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ke\OneDrive\Pictures\Documents\"/>
    </mc:Choice>
  </mc:AlternateContent>
  <xr:revisionPtr revIDLastSave="0" documentId="8_{DDC9310F-0D72-43DC-8313-A7A372CF1618}" xr6:coauthVersionLast="45" xr6:coauthVersionMax="45" xr10:uidLastSave="{00000000-0000-0000-0000-000000000000}"/>
  <bookViews>
    <workbookView xWindow="-108" yWindow="-108" windowWidth="23256" windowHeight="12576" activeTab="5" xr2:uid="{5FAEC8D9-B99B-490E-AAE8-A70C0B4C9ED5}"/>
  </bookViews>
  <sheets>
    <sheet name="Data" sheetId="1" r:id="rId1"/>
    <sheet name="region vs delievey type" sheetId="2" r:id="rId2"/>
    <sheet name="city wise report" sheetId="4" r:id="rId3"/>
    <sheet name="segment report" sheetId="7" r:id="rId4"/>
    <sheet name="states to focus" sheetId="9" r:id="rId5"/>
    <sheet name="comaprison with discount" sheetId="10" r:id="rId6"/>
  </sheets>
  <definedNames>
    <definedName name="_xlnm._FilterDatabase" localSheetId="0" hidden="1">Data!$A$1:$M$9995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9" i="10" l="1"/>
  <c r="S8" i="10"/>
  <c r="S6" i="10"/>
  <c r="S5" i="10"/>
  <c r="S3" i="10"/>
  <c r="S2" i="10"/>
  <c r="D6" i="9"/>
  <c r="D4" i="9"/>
</calcChain>
</file>

<file path=xl/sharedStrings.xml><?xml version="1.0" encoding="utf-8"?>
<sst xmlns="http://schemas.openxmlformats.org/spreadsheetml/2006/main" count="160598" uniqueCount="644">
  <si>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</si>
  <si>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</si>
  <si>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</si>
  <si>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</si>
  <si>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</si>
  <si>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</si>
  <si>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</si>
  <si>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</si>
  <si>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</si>
  <si>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</si>
  <si>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</si>
  <si>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</si>
  <si>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</si>
  <si>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</si>
  <si>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</si>
  <si>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</si>
  <si>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</si>
  <si>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</si>
  <si>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</si>
  <si>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</si>
  <si>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</si>
  <si>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</si>
  <si>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</si>
  <si>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</si>
  <si>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</si>
  <si>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</si>
  <si>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</si>
  <si>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</si>
  <si>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</si>
  <si>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</si>
  <si>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</si>
  <si>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</si>
  <si>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</si>
  <si>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</si>
  <si>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</si>
  <si>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</si>
  <si>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</si>
  <si>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</si>
  <si>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</si>
  <si>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</si>
  <si>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</si>
  <si>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</si>
  <si>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</si>
  <si>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</si>
  <si>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</si>
  <si>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</si>
  <si>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</si>
  <si>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</si>
  <si>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</si>
  <si>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</si>
  <si>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</si>
  <si>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</si>
  <si>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</si>
  <si>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</si>
  <si>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</si>
  <si>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</si>
  <si>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</si>
  <si>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</si>
  <si>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</si>
  <si>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</si>
  <si>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</si>
  <si>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</si>
  <si>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</si>
  <si>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</si>
  <si>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</si>
  <si>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</si>
  <si>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</si>
  <si>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</si>
  <si>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</si>
  <si>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</si>
  <si>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</si>
  <si>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</si>
  <si>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</si>
  <si>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</si>
  <si>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</si>
  <si>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</si>
  <si>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</si>
  <si>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</si>
  <si>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</si>
  <si>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</si>
  <si>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</si>
  <si>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</si>
  <si>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</si>
  <si>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</si>
  <si>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</si>
  <si>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</si>
  <si>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</si>
  <si>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</si>
  <si>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</si>
  <si>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</si>
  <si>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</si>
  <si>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</si>
  <si>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</si>
  <si>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</si>
  <si>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</si>
  <si>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</si>
  <si>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</si>
  <si>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</si>
  <si>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</si>
  <si>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</si>
  <si>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</si>
  <si>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</si>
  <si>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</si>
  <si>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</si>
  <si>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</si>
  <si>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</si>
  <si>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</si>
  <si>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</si>
  <si>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</si>
  <si>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</si>
  <si>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</si>
  <si>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</si>
  <si>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</si>
  <si>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</si>
  <si>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</si>
  <si>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</si>
  <si>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</si>
  <si>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</si>
  <si>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</si>
  <si>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</si>
  <si>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</si>
  <si>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</si>
  <si>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</si>
  <si>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</si>
  <si>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</si>
  <si>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</si>
  <si>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</si>
  <si>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</si>
  <si>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</si>
  <si>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</si>
  <si>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</si>
  <si>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</si>
  <si>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</si>
  <si>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</si>
  <si>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</si>
  <si>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</si>
  <si>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</si>
  <si>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</si>
  <si>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</si>
  <si>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</si>
  <si>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</si>
  <si>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</si>
  <si>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</si>
  <si>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</si>
  <si>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</si>
  <si>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</si>
  <si>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</si>
  <si>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</si>
  <si>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</si>
  <si>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</si>
  <si>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</si>
  <si>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</si>
  <si>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</si>
  <si>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</si>
  <si>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</si>
  <si>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</si>
  <si>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</si>
  <si>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</si>
  <si>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</si>
  <si>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</si>
  <si>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</si>
  <si>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</si>
  <si>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</si>
  <si>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</si>
  <si>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</si>
  <si>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</si>
  <si>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</si>
  <si>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</si>
  <si>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</si>
  <si>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</si>
  <si>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</si>
  <si>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</si>
  <si>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</si>
  <si>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</si>
  <si>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</si>
  <si>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</si>
  <si>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</si>
  <si>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</si>
  <si>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</si>
  <si>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</si>
  <si>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</si>
  <si>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</si>
  <si>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</si>
  <si>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</si>
  <si>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</si>
  <si>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</si>
  <si>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</si>
  <si>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</si>
  <si>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</si>
  <si>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</si>
  <si>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</si>
  <si>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</si>
  <si>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</si>
  <si>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</si>
  <si>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</si>
  <si>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</si>
  <si>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</si>
  <si>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</si>
  <si>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</si>
  <si>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</si>
  <si>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</si>
  <si>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</si>
  <si>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</si>
  <si>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</si>
  <si>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</si>
  <si>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</si>
  <si>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</si>
  <si>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</si>
  <si>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</si>
  <si>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</si>
  <si>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</si>
  <si>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</si>
  <si>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</si>
  <si>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</si>
  <si>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</si>
  <si>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</si>
  <si>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</si>
  <si>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</si>
  <si>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</si>
  <si>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</si>
  <si>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</si>
  <si>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</si>
  <si>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</si>
  <si>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</si>
  <si>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</si>
  <si>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</si>
  <si>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</si>
  <si>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</si>
  <si>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</si>
  <si>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</si>
  <si>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</si>
  <si>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</si>
  <si>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</si>
  <si>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</si>
  <si>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</si>
  <si>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</si>
  <si>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</si>
  <si>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</si>
  <si>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</si>
  <si>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</si>
  <si>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</si>
  <si>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</si>
  <si>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</si>
  <si>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</si>
  <si>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</si>
  <si>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</si>
  <si>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</si>
  <si>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</si>
  <si>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</si>
  <si>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</si>
  <si>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</si>
  <si>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</si>
  <si>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</si>
  <si>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</si>
  <si>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</si>
  <si>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</si>
  <si>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</si>
  <si>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</si>
  <si>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</si>
  <si>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</si>
  <si>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</si>
  <si>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</si>
  <si>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</si>
  <si>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</si>
  <si>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</si>
  <si>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</si>
  <si>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</si>
  <si>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</si>
  <si>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</si>
  <si>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</si>
  <si>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</si>
  <si>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</si>
  <si>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</si>
  <si>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</si>
  <si>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</si>
  <si>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</si>
  <si>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</si>
  <si>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</si>
  <si>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</si>
  <si>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</si>
  <si>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</si>
  <si>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</si>
  <si>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</si>
  <si>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</si>
  <si>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</si>
  <si>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</si>
  <si>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</si>
  <si>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</si>
  <si>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</si>
  <si>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</si>
  <si>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</si>
  <si>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</si>
  <si>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</si>
  <si>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</si>
  <si>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</si>
  <si>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</si>
  <si>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</si>
  <si>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</si>
  <si>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</si>
  <si>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</si>
  <si>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</si>
  <si>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</si>
  <si>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</si>
  <si>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</si>
  <si>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</si>
  <si>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</si>
  <si>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</si>
  <si>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</si>
  <si>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</si>
  <si>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</si>
  <si>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</si>
  <si>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</si>
  <si>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</si>
  <si>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</si>
  <si>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</si>
  <si>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</si>
  <si>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</si>
  <si>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</si>
  <si>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</si>
  <si>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</si>
  <si>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</si>
  <si>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</si>
  <si>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</si>
  <si>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</si>
  <si>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</si>
  <si>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</si>
  <si>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</si>
  <si>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</si>
  <si>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</si>
  <si>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</si>
  <si>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</si>
  <si>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</si>
  <si>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</si>
  <si>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</si>
  <si>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</si>
  <si>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</si>
  <si>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</si>
  <si>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</si>
  <si>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</si>
  <si>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</si>
  <si>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</si>
  <si>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</si>
  <si>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</si>
  <si>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</si>
  <si>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</si>
  <si>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</si>
  <si>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</si>
  <si>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</si>
  <si>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</si>
  <si>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</si>
  <si>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</si>
  <si>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</si>
  <si>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</si>
  <si>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</si>
  <si>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</si>
  <si>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</si>
  <si>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</si>
  <si>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</si>
  <si>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</si>
  <si>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</si>
  <si>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</si>
  <si>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</si>
  <si>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</si>
  <si>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</si>
  <si>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</si>
  <si>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</si>
  <si>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</si>
  <si>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</si>
  <si>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</si>
  <si>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</si>
  <si>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</si>
  <si>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</si>
  <si>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</si>
  <si>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</si>
  <si>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</si>
  <si>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</si>
  <si>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</si>
  <si>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</si>
  <si>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</si>
  <si>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</si>
  <si>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</si>
  <si>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</si>
  <si>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</si>
  <si>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</si>
  <si>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</si>
  <si>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</si>
  <si>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</si>
  <si>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</si>
  <si>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</si>
  <si>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</si>
  <si>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</si>
  <si>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</si>
  <si>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</si>
  <si>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</si>
  <si>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</si>
  <si>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</si>
  <si>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</si>
  <si>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</si>
  <si>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</si>
  <si>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</si>
  <si>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</si>
  <si>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</si>
  <si>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</si>
  <si>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</si>
  <si>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</si>
  <si>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</si>
  <si>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</si>
  <si>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</si>
  <si>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</si>
  <si>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</si>
  <si>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</si>
  <si>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</si>
  <si>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</si>
  <si>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</si>
  <si>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</si>
  <si>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</si>
  <si>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</si>
  <si>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</si>
  <si>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</si>
  <si>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</si>
  <si>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</si>
  <si>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</si>
  <si>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</si>
  <si>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</si>
  <si>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</si>
  <si>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</si>
  <si>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</si>
  <si>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</si>
  <si>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</si>
  <si>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</si>
  <si>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</si>
  <si>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</si>
  <si>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</si>
  <si>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</si>
  <si>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</si>
  <si>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</si>
  <si>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</si>
  <si>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</si>
  <si>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</si>
  <si>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</si>
  <si>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</si>
  <si>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</si>
  <si>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</si>
  <si>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</si>
  <si>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</si>
  <si>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</si>
  <si>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</si>
  <si>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</si>
  <si>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</si>
  <si>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</si>
  <si>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</si>
  <si>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</si>
  <si>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</si>
  <si>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</si>
  <si>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</si>
  <si>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</si>
  <si>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</si>
  <si>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</si>
  <si>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</si>
  <si>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</si>
  <si>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</si>
  <si>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</si>
  <si>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</si>
  <si>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</si>
  <si>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</si>
  <si>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</si>
  <si>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</si>
  <si>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</si>
  <si>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</si>
  <si>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</si>
  <si>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</si>
  <si>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</si>
  <si>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</si>
  <si>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</si>
  <si>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</si>
  <si>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</si>
  <si>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</si>
  <si>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</si>
  <si>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</si>
  <si>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</si>
  <si>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</si>
  <si>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</si>
  <si>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</si>
  <si>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</si>
  <si>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</si>
  <si>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</si>
  <si>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</si>
  <si>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</si>
  <si>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</si>
  <si>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</si>
  <si>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</si>
  <si>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</si>
  <si>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</si>
  <si>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</si>
  <si>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</si>
  <si>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</si>
  <si>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</si>
  <si>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</si>
  <si>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</si>
  <si>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</si>
  <si>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</si>
  <si>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</si>
  <si>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</si>
  <si>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</si>
  <si>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</si>
  <si>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</si>
  <si>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</si>
  <si>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</si>
  <si>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</si>
  <si>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</si>
  <si>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</si>
  <si>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</si>
  <si>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</si>
  <si>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</si>
  <si>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</si>
  <si>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</si>
  <si>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</si>
  <si>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</si>
  <si>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</si>
  <si>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</si>
  <si>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</si>
  <si>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</si>
  <si>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</si>
  <si>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</si>
  <si>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</si>
  <si>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</si>
  <si>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</si>
  <si>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</si>
  <si>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</si>
  <si>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</si>
  <si>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</si>
  <si>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</si>
  <si>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</si>
  <si>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</si>
  <si>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</si>
  <si>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</si>
  <si>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</si>
  <si>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</si>
  <si>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</si>
  <si>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</si>
  <si>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</si>
  <si>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</si>
  <si>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</si>
  <si>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</si>
  <si>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</si>
  <si>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</si>
  <si>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</si>
  <si>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</si>
  <si>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</si>
  <si>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</si>
  <si>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</si>
  <si>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</si>
  <si>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</si>
  <si>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</si>
  <si>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</si>
  <si>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</si>
  <si>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</si>
  <si>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</si>
  <si>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</si>
  <si>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</si>
  <si>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</si>
  <si>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</si>
  <si>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</si>
  <si>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</si>
  <si>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</si>
  <si>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</si>
  <si>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</si>
  <si>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</si>
  <si>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</si>
  <si>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</si>
  <si>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</si>
  <si>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</si>
  <si>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</si>
  <si>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</si>
  <si>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</si>
  <si>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</si>
  <si>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</si>
  <si>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</si>
  <si>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</si>
  <si>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</si>
  <si>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</si>
  <si>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</si>
  <si>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</si>
  <si>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</si>
  <si>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</si>
  <si>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</si>
  <si>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</si>
  <si>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</si>
  <si>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</si>
  <si>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</si>
  <si>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</si>
  <si>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</si>
  <si>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</si>
  <si>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</si>
  <si>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</si>
  <si>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</si>
  <si>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</si>
  <si>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</si>
  <si>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</si>
  <si>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</si>
  <si>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</si>
  <si>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</si>
  <si>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</si>
  <si>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</si>
  <si>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</si>
  <si>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</si>
  <si>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</si>
  <si>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</si>
  <si>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</si>
  <si>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</si>
  <si>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</si>
  <si>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</si>
  <si>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</si>
  <si>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</si>
  <si>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</si>
  <si>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</si>
  <si>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</si>
  <si>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</si>
  <si>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</si>
  <si>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</si>
  <si>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</si>
  <si>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</si>
  <si>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</si>
  <si>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</si>
  <si>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</si>
  <si>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</si>
  <si>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Sales</t>
  </si>
  <si>
    <t>Sum of Profit</t>
  </si>
  <si>
    <t>Sum of Total</t>
  </si>
  <si>
    <t>Column Labels</t>
  </si>
  <si>
    <t>(All)</t>
  </si>
  <si>
    <t>Sum of Quantity</t>
  </si>
  <si>
    <t>Sum of % of profit</t>
  </si>
  <si>
    <t>Red line indicate serious action needed to be taken as the firm is having losses in these cities.</t>
  </si>
  <si>
    <t>Pink colour indicate the profit are less then 10% action need to be taken to increase the business in these cities.</t>
  </si>
  <si>
    <t>Does region or delievery method have any major impact on sales and profit?</t>
  </si>
  <si>
    <t>Which cities to focus more on?</t>
  </si>
  <si>
    <t>Quantity of sales without discount</t>
  </si>
  <si>
    <t>Quantity of sales with discount</t>
  </si>
  <si>
    <t>Total Sales without discount</t>
  </si>
  <si>
    <t>Total sales with discount</t>
  </si>
  <si>
    <t>Profit when discount was not given</t>
  </si>
  <si>
    <t>profit when discount was given</t>
  </si>
  <si>
    <t>State where bussiness focus is needed to earn more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</si>
</sst>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2" fillId="3" borderId="0" xfId="0" applyFont="1" applyFill="1" applyAlignment="1">
      <alignment horizontal="left"/>
    </xf>
    <xf numFmtId="2" fontId="2" fillId="3" borderId="0" xfId="0" applyNumberFormat="1" applyFont="1" applyFill="1"/>
    <xf numFmtId="0" fontId="2" fillId="3" borderId="0" xfId="0" applyNumberFormat="1" applyFont="1" applyFill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0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2" fillId="3" borderId="0" xfId="2"/>
    <xf numFmtId="0" fontId="2" fillId="3" borderId="0" xfId="0" applyNumberFormat="1" applyFont="1" applyFill="1" applyBorder="1" applyAlignment="1" applyProtection="1"/>
    <xf numFmtId="0" fontId="1" fillId="2" borderId="0" xfId="1"/>
    <xf numFmtId="0" fontId="4" fillId="0" borderId="0" xfId="0" applyFont="1" applyAlignment="1"/>
    <xf numFmtId="0" fontId="4" fillId="0" borderId="0" xfId="0" applyFont="1" applyAlignment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3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2" formatCode="0.00"/>
    </dxf>
    <dxf>
      <numFmt numFmtId="0" formatCode="General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Analytics.xlsx]region vs delievey type!PivotTable1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delievey type'!$B$3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type'!$B$4:$B$8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E-41EB-B8CD-41880AB36808}"/>
            </c:ext>
          </c:extLst>
        </c:ser>
        <c:ser>
          <c:idx val="1"/>
          <c:order val="1"/>
          <c:tx>
            <c:strRef>
              <c:f>'region vs delievey type'!$C$3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type'!$C$4:$C$8</c:f>
              <c:numCache>
                <c:formatCode>0.00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E-41EB-B8CD-41880AB36808}"/>
            </c:ext>
          </c:extLst>
        </c:ser>
        <c:ser>
          <c:idx val="2"/>
          <c:order val="2"/>
          <c:tx>
            <c:strRef>
              <c:f>'region vs delievey type'!$D$3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delievey type'!$A$4:$A$8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vs delievey type'!$D$4:$D$8</c:f>
              <c:numCache>
                <c:formatCode>0.00</c:formatCode>
                <c:ptCount val="4"/>
                <c:pt idx="0">
                  <c:v>7.9216285911775515</c:v>
                </c:pt>
                <c:pt idx="1">
                  <c:v>13.483398568882155</c:v>
                </c:pt>
                <c:pt idx="2">
                  <c:v>11.934341609004488</c:v>
                </c:pt>
                <c:pt idx="3">
                  <c:v>14.944831420727214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7E-41EB-B8CD-41880AB36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41872"/>
        <c:axId val="381542832"/>
      </c:barChart>
      <c:catAx>
        <c:axId val="3815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2832"/>
        <c:crosses val="autoZero"/>
        <c:auto val="1"/>
        <c:lblAlgn val="ctr"/>
        <c:lblOffset val="100"/>
        <c:noMultiLvlLbl val="0"/>
      </c:catAx>
      <c:valAx>
        <c:axId val="3815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Analytics.xlsx]region vs delievey type!PivotTable3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vs delievey type'!$B$21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type'!$B$22:$B$26</c:f>
              <c:numCache>
                <c:formatCode>0.00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0-4D06-84DA-3FD4F36F4CEA}"/>
            </c:ext>
          </c:extLst>
        </c:ser>
        <c:ser>
          <c:idx val="1"/>
          <c:order val="1"/>
          <c:tx>
            <c:strRef>
              <c:f>'region vs delievey type'!$C$21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type'!$C$22:$C$26</c:f>
              <c:numCache>
                <c:formatCode>0.00</c:formatCode>
                <c:ptCount val="4"/>
                <c:pt idx="0">
                  <c:v>48969.839900000021</c:v>
                </c:pt>
                <c:pt idx="1">
                  <c:v>15891.758899999984</c:v>
                </c:pt>
                <c:pt idx="2">
                  <c:v>57446.63539999997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0-4D06-84DA-3FD4F36F4CEA}"/>
            </c:ext>
          </c:extLst>
        </c:ser>
        <c:ser>
          <c:idx val="2"/>
          <c:order val="2"/>
          <c:tx>
            <c:strRef>
              <c:f>'region vs delievey type'!$D$21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vs delievey type'!$A$22:$A$26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 vs delievey type'!$D$22:$D$26</c:f>
              <c:numCache>
                <c:formatCode>0.00</c:formatCode>
                <c:ptCount val="4"/>
                <c:pt idx="0">
                  <c:v>13.934513177932256</c:v>
                </c:pt>
                <c:pt idx="1">
                  <c:v>12.380314751607974</c:v>
                </c:pt>
                <c:pt idx="2">
                  <c:v>12.510330986355489</c:v>
                </c:pt>
                <c:pt idx="3">
                  <c:v>12.081201999438303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0-4D06-84DA-3FD4F36F4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946672"/>
        <c:axId val="514945072"/>
      </c:barChart>
      <c:catAx>
        <c:axId val="5149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45072"/>
        <c:crosses val="autoZero"/>
        <c:auto val="1"/>
        <c:lblAlgn val="ctr"/>
        <c:lblOffset val="100"/>
        <c:noMultiLvlLbl val="0"/>
      </c:catAx>
      <c:valAx>
        <c:axId val="5149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Analytics.xlsx]city wise report!PivotTable4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wise report'!$B$3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report'!$B$4:$B$535</c:f>
              <c:numCache>
                <c:formatCode>General</c:formatCode>
                <c:ptCount val="531"/>
                <c:pt idx="0">
                  <c:v>6.63</c:v>
                </c:pt>
                <c:pt idx="1">
                  <c:v>-3.7584</c:v>
                </c:pt>
                <c:pt idx="2">
                  <c:v>-186.63560000000001</c:v>
                </c:pt>
                <c:pt idx="3">
                  <c:v>634.08809999999994</c:v>
                </c:pt>
                <c:pt idx="4">
                  <c:v>318.61829999999998</c:v>
                </c:pt>
                <c:pt idx="5">
                  <c:v>-39.877499999999998</c:v>
                </c:pt>
                <c:pt idx="6">
                  <c:v>-226.4504</c:v>
                </c:pt>
                <c:pt idx="7">
                  <c:v>-1.1835</c:v>
                </c:pt>
                <c:pt idx="8">
                  <c:v>-387.9683</c:v>
                </c:pt>
                <c:pt idx="9">
                  <c:v>1234.0036</c:v>
                </c:pt>
                <c:pt idx="10">
                  <c:v>124.18859999999999</c:v>
                </c:pt>
                <c:pt idx="11">
                  <c:v>228.91579999999999</c:v>
                </c:pt>
                <c:pt idx="12">
                  <c:v>9.3312000000000008</c:v>
                </c:pt>
                <c:pt idx="13">
                  <c:v>54.363399999999999</c:v>
                </c:pt>
                <c:pt idx="14">
                  <c:v>292.589</c:v>
                </c:pt>
                <c:pt idx="15">
                  <c:v>554.7663</c:v>
                </c:pt>
                <c:pt idx="16">
                  <c:v>4169.696899999999</c:v>
                </c:pt>
                <c:pt idx="17">
                  <c:v>1.2347999999999999</c:v>
                </c:pt>
                <c:pt idx="18">
                  <c:v>59.855600000000003</c:v>
                </c:pt>
                <c:pt idx="19">
                  <c:v>77.507400000000004</c:v>
                </c:pt>
                <c:pt idx="20">
                  <c:v>479.32209999999998</c:v>
                </c:pt>
                <c:pt idx="21">
                  <c:v>6993.6629000000003</c:v>
                </c:pt>
                <c:pt idx="22">
                  <c:v>11.68</c:v>
                </c:pt>
                <c:pt idx="23">
                  <c:v>734.91669999999999</c:v>
                </c:pt>
                <c:pt idx="24">
                  <c:v>-2691.7386000000001</c:v>
                </c:pt>
                <c:pt idx="25">
                  <c:v>-20.393800000000024</c:v>
                </c:pt>
                <c:pt idx="26">
                  <c:v>76.168999999999997</c:v>
                </c:pt>
                <c:pt idx="27">
                  <c:v>187.9247</c:v>
                </c:pt>
                <c:pt idx="28">
                  <c:v>1676.1979999999996</c:v>
                </c:pt>
                <c:pt idx="29">
                  <c:v>422.22039999999998</c:v>
                </c:pt>
                <c:pt idx="30">
                  <c:v>10.007999999999999</c:v>
                </c:pt>
                <c:pt idx="31">
                  <c:v>79.403000000000006</c:v>
                </c:pt>
                <c:pt idx="32">
                  <c:v>3.6288</c:v>
                </c:pt>
                <c:pt idx="33">
                  <c:v>59.116399999999992</c:v>
                </c:pt>
                <c:pt idx="34">
                  <c:v>10.620200000000001</c:v>
                </c:pt>
                <c:pt idx="35">
                  <c:v>283.64920000000006</c:v>
                </c:pt>
                <c:pt idx="36">
                  <c:v>37.0548</c:v>
                </c:pt>
                <c:pt idx="37">
                  <c:v>610.59079999999994</c:v>
                </c:pt>
                <c:pt idx="38">
                  <c:v>-1003.0958000000001</c:v>
                </c:pt>
                <c:pt idx="39">
                  <c:v>654.9194</c:v>
                </c:pt>
                <c:pt idx="40">
                  <c:v>2.6936</c:v>
                </c:pt>
                <c:pt idx="41">
                  <c:v>-249.3550000000001</c:v>
                </c:pt>
                <c:pt idx="42">
                  <c:v>-22.645599999999998</c:v>
                </c:pt>
                <c:pt idx="43">
                  <c:v>221.93730000000002</c:v>
                </c:pt>
                <c:pt idx="44">
                  <c:v>-4.6609999999999978</c:v>
                </c:pt>
                <c:pt idx="45">
                  <c:v>336.96080000000001</c:v>
                </c:pt>
                <c:pt idx="46">
                  <c:v>217.06169999999997</c:v>
                </c:pt>
                <c:pt idx="47">
                  <c:v>50.66149999999999</c:v>
                </c:pt>
                <c:pt idx="48">
                  <c:v>20.810600000000001</c:v>
                </c:pt>
                <c:pt idx="49">
                  <c:v>1216.8104000000001</c:v>
                </c:pt>
                <c:pt idx="50">
                  <c:v>3.4415999999999998</c:v>
                </c:pt>
                <c:pt idx="51">
                  <c:v>81.636300000000006</c:v>
                </c:pt>
                <c:pt idx="52">
                  <c:v>575.52260000000001</c:v>
                </c:pt>
                <c:pt idx="53">
                  <c:v>62.445</c:v>
                </c:pt>
                <c:pt idx="54">
                  <c:v>202.07200000000003</c:v>
                </c:pt>
                <c:pt idx="55">
                  <c:v>-213.7116</c:v>
                </c:pt>
                <c:pt idx="56">
                  <c:v>992.87910000000011</c:v>
                </c:pt>
                <c:pt idx="57">
                  <c:v>-89.647800000000004</c:v>
                </c:pt>
                <c:pt idx="58">
                  <c:v>6.7232000000000003</c:v>
                </c:pt>
                <c:pt idx="59">
                  <c:v>764.53379999999993</c:v>
                </c:pt>
                <c:pt idx="60">
                  <c:v>-3622.8772000000013</c:v>
                </c:pt>
                <c:pt idx="61">
                  <c:v>58.696599999999997</c:v>
                </c:pt>
                <c:pt idx="62">
                  <c:v>158.79559999999998</c:v>
                </c:pt>
                <c:pt idx="63">
                  <c:v>173.72759999999997</c:v>
                </c:pt>
                <c:pt idx="64">
                  <c:v>149.27760000000001</c:v>
                </c:pt>
                <c:pt idx="65">
                  <c:v>157.76610000000002</c:v>
                </c:pt>
                <c:pt idx="66">
                  <c:v>-39.868299999999998</c:v>
                </c:pt>
                <c:pt idx="67">
                  <c:v>-470.21389999999997</c:v>
                </c:pt>
                <c:pt idx="68">
                  <c:v>54.038600000000002</c:v>
                </c:pt>
                <c:pt idx="69">
                  <c:v>42.831600000000002</c:v>
                </c:pt>
                <c:pt idx="70">
                  <c:v>80.736000000000004</c:v>
                </c:pt>
                <c:pt idx="71">
                  <c:v>-182.352</c:v>
                </c:pt>
                <c:pt idx="72">
                  <c:v>81.460499999999996</c:v>
                </c:pt>
                <c:pt idx="73">
                  <c:v>4.7304000000000004</c:v>
                </c:pt>
                <c:pt idx="74">
                  <c:v>-429.78239999999994</c:v>
                </c:pt>
                <c:pt idx="75">
                  <c:v>22.627800000000001</c:v>
                </c:pt>
                <c:pt idx="76">
                  <c:v>27.191799999999997</c:v>
                </c:pt>
                <c:pt idx="77">
                  <c:v>1262.7869999999996</c:v>
                </c:pt>
                <c:pt idx="78">
                  <c:v>48.357800000000012</c:v>
                </c:pt>
                <c:pt idx="79">
                  <c:v>100.196</c:v>
                </c:pt>
                <c:pt idx="80">
                  <c:v>-6654.5687999999973</c:v>
                </c:pt>
                <c:pt idx="81">
                  <c:v>205.12540000000001</c:v>
                </c:pt>
                <c:pt idx="82">
                  <c:v>248.43460000000002</c:v>
                </c:pt>
                <c:pt idx="83">
                  <c:v>175.33710000000002</c:v>
                </c:pt>
                <c:pt idx="84">
                  <c:v>54.343800000000002</c:v>
                </c:pt>
                <c:pt idx="85">
                  <c:v>-1055.3532000000002</c:v>
                </c:pt>
                <c:pt idx="86">
                  <c:v>-848.00790000000006</c:v>
                </c:pt>
                <c:pt idx="87">
                  <c:v>98.588400000000007</c:v>
                </c:pt>
                <c:pt idx="88">
                  <c:v>1274.2421000000006</c:v>
                </c:pt>
                <c:pt idx="89">
                  <c:v>11.635200000000001</c:v>
                </c:pt>
                <c:pt idx="90">
                  <c:v>47.1736</c:v>
                </c:pt>
                <c:pt idx="91">
                  <c:v>-117.6224</c:v>
                </c:pt>
                <c:pt idx="92">
                  <c:v>-956.68409999999983</c:v>
                </c:pt>
                <c:pt idx="93">
                  <c:v>5606.1167000000005</c:v>
                </c:pt>
                <c:pt idx="94">
                  <c:v>5897.1012999999975</c:v>
                </c:pt>
                <c:pt idx="95">
                  <c:v>-32.929200000000002</c:v>
                </c:pt>
                <c:pt idx="96">
                  <c:v>-718.63890000000015</c:v>
                </c:pt>
                <c:pt idx="97">
                  <c:v>6.9794999999999998</c:v>
                </c:pt>
                <c:pt idx="98">
                  <c:v>45.293999999999997</c:v>
                </c:pt>
                <c:pt idx="99">
                  <c:v>136.45320000000001</c:v>
                </c:pt>
                <c:pt idx="100">
                  <c:v>41.489199999999997</c:v>
                </c:pt>
                <c:pt idx="101">
                  <c:v>22.357799999999997</c:v>
                </c:pt>
                <c:pt idx="102">
                  <c:v>18.556800000000003</c:v>
                </c:pt>
                <c:pt idx="103">
                  <c:v>-43.730400000000003</c:v>
                </c:pt>
                <c:pt idx="104">
                  <c:v>297.20889999999997</c:v>
                </c:pt>
                <c:pt idx="105">
                  <c:v>54.796800000000005</c:v>
                </c:pt>
                <c:pt idx="106">
                  <c:v>115.10940000000001</c:v>
                </c:pt>
                <c:pt idx="107">
                  <c:v>637.49770000000024</c:v>
                </c:pt>
                <c:pt idx="108">
                  <c:v>-12.575199999999999</c:v>
                </c:pt>
                <c:pt idx="109">
                  <c:v>-2846.5257000000006</c:v>
                </c:pt>
                <c:pt idx="110">
                  <c:v>9.8856000000000002</c:v>
                </c:pt>
                <c:pt idx="111">
                  <c:v>213.0453</c:v>
                </c:pt>
                <c:pt idx="112">
                  <c:v>15.552</c:v>
                </c:pt>
                <c:pt idx="113">
                  <c:v>-52.334000000000003</c:v>
                </c:pt>
                <c:pt idx="114">
                  <c:v>467.38639999999998</c:v>
                </c:pt>
                <c:pt idx="115">
                  <c:v>140.8905</c:v>
                </c:pt>
                <c:pt idx="116">
                  <c:v>689.05560000000014</c:v>
                </c:pt>
                <c:pt idx="117">
                  <c:v>-10.385999999999999</c:v>
                </c:pt>
                <c:pt idx="118">
                  <c:v>29.054200000000002</c:v>
                </c:pt>
                <c:pt idx="119">
                  <c:v>122.13439999999999</c:v>
                </c:pt>
                <c:pt idx="120">
                  <c:v>-244.92000000000004</c:v>
                </c:pt>
                <c:pt idx="121">
                  <c:v>1610.7443000000001</c:v>
                </c:pt>
                <c:pt idx="122">
                  <c:v>-236.76740000000001</c:v>
                </c:pt>
                <c:pt idx="123">
                  <c:v>13181.790800000002</c:v>
                </c:pt>
                <c:pt idx="124">
                  <c:v>1021.4940999999999</c:v>
                </c:pt>
                <c:pt idx="125">
                  <c:v>92.725500000000011</c:v>
                </c:pt>
                <c:pt idx="126">
                  <c:v>-349.92950000000002</c:v>
                </c:pt>
                <c:pt idx="127">
                  <c:v>477.67439999999999</c:v>
                </c:pt>
                <c:pt idx="128">
                  <c:v>116.86990000000002</c:v>
                </c:pt>
                <c:pt idx="129">
                  <c:v>87.033799999999999</c:v>
                </c:pt>
                <c:pt idx="130">
                  <c:v>174.6191</c:v>
                </c:pt>
                <c:pt idx="131">
                  <c:v>102.0138</c:v>
                </c:pt>
                <c:pt idx="132">
                  <c:v>427.49779999999998</c:v>
                </c:pt>
                <c:pt idx="133">
                  <c:v>27.808599999999998</c:v>
                </c:pt>
                <c:pt idx="134">
                  <c:v>243.10389999999998</c:v>
                </c:pt>
                <c:pt idx="135">
                  <c:v>634.24779999999998</c:v>
                </c:pt>
                <c:pt idx="136">
                  <c:v>52.687199999999997</c:v>
                </c:pt>
                <c:pt idx="137">
                  <c:v>-179.9007</c:v>
                </c:pt>
                <c:pt idx="138">
                  <c:v>16.6721</c:v>
                </c:pt>
                <c:pt idx="139">
                  <c:v>-212.13209999999998</c:v>
                </c:pt>
                <c:pt idx="140">
                  <c:v>-1.3984000000000001</c:v>
                </c:pt>
                <c:pt idx="141">
                  <c:v>71.058799999999991</c:v>
                </c:pt>
                <c:pt idx="142">
                  <c:v>13.7547</c:v>
                </c:pt>
                <c:pt idx="143">
                  <c:v>27.753</c:v>
                </c:pt>
                <c:pt idx="144">
                  <c:v>134.03719999999998</c:v>
                </c:pt>
                <c:pt idx="145">
                  <c:v>411.88379999999995</c:v>
                </c:pt>
                <c:pt idx="146">
                  <c:v>1361.4786999999999</c:v>
                </c:pt>
                <c:pt idx="147">
                  <c:v>1210.3118999999999</c:v>
                </c:pt>
                <c:pt idx="148">
                  <c:v>230.14969999999997</c:v>
                </c:pt>
                <c:pt idx="149">
                  <c:v>169.41149999999999</c:v>
                </c:pt>
                <c:pt idx="150">
                  <c:v>1818.6692</c:v>
                </c:pt>
                <c:pt idx="151">
                  <c:v>2168.9660999999992</c:v>
                </c:pt>
                <c:pt idx="152">
                  <c:v>-252.6926</c:v>
                </c:pt>
                <c:pt idx="153">
                  <c:v>-161.35509999999999</c:v>
                </c:pt>
                <c:pt idx="154">
                  <c:v>298.73270000000002</c:v>
                </c:pt>
                <c:pt idx="155">
                  <c:v>-26.055999999999997</c:v>
                </c:pt>
                <c:pt idx="156">
                  <c:v>1664.8679</c:v>
                </c:pt>
                <c:pt idx="157">
                  <c:v>-20.087999999999987</c:v>
                </c:pt>
                <c:pt idx="158">
                  <c:v>179.46960000000001</c:v>
                </c:pt>
                <c:pt idx="159">
                  <c:v>948.26809999999989</c:v>
                </c:pt>
                <c:pt idx="160">
                  <c:v>-18.801600000000001</c:v>
                </c:pt>
                <c:pt idx="161">
                  <c:v>105.541</c:v>
                </c:pt>
                <c:pt idx="162">
                  <c:v>90.625900000000001</c:v>
                </c:pt>
                <c:pt idx="163">
                  <c:v>-32.372999999999998</c:v>
                </c:pt>
                <c:pt idx="164">
                  <c:v>-14.743599999999995</c:v>
                </c:pt>
                <c:pt idx="165">
                  <c:v>402.75999999999993</c:v>
                </c:pt>
                <c:pt idx="166">
                  <c:v>138.25300000000001</c:v>
                </c:pt>
                <c:pt idx="167">
                  <c:v>52.588799999999999</c:v>
                </c:pt>
                <c:pt idx="168">
                  <c:v>182.85980000000001</c:v>
                </c:pt>
                <c:pt idx="169">
                  <c:v>13.857900000000001</c:v>
                </c:pt>
                <c:pt idx="170">
                  <c:v>3.0575999999999999</c:v>
                </c:pt>
                <c:pt idx="171">
                  <c:v>7.98</c:v>
                </c:pt>
                <c:pt idx="172">
                  <c:v>-85.231099999999998</c:v>
                </c:pt>
                <c:pt idx="173">
                  <c:v>233.92270000000002</c:v>
                </c:pt>
                <c:pt idx="174">
                  <c:v>8.7749000000000006</c:v>
                </c:pt>
                <c:pt idx="175">
                  <c:v>1582.7071000000001</c:v>
                </c:pt>
                <c:pt idx="176">
                  <c:v>10.3614</c:v>
                </c:pt>
                <c:pt idx="177">
                  <c:v>228.47639999999998</c:v>
                </c:pt>
                <c:pt idx="178">
                  <c:v>-122.95339999999999</c:v>
                </c:pt>
                <c:pt idx="179">
                  <c:v>-548.98839999999996</c:v>
                </c:pt>
                <c:pt idx="180">
                  <c:v>471.73219999999998</c:v>
                </c:pt>
                <c:pt idx="181">
                  <c:v>150.86440000000002</c:v>
                </c:pt>
                <c:pt idx="182">
                  <c:v>13.1952</c:v>
                </c:pt>
                <c:pt idx="183">
                  <c:v>77.576099999999997</c:v>
                </c:pt>
                <c:pt idx="184">
                  <c:v>451.25469999999996</c:v>
                </c:pt>
                <c:pt idx="185">
                  <c:v>20.585999999999999</c:v>
                </c:pt>
                <c:pt idx="186">
                  <c:v>51.955799999999996</c:v>
                </c:pt>
                <c:pt idx="187">
                  <c:v>-9.3850000000000016</c:v>
                </c:pt>
                <c:pt idx="188">
                  <c:v>953.83230000000003</c:v>
                </c:pt>
                <c:pt idx="189">
                  <c:v>18.127500000000001</c:v>
                </c:pt>
                <c:pt idx="190">
                  <c:v>889.5238999999998</c:v>
                </c:pt>
                <c:pt idx="191">
                  <c:v>582.06939999999997</c:v>
                </c:pt>
                <c:pt idx="192">
                  <c:v>74.622199999999992</c:v>
                </c:pt>
                <c:pt idx="193">
                  <c:v>629.06460000000004</c:v>
                </c:pt>
                <c:pt idx="194">
                  <c:v>4911.8608999999997</c:v>
                </c:pt>
                <c:pt idx="195">
                  <c:v>-45.386699999999998</c:v>
                </c:pt>
                <c:pt idx="196">
                  <c:v>98.526899999999983</c:v>
                </c:pt>
                <c:pt idx="197">
                  <c:v>-179.22749999999996</c:v>
                </c:pt>
                <c:pt idx="198">
                  <c:v>-1.0956000000000001</c:v>
                </c:pt>
                <c:pt idx="199">
                  <c:v>-169.94060000000002</c:v>
                </c:pt>
                <c:pt idx="200">
                  <c:v>1.5455000000000005</c:v>
                </c:pt>
                <c:pt idx="201">
                  <c:v>66.658799999999999</c:v>
                </c:pt>
                <c:pt idx="202">
                  <c:v>108.20119999999999</c:v>
                </c:pt>
                <c:pt idx="203">
                  <c:v>60.392000000000003</c:v>
                </c:pt>
                <c:pt idx="204">
                  <c:v>22.329099999999997</c:v>
                </c:pt>
                <c:pt idx="205">
                  <c:v>18.717300000000002</c:v>
                </c:pt>
                <c:pt idx="206">
                  <c:v>62.083800000000004</c:v>
                </c:pt>
                <c:pt idx="207">
                  <c:v>-10153.548499999997</c:v>
                </c:pt>
                <c:pt idx="208">
                  <c:v>880.03919999999994</c:v>
                </c:pt>
                <c:pt idx="209">
                  <c:v>161.83080000000007</c:v>
                </c:pt>
                <c:pt idx="210">
                  <c:v>975.66300000000001</c:v>
                </c:pt>
                <c:pt idx="211">
                  <c:v>2741.6538</c:v>
                </c:pt>
                <c:pt idx="212">
                  <c:v>1026.6960000000001</c:v>
                </c:pt>
                <c:pt idx="213">
                  <c:v>4.4954999999999998</c:v>
                </c:pt>
                <c:pt idx="214">
                  <c:v>-100.51250000000005</c:v>
                </c:pt>
                <c:pt idx="215">
                  <c:v>7581.6828000000005</c:v>
                </c:pt>
                <c:pt idx="216">
                  <c:v>-2323.8349999999996</c:v>
                </c:pt>
                <c:pt idx="217">
                  <c:v>1285.7714999999998</c:v>
                </c:pt>
                <c:pt idx="218">
                  <c:v>8.6620000000000008</c:v>
                </c:pt>
                <c:pt idx="219">
                  <c:v>11.856199999999994</c:v>
                </c:pt>
                <c:pt idx="220">
                  <c:v>801.11130000000014</c:v>
                </c:pt>
                <c:pt idx="221">
                  <c:v>0.15479999999999999</c:v>
                </c:pt>
                <c:pt idx="222">
                  <c:v>2.1</c:v>
                </c:pt>
                <c:pt idx="223">
                  <c:v>19.797599999999999</c:v>
                </c:pt>
                <c:pt idx="224">
                  <c:v>1028.0727999999999</c:v>
                </c:pt>
                <c:pt idx="225">
                  <c:v>591.79559999999992</c:v>
                </c:pt>
                <c:pt idx="226">
                  <c:v>47.134399999999999</c:v>
                </c:pt>
                <c:pt idx="227">
                  <c:v>84.598200000000006</c:v>
                </c:pt>
                <c:pt idx="228">
                  <c:v>272.0761</c:v>
                </c:pt>
                <c:pt idx="229">
                  <c:v>114.387</c:v>
                </c:pt>
                <c:pt idx="230">
                  <c:v>-1165.0754999999999</c:v>
                </c:pt>
                <c:pt idx="231">
                  <c:v>191.98579999999993</c:v>
                </c:pt>
                <c:pt idx="232">
                  <c:v>18.064800000000002</c:v>
                </c:pt>
                <c:pt idx="233">
                  <c:v>10018.3876</c:v>
                </c:pt>
                <c:pt idx="234">
                  <c:v>41.981500000000004</c:v>
                </c:pt>
                <c:pt idx="235">
                  <c:v>241.25579999999999</c:v>
                </c:pt>
                <c:pt idx="236">
                  <c:v>17.745000000000001</c:v>
                </c:pt>
                <c:pt idx="237">
                  <c:v>327.53139999999991</c:v>
                </c:pt>
                <c:pt idx="238">
                  <c:v>-188.63650000000001</c:v>
                </c:pt>
                <c:pt idx="239">
                  <c:v>1346.6021000000003</c:v>
                </c:pt>
                <c:pt idx="240">
                  <c:v>3234.0277999999994</c:v>
                </c:pt>
                <c:pt idx="241">
                  <c:v>-7239.068400000001</c:v>
                </c:pt>
                <c:pt idx="242">
                  <c:v>412.87340000000006</c:v>
                </c:pt>
                <c:pt idx="243">
                  <c:v>-54.613900000000001</c:v>
                </c:pt>
                <c:pt idx="244">
                  <c:v>43.939399999999999</c:v>
                </c:pt>
                <c:pt idx="245">
                  <c:v>332.44330000000002</c:v>
                </c:pt>
                <c:pt idx="246">
                  <c:v>46.173299999999998</c:v>
                </c:pt>
                <c:pt idx="247">
                  <c:v>2382.1465000000007</c:v>
                </c:pt>
                <c:pt idx="248">
                  <c:v>235.5085</c:v>
                </c:pt>
                <c:pt idx="249">
                  <c:v>2.3311999999999999</c:v>
                </c:pt>
                <c:pt idx="250">
                  <c:v>-31.349900000000002</c:v>
                </c:pt>
                <c:pt idx="251">
                  <c:v>83.805700000000002</c:v>
                </c:pt>
                <c:pt idx="252">
                  <c:v>451.6626</c:v>
                </c:pt>
                <c:pt idx="253">
                  <c:v>79.50160000000001</c:v>
                </c:pt>
                <c:pt idx="254">
                  <c:v>35.620199999999997</c:v>
                </c:pt>
                <c:pt idx="255">
                  <c:v>68.369100000000003</c:v>
                </c:pt>
                <c:pt idx="256">
                  <c:v>49.604799999999997</c:v>
                </c:pt>
                <c:pt idx="257">
                  <c:v>26.630400000000002</c:v>
                </c:pt>
                <c:pt idx="258">
                  <c:v>1154.6690999999998</c:v>
                </c:pt>
                <c:pt idx="259">
                  <c:v>-98.8018</c:v>
                </c:pt>
                <c:pt idx="260">
                  <c:v>44.485799999999998</c:v>
                </c:pt>
                <c:pt idx="261">
                  <c:v>46.963200000000001</c:v>
                </c:pt>
                <c:pt idx="262">
                  <c:v>2108.9305999999997</c:v>
                </c:pt>
                <c:pt idx="263">
                  <c:v>34.825200000000002</c:v>
                </c:pt>
                <c:pt idx="264">
                  <c:v>38.898299999999999</c:v>
                </c:pt>
                <c:pt idx="265">
                  <c:v>-632.92289999999991</c:v>
                </c:pt>
                <c:pt idx="266">
                  <c:v>30440.757899999971</c:v>
                </c:pt>
                <c:pt idx="267">
                  <c:v>-1430.3128999999999</c:v>
                </c:pt>
                <c:pt idx="268">
                  <c:v>4.4777999999999993</c:v>
                </c:pt>
                <c:pt idx="269">
                  <c:v>1312.5717000000002</c:v>
                </c:pt>
                <c:pt idx="270">
                  <c:v>147.13869999999997</c:v>
                </c:pt>
                <c:pt idx="271">
                  <c:v>144.8535</c:v>
                </c:pt>
                <c:pt idx="272">
                  <c:v>1123.6552000000004</c:v>
                </c:pt>
                <c:pt idx="273">
                  <c:v>31.1692</c:v>
                </c:pt>
                <c:pt idx="274">
                  <c:v>600.50540000000001</c:v>
                </c:pt>
                <c:pt idx="275">
                  <c:v>10.958399999999999</c:v>
                </c:pt>
                <c:pt idx="276">
                  <c:v>-66.791300000000007</c:v>
                </c:pt>
                <c:pt idx="277">
                  <c:v>172.23580000000001</c:v>
                </c:pt>
                <c:pt idx="278">
                  <c:v>385.01009999999997</c:v>
                </c:pt>
                <c:pt idx="279">
                  <c:v>2.3328000000000002</c:v>
                </c:pt>
                <c:pt idx="280">
                  <c:v>512.14559999999994</c:v>
                </c:pt>
                <c:pt idx="281">
                  <c:v>-380.3623</c:v>
                </c:pt>
                <c:pt idx="282">
                  <c:v>67.606799999999993</c:v>
                </c:pt>
                <c:pt idx="283">
                  <c:v>3.3150000000000004</c:v>
                </c:pt>
                <c:pt idx="284">
                  <c:v>-4.235199999999999</c:v>
                </c:pt>
                <c:pt idx="285">
                  <c:v>-163.87170000000003</c:v>
                </c:pt>
                <c:pt idx="286">
                  <c:v>19.700899999999997</c:v>
                </c:pt>
                <c:pt idx="287">
                  <c:v>-1343.0445999999999</c:v>
                </c:pt>
                <c:pt idx="288">
                  <c:v>9.5616000000000003</c:v>
                </c:pt>
                <c:pt idx="289">
                  <c:v>-1479.04</c:v>
                </c:pt>
                <c:pt idx="290">
                  <c:v>-123.27419999999999</c:v>
                </c:pt>
                <c:pt idx="291">
                  <c:v>470.22119999999995</c:v>
                </c:pt>
                <c:pt idx="292">
                  <c:v>95.214000000000013</c:v>
                </c:pt>
                <c:pt idx="293">
                  <c:v>-559.23140000000001</c:v>
                </c:pt>
                <c:pt idx="294">
                  <c:v>-87.61999999999999</c:v>
                </c:pt>
                <c:pt idx="295">
                  <c:v>-1150.3704000000007</c:v>
                </c:pt>
                <c:pt idx="296">
                  <c:v>157.61589999999998</c:v>
                </c:pt>
                <c:pt idx="297">
                  <c:v>2293.6827999999996</c:v>
                </c:pt>
                <c:pt idx="298">
                  <c:v>319.05399999999997</c:v>
                </c:pt>
                <c:pt idx="299">
                  <c:v>2793.0850999999998</c:v>
                </c:pt>
                <c:pt idx="300">
                  <c:v>6824.5845999999992</c:v>
                </c:pt>
                <c:pt idx="301">
                  <c:v>32.280999999999992</c:v>
                </c:pt>
                <c:pt idx="302">
                  <c:v>96.592000000000013</c:v>
                </c:pt>
                <c:pt idx="303">
                  <c:v>151.06449999999998</c:v>
                </c:pt>
                <c:pt idx="304">
                  <c:v>152.495</c:v>
                </c:pt>
                <c:pt idx="305">
                  <c:v>-9.5549999999999997</c:v>
                </c:pt>
                <c:pt idx="306">
                  <c:v>2175.8292000000001</c:v>
                </c:pt>
                <c:pt idx="307">
                  <c:v>19.943000000000005</c:v>
                </c:pt>
                <c:pt idx="308">
                  <c:v>696.62419999999997</c:v>
                </c:pt>
                <c:pt idx="309">
                  <c:v>3.9032</c:v>
                </c:pt>
                <c:pt idx="310">
                  <c:v>834.65710000000001</c:v>
                </c:pt>
                <c:pt idx="311">
                  <c:v>101.4106</c:v>
                </c:pt>
                <c:pt idx="312">
                  <c:v>353.63010000000003</c:v>
                </c:pt>
                <c:pt idx="313">
                  <c:v>7.8459999999999983</c:v>
                </c:pt>
                <c:pt idx="314">
                  <c:v>1838.2270999999998</c:v>
                </c:pt>
                <c:pt idx="315">
                  <c:v>93.520799999999994</c:v>
                </c:pt>
                <c:pt idx="316">
                  <c:v>662.51459999999997</c:v>
                </c:pt>
                <c:pt idx="317">
                  <c:v>15.689100000000003</c:v>
                </c:pt>
                <c:pt idx="318">
                  <c:v>131.52860000000001</c:v>
                </c:pt>
                <c:pt idx="319">
                  <c:v>92.083500000000001</c:v>
                </c:pt>
                <c:pt idx="320">
                  <c:v>442.59660000000002</c:v>
                </c:pt>
                <c:pt idx="321">
                  <c:v>-146.53239999999997</c:v>
                </c:pt>
                <c:pt idx="322">
                  <c:v>13.512599999999999</c:v>
                </c:pt>
                <c:pt idx="323">
                  <c:v>-837.49080000000004</c:v>
                </c:pt>
                <c:pt idx="324">
                  <c:v>73.352900000000005</c:v>
                </c:pt>
                <c:pt idx="325">
                  <c:v>50.4861</c:v>
                </c:pt>
                <c:pt idx="326">
                  <c:v>7.1567000000000007</c:v>
                </c:pt>
                <c:pt idx="327">
                  <c:v>23.0839</c:v>
                </c:pt>
                <c:pt idx="328">
                  <c:v>368.41099999999994</c:v>
                </c:pt>
                <c:pt idx="329">
                  <c:v>62036.98369999999</c:v>
                </c:pt>
                <c:pt idx="330">
                  <c:v>5793.7588000000014</c:v>
                </c:pt>
                <c:pt idx="331">
                  <c:v>1197.0468999999998</c:v>
                </c:pt>
                <c:pt idx="332">
                  <c:v>59.238299999999995</c:v>
                </c:pt>
                <c:pt idx="333">
                  <c:v>353.31299999999999</c:v>
                </c:pt>
                <c:pt idx="334">
                  <c:v>8.0177999999999994</c:v>
                </c:pt>
                <c:pt idx="335">
                  <c:v>-110.0232</c:v>
                </c:pt>
                <c:pt idx="336">
                  <c:v>269.52870000000001</c:v>
                </c:pt>
                <c:pt idx="337">
                  <c:v>9.6702000000000012</c:v>
                </c:pt>
                <c:pt idx="338">
                  <c:v>2247.6898999999999</c:v>
                </c:pt>
                <c:pt idx="339">
                  <c:v>3.0798000000000005</c:v>
                </c:pt>
                <c:pt idx="340">
                  <c:v>164.08960000000002</c:v>
                </c:pt>
                <c:pt idx="341">
                  <c:v>152.0428</c:v>
                </c:pt>
                <c:pt idx="342">
                  <c:v>834.1029000000002</c:v>
                </c:pt>
                <c:pt idx="343">
                  <c:v>772.67989999999986</c:v>
                </c:pt>
                <c:pt idx="344">
                  <c:v>-69.711800000000011</c:v>
                </c:pt>
                <c:pt idx="345">
                  <c:v>1580.7607</c:v>
                </c:pt>
                <c:pt idx="346">
                  <c:v>207.41079999999999</c:v>
                </c:pt>
                <c:pt idx="347">
                  <c:v>139.62689999999998</c:v>
                </c:pt>
                <c:pt idx="348">
                  <c:v>1841.6268000000007</c:v>
                </c:pt>
                <c:pt idx="349">
                  <c:v>-46.137</c:v>
                </c:pt>
                <c:pt idx="350">
                  <c:v>66.569800000000001</c:v>
                </c:pt>
                <c:pt idx="351">
                  <c:v>514.63350000000003</c:v>
                </c:pt>
                <c:pt idx="352">
                  <c:v>67.992000000000004</c:v>
                </c:pt>
                <c:pt idx="353">
                  <c:v>377.7253</c:v>
                </c:pt>
                <c:pt idx="354">
                  <c:v>-1.9656</c:v>
                </c:pt>
                <c:pt idx="355">
                  <c:v>-536.12759999999992</c:v>
                </c:pt>
                <c:pt idx="356">
                  <c:v>203.52179999999998</c:v>
                </c:pt>
                <c:pt idx="357">
                  <c:v>27.642799999999998</c:v>
                </c:pt>
                <c:pt idx="358">
                  <c:v>346.45769999999999</c:v>
                </c:pt>
                <c:pt idx="359">
                  <c:v>23.2624</c:v>
                </c:pt>
                <c:pt idx="360">
                  <c:v>17.655199999999997</c:v>
                </c:pt>
                <c:pt idx="361">
                  <c:v>-238.45</c:v>
                </c:pt>
                <c:pt idx="362">
                  <c:v>-164.1893</c:v>
                </c:pt>
                <c:pt idx="363">
                  <c:v>31.061799999999998</c:v>
                </c:pt>
                <c:pt idx="364">
                  <c:v>89.871899999999982</c:v>
                </c:pt>
                <c:pt idx="365">
                  <c:v>357.52440000000001</c:v>
                </c:pt>
                <c:pt idx="366">
                  <c:v>356.81860000000006</c:v>
                </c:pt>
                <c:pt idx="367">
                  <c:v>740.49000000000012</c:v>
                </c:pt>
                <c:pt idx="368">
                  <c:v>39.4131</c:v>
                </c:pt>
                <c:pt idx="369">
                  <c:v>-72.449100000000001</c:v>
                </c:pt>
                <c:pt idx="370">
                  <c:v>-1.476</c:v>
                </c:pt>
                <c:pt idx="371">
                  <c:v>-127.8663</c:v>
                </c:pt>
                <c:pt idx="372">
                  <c:v>633.64400000000001</c:v>
                </c:pt>
                <c:pt idx="373">
                  <c:v>-237.55279999999999</c:v>
                </c:pt>
                <c:pt idx="374">
                  <c:v>-13837.767400000012</c:v>
                </c:pt>
                <c:pt idx="375">
                  <c:v>-2790.8832000000011</c:v>
                </c:pt>
                <c:pt idx="376">
                  <c:v>62.737000000000002</c:v>
                </c:pt>
                <c:pt idx="377">
                  <c:v>70.204800000000006</c:v>
                </c:pt>
                <c:pt idx="378">
                  <c:v>1235.6657</c:v>
                </c:pt>
                <c:pt idx="379">
                  <c:v>-383.05539999999996</c:v>
                </c:pt>
                <c:pt idx="380">
                  <c:v>12.039100000000005</c:v>
                </c:pt>
                <c:pt idx="381">
                  <c:v>580.6549</c:v>
                </c:pt>
                <c:pt idx="382">
                  <c:v>181.35590000000002</c:v>
                </c:pt>
                <c:pt idx="383">
                  <c:v>150.29900000000004</c:v>
                </c:pt>
                <c:pt idx="384">
                  <c:v>15.006499999999999</c:v>
                </c:pt>
                <c:pt idx="385">
                  <c:v>105.77600000000002</c:v>
                </c:pt>
                <c:pt idx="386">
                  <c:v>2.9340000000000002</c:v>
                </c:pt>
                <c:pt idx="387">
                  <c:v>4.4489999999999998</c:v>
                </c:pt>
                <c:pt idx="388">
                  <c:v>6.5119999999999996</c:v>
                </c:pt>
                <c:pt idx="389">
                  <c:v>9.7572999999999404</c:v>
                </c:pt>
                <c:pt idx="390">
                  <c:v>5505.6569000000009</c:v>
                </c:pt>
                <c:pt idx="391">
                  <c:v>388.56740000000002</c:v>
                </c:pt>
                <c:pt idx="392">
                  <c:v>-900.97189999999989</c:v>
                </c:pt>
                <c:pt idx="393">
                  <c:v>347.09079999999994</c:v>
                </c:pt>
                <c:pt idx="394">
                  <c:v>472.59399999999994</c:v>
                </c:pt>
                <c:pt idx="395">
                  <c:v>73.744200000000006</c:v>
                </c:pt>
                <c:pt idx="396">
                  <c:v>44.7684</c:v>
                </c:pt>
                <c:pt idx="397">
                  <c:v>-268.76420000000002</c:v>
                </c:pt>
                <c:pt idx="398">
                  <c:v>25.0182</c:v>
                </c:pt>
                <c:pt idx="399">
                  <c:v>454.15559999999999</c:v>
                </c:pt>
                <c:pt idx="400">
                  <c:v>-153.71780000000001</c:v>
                </c:pt>
                <c:pt idx="401">
                  <c:v>176.42890000000003</c:v>
                </c:pt>
                <c:pt idx="402">
                  <c:v>14.1426</c:v>
                </c:pt>
                <c:pt idx="403">
                  <c:v>115.0527</c:v>
                </c:pt>
                <c:pt idx="404">
                  <c:v>185.43239999999997</c:v>
                </c:pt>
                <c:pt idx="405">
                  <c:v>258.83659999999998</c:v>
                </c:pt>
                <c:pt idx="406">
                  <c:v>-24.4893</c:v>
                </c:pt>
                <c:pt idx="407">
                  <c:v>5567.2485999999999</c:v>
                </c:pt>
                <c:pt idx="408">
                  <c:v>119.5878</c:v>
                </c:pt>
                <c:pt idx="409">
                  <c:v>374.7296</c:v>
                </c:pt>
                <c:pt idx="410">
                  <c:v>1743.4190999999998</c:v>
                </c:pt>
                <c:pt idx="411">
                  <c:v>54.333199999999998</c:v>
                </c:pt>
                <c:pt idx="412">
                  <c:v>3.7919999999999998</c:v>
                </c:pt>
                <c:pt idx="413">
                  <c:v>-1149.5077999999999</c:v>
                </c:pt>
                <c:pt idx="414">
                  <c:v>133.21469999999999</c:v>
                </c:pt>
                <c:pt idx="415">
                  <c:v>18.5886</c:v>
                </c:pt>
                <c:pt idx="416">
                  <c:v>154.21379999999999</c:v>
                </c:pt>
                <c:pt idx="417">
                  <c:v>-14.770799999999999</c:v>
                </c:pt>
                <c:pt idx="418">
                  <c:v>1253.3870999999999</c:v>
                </c:pt>
                <c:pt idx="419">
                  <c:v>2427.4353000000001</c:v>
                </c:pt>
                <c:pt idx="420">
                  <c:v>-1183.4313000000002</c:v>
                </c:pt>
                <c:pt idx="421">
                  <c:v>16.963200000000001</c:v>
                </c:pt>
                <c:pt idx="422">
                  <c:v>2069.6858999999999</c:v>
                </c:pt>
                <c:pt idx="423">
                  <c:v>77.180099999999996</c:v>
                </c:pt>
                <c:pt idx="424">
                  <c:v>311.48340000000002</c:v>
                </c:pt>
                <c:pt idx="425">
                  <c:v>469.61399999999998</c:v>
                </c:pt>
                <c:pt idx="426">
                  <c:v>98.554100000000005</c:v>
                </c:pt>
                <c:pt idx="427">
                  <c:v>24.8842</c:v>
                </c:pt>
                <c:pt idx="428">
                  <c:v>146.40360000000001</c:v>
                </c:pt>
                <c:pt idx="429">
                  <c:v>151.98229999999998</c:v>
                </c:pt>
                <c:pt idx="430">
                  <c:v>270.69400000000007</c:v>
                </c:pt>
                <c:pt idx="431">
                  <c:v>270.5181</c:v>
                </c:pt>
                <c:pt idx="432">
                  <c:v>329.26010000000002</c:v>
                </c:pt>
                <c:pt idx="433">
                  <c:v>-58.553200000000004</c:v>
                </c:pt>
                <c:pt idx="434">
                  <c:v>-7299.0501999999997</c:v>
                </c:pt>
                <c:pt idx="435">
                  <c:v>69.982000000000014</c:v>
                </c:pt>
                <c:pt idx="436">
                  <c:v>42.541899999999998</c:v>
                </c:pt>
                <c:pt idx="437">
                  <c:v>6377.1960000000026</c:v>
                </c:pt>
                <c:pt idx="438">
                  <c:v>17507.385399999985</c:v>
                </c:pt>
                <c:pt idx="439">
                  <c:v>290.89530000000002</c:v>
                </c:pt>
                <c:pt idx="440">
                  <c:v>1216.0578999999996</c:v>
                </c:pt>
                <c:pt idx="441">
                  <c:v>1.1946000000000001</c:v>
                </c:pt>
                <c:pt idx="442">
                  <c:v>-19.3413</c:v>
                </c:pt>
                <c:pt idx="443">
                  <c:v>35.334600000000002</c:v>
                </c:pt>
                <c:pt idx="444">
                  <c:v>520.58909999999992</c:v>
                </c:pt>
                <c:pt idx="445">
                  <c:v>-11.827200000000001</c:v>
                </c:pt>
                <c:pt idx="446">
                  <c:v>836.74650000000008</c:v>
                </c:pt>
                <c:pt idx="447">
                  <c:v>457.28579999999999</c:v>
                </c:pt>
                <c:pt idx="448">
                  <c:v>76.001599999999996</c:v>
                </c:pt>
                <c:pt idx="449">
                  <c:v>20.688000000000002</c:v>
                </c:pt>
                <c:pt idx="450">
                  <c:v>30.014399999999998</c:v>
                </c:pt>
                <c:pt idx="451">
                  <c:v>-89.487899999999996</c:v>
                </c:pt>
                <c:pt idx="452">
                  <c:v>29156.096699999998</c:v>
                </c:pt>
                <c:pt idx="453">
                  <c:v>34.341900000000003</c:v>
                </c:pt>
                <c:pt idx="454">
                  <c:v>21.4053</c:v>
                </c:pt>
                <c:pt idx="455">
                  <c:v>16.828099999999999</c:v>
                </c:pt>
                <c:pt idx="456">
                  <c:v>343.42989999999998</c:v>
                </c:pt>
                <c:pt idx="457">
                  <c:v>-346.87</c:v>
                </c:pt>
                <c:pt idx="458">
                  <c:v>826.70360000000005</c:v>
                </c:pt>
                <c:pt idx="459">
                  <c:v>279.55119999999999</c:v>
                </c:pt>
                <c:pt idx="460">
                  <c:v>412.89019999999994</c:v>
                </c:pt>
                <c:pt idx="461">
                  <c:v>228.53599999999997</c:v>
                </c:pt>
                <c:pt idx="462">
                  <c:v>172.22610000000003</c:v>
                </c:pt>
                <c:pt idx="463">
                  <c:v>1.419</c:v>
                </c:pt>
                <c:pt idx="464">
                  <c:v>6200.6974</c:v>
                </c:pt>
                <c:pt idx="465">
                  <c:v>33.067599999999999</c:v>
                </c:pt>
                <c:pt idx="466">
                  <c:v>339.52639999999997</c:v>
                </c:pt>
                <c:pt idx="467">
                  <c:v>389.81220000000002</c:v>
                </c:pt>
                <c:pt idx="468">
                  <c:v>196.91320000000002</c:v>
                </c:pt>
                <c:pt idx="469">
                  <c:v>107.50730000000001</c:v>
                </c:pt>
                <c:pt idx="470">
                  <c:v>514.08220000000006</c:v>
                </c:pt>
                <c:pt idx="471">
                  <c:v>392.71160000000003</c:v>
                </c:pt>
                <c:pt idx="472">
                  <c:v>-351.89609999999999</c:v>
                </c:pt>
                <c:pt idx="473">
                  <c:v>-325.23659999999995</c:v>
                </c:pt>
                <c:pt idx="474">
                  <c:v>44.868200000000002</c:v>
                </c:pt>
                <c:pt idx="475">
                  <c:v>101.8869</c:v>
                </c:pt>
                <c:pt idx="476">
                  <c:v>95.449600000000004</c:v>
                </c:pt>
                <c:pt idx="477">
                  <c:v>163.37459999999999</c:v>
                </c:pt>
                <c:pt idx="478">
                  <c:v>20.221799999999995</c:v>
                </c:pt>
                <c:pt idx="479">
                  <c:v>31.6586</c:v>
                </c:pt>
                <c:pt idx="480">
                  <c:v>33.393899999999995</c:v>
                </c:pt>
                <c:pt idx="481">
                  <c:v>140.83980000000003</c:v>
                </c:pt>
                <c:pt idx="482">
                  <c:v>99.914000000000001</c:v>
                </c:pt>
                <c:pt idx="483">
                  <c:v>-216.2861</c:v>
                </c:pt>
                <c:pt idx="484">
                  <c:v>-8.9152000000000005</c:v>
                </c:pt>
                <c:pt idx="485">
                  <c:v>-339.99679999999995</c:v>
                </c:pt>
                <c:pt idx="486">
                  <c:v>545.15100000000007</c:v>
                </c:pt>
                <c:pt idx="487">
                  <c:v>652.09979999999996</c:v>
                </c:pt>
                <c:pt idx="488">
                  <c:v>-544.15180000000021</c:v>
                </c:pt>
                <c:pt idx="489">
                  <c:v>-64.966800000000035</c:v>
                </c:pt>
                <c:pt idx="490">
                  <c:v>1506.9349999999995</c:v>
                </c:pt>
                <c:pt idx="491">
                  <c:v>51.010400000000004</c:v>
                </c:pt>
                <c:pt idx="492">
                  <c:v>266.16489999999999</c:v>
                </c:pt>
                <c:pt idx="493">
                  <c:v>-443.70859999999999</c:v>
                </c:pt>
                <c:pt idx="494">
                  <c:v>57.717999999999996</c:v>
                </c:pt>
                <c:pt idx="495">
                  <c:v>188.55960000000002</c:v>
                </c:pt>
                <c:pt idx="496">
                  <c:v>110.0528</c:v>
                </c:pt>
                <c:pt idx="497">
                  <c:v>336.03550000000001</c:v>
                </c:pt>
                <c:pt idx="498">
                  <c:v>75.454600000000013</c:v>
                </c:pt>
                <c:pt idx="499">
                  <c:v>62.251800000000003</c:v>
                </c:pt>
                <c:pt idx="500">
                  <c:v>2024.8837000000001</c:v>
                </c:pt>
                <c:pt idx="501">
                  <c:v>88.047799999999995</c:v>
                </c:pt>
                <c:pt idx="502">
                  <c:v>-520.10339999999997</c:v>
                </c:pt>
                <c:pt idx="503">
                  <c:v>53.688400000000001</c:v>
                </c:pt>
                <c:pt idx="504">
                  <c:v>1063.7955999999999</c:v>
                </c:pt>
                <c:pt idx="505">
                  <c:v>1059.5892999999999</c:v>
                </c:pt>
                <c:pt idx="506">
                  <c:v>338.93550000000005</c:v>
                </c:pt>
                <c:pt idx="507">
                  <c:v>11.8248</c:v>
                </c:pt>
                <c:pt idx="508">
                  <c:v>907.0071999999999</c:v>
                </c:pt>
                <c:pt idx="509">
                  <c:v>14.17</c:v>
                </c:pt>
                <c:pt idx="510">
                  <c:v>90.430600000000013</c:v>
                </c:pt>
                <c:pt idx="511">
                  <c:v>603.38580000000002</c:v>
                </c:pt>
                <c:pt idx="512">
                  <c:v>28.370800000000003</c:v>
                </c:pt>
                <c:pt idx="513">
                  <c:v>102.67230000000001</c:v>
                </c:pt>
                <c:pt idx="514">
                  <c:v>31.609200000000001</c:v>
                </c:pt>
                <c:pt idx="515">
                  <c:v>153.17579999999998</c:v>
                </c:pt>
                <c:pt idx="516">
                  <c:v>389.59950000000003</c:v>
                </c:pt>
                <c:pt idx="517">
                  <c:v>763.68860000000006</c:v>
                </c:pt>
                <c:pt idx="518">
                  <c:v>-107.39620000000008</c:v>
                </c:pt>
                <c:pt idx="519">
                  <c:v>44.476799999999997</c:v>
                </c:pt>
                <c:pt idx="520">
                  <c:v>323.92660000000001</c:v>
                </c:pt>
                <c:pt idx="521">
                  <c:v>1947.7018999999998</c:v>
                </c:pt>
                <c:pt idx="522">
                  <c:v>-14.336000000000002</c:v>
                </c:pt>
                <c:pt idx="523">
                  <c:v>196.09619999999998</c:v>
                </c:pt>
                <c:pt idx="524">
                  <c:v>33.384799999999998</c:v>
                </c:pt>
                <c:pt idx="525">
                  <c:v>79.992900000000006</c:v>
                </c:pt>
                <c:pt idx="526">
                  <c:v>78.679100000000005</c:v>
                </c:pt>
                <c:pt idx="527">
                  <c:v>2767.7557000000002</c:v>
                </c:pt>
                <c:pt idx="528">
                  <c:v>-102.16920000000002</c:v>
                </c:pt>
                <c:pt idx="529">
                  <c:v>13.208</c:v>
                </c:pt>
                <c:pt idx="530">
                  <c:v>-465.99090000000001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D-46F0-92F2-6A4F946F88A5}"/>
            </c:ext>
          </c:extLst>
        </c:ser>
        <c:ser>
          <c:idx val="1"/>
          <c:order val="1"/>
          <c:tx>
            <c:strRef>
              <c:f>'city wise report'!$C$3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report'!$C$4:$C$535</c:f>
              <c:numCache>
                <c:formatCode>General</c:formatCode>
                <c:ptCount val="531"/>
                <c:pt idx="0">
                  <c:v>25.5</c:v>
                </c:pt>
                <c:pt idx="1">
                  <c:v>1.3919999999999999</c:v>
                </c:pt>
                <c:pt idx="2">
                  <c:v>2729.9860000000003</c:v>
                </c:pt>
                <c:pt idx="3">
                  <c:v>2220.16</c:v>
                </c:pt>
                <c:pt idx="4">
                  <c:v>5519.5700000000006</c:v>
                </c:pt>
                <c:pt idx="5">
                  <c:v>290.20599999999996</c:v>
                </c:pt>
                <c:pt idx="6">
                  <c:v>853.25199999999995</c:v>
                </c:pt>
                <c:pt idx="7">
                  <c:v>20.451000000000001</c:v>
                </c:pt>
                <c:pt idx="8">
                  <c:v>3773.0628000000002</c:v>
                </c:pt>
                <c:pt idx="9">
                  <c:v>7986.8700000000008</c:v>
                </c:pt>
                <c:pt idx="10">
                  <c:v>435.84999999999997</c:v>
                </c:pt>
                <c:pt idx="11">
                  <c:v>889.27300000000002</c:v>
                </c:pt>
                <c:pt idx="12">
                  <c:v>19.440000000000001</c:v>
                </c:pt>
                <c:pt idx="13">
                  <c:v>904.55399999999997</c:v>
                </c:pt>
                <c:pt idx="14">
                  <c:v>2053.0210000000002</c:v>
                </c:pt>
                <c:pt idx="15">
                  <c:v>1671.31</c:v>
                </c:pt>
                <c:pt idx="16">
                  <c:v>20214.532000000003</c:v>
                </c:pt>
                <c:pt idx="17">
                  <c:v>14.112</c:v>
                </c:pt>
                <c:pt idx="18">
                  <c:v>503.4</c:v>
                </c:pt>
                <c:pt idx="19">
                  <c:v>1475.3760000000002</c:v>
                </c:pt>
                <c:pt idx="20">
                  <c:v>1720.81</c:v>
                </c:pt>
                <c:pt idx="21">
                  <c:v>17197.84</c:v>
                </c:pt>
                <c:pt idx="22">
                  <c:v>23.36</c:v>
                </c:pt>
                <c:pt idx="23">
                  <c:v>3155.1680000000001</c:v>
                </c:pt>
                <c:pt idx="24">
                  <c:v>11656.477999999996</c:v>
                </c:pt>
                <c:pt idx="25">
                  <c:v>6057.9820000000009</c:v>
                </c:pt>
                <c:pt idx="26">
                  <c:v>946.80799999999999</c:v>
                </c:pt>
                <c:pt idx="27">
                  <c:v>1377.29</c:v>
                </c:pt>
                <c:pt idx="28">
                  <c:v>6156.8419999999996</c:v>
                </c:pt>
                <c:pt idx="29">
                  <c:v>1164.45</c:v>
                </c:pt>
                <c:pt idx="30">
                  <c:v>88.96</c:v>
                </c:pt>
                <c:pt idx="31">
                  <c:v>183.4</c:v>
                </c:pt>
                <c:pt idx="32">
                  <c:v>10.368</c:v>
                </c:pt>
                <c:pt idx="33">
                  <c:v>472.11600000000004</c:v>
                </c:pt>
                <c:pt idx="34">
                  <c:v>226.25600000000003</c:v>
                </c:pt>
                <c:pt idx="35">
                  <c:v>1891.6000000000001</c:v>
                </c:pt>
                <c:pt idx="36">
                  <c:v>103.622</c:v>
                </c:pt>
                <c:pt idx="37">
                  <c:v>3790.24</c:v>
                </c:pt>
                <c:pt idx="38">
                  <c:v>1689.634</c:v>
                </c:pt>
                <c:pt idx="39">
                  <c:v>2583.1900000000005</c:v>
                </c:pt>
                <c:pt idx="40">
                  <c:v>8.2880000000000003</c:v>
                </c:pt>
                <c:pt idx="41">
                  <c:v>1567.74</c:v>
                </c:pt>
                <c:pt idx="42">
                  <c:v>63.007999999999996</c:v>
                </c:pt>
                <c:pt idx="43">
                  <c:v>1094.4699999999998</c:v>
                </c:pt>
                <c:pt idx="44">
                  <c:v>218.30799999999999</c:v>
                </c:pt>
                <c:pt idx="45">
                  <c:v>1417.18</c:v>
                </c:pt>
                <c:pt idx="46">
                  <c:v>2077.375</c:v>
                </c:pt>
                <c:pt idx="47">
                  <c:v>469.58500000000009</c:v>
                </c:pt>
                <c:pt idx="48">
                  <c:v>43.66</c:v>
                </c:pt>
                <c:pt idx="49">
                  <c:v>5090.1139999999987</c:v>
                </c:pt>
                <c:pt idx="50">
                  <c:v>52.410000000000004</c:v>
                </c:pt>
                <c:pt idx="51">
                  <c:v>1251.1819999999998</c:v>
                </c:pt>
                <c:pt idx="52">
                  <c:v>2439.5300000000002</c:v>
                </c:pt>
                <c:pt idx="53">
                  <c:v>793.50400000000002</c:v>
                </c:pt>
                <c:pt idx="54">
                  <c:v>1292.2267999999999</c:v>
                </c:pt>
                <c:pt idx="55">
                  <c:v>616.65599999999995</c:v>
                </c:pt>
                <c:pt idx="56">
                  <c:v>9063.4959999999992</c:v>
                </c:pt>
                <c:pt idx="57">
                  <c:v>831.399</c:v>
                </c:pt>
                <c:pt idx="58">
                  <c:v>22.288</c:v>
                </c:pt>
                <c:pt idx="59">
                  <c:v>3247.1580000000004</c:v>
                </c:pt>
                <c:pt idx="60">
                  <c:v>21668.081999999995</c:v>
                </c:pt>
                <c:pt idx="61">
                  <c:v>455.63200000000001</c:v>
                </c:pt>
                <c:pt idx="62">
                  <c:v>1467.5174999999999</c:v>
                </c:pt>
                <c:pt idx="63">
                  <c:v>502.09</c:v>
                </c:pt>
                <c:pt idx="64">
                  <c:v>818.13</c:v>
                </c:pt>
                <c:pt idx="65">
                  <c:v>419.34</c:v>
                </c:pt>
                <c:pt idx="66">
                  <c:v>1305.81</c:v>
                </c:pt>
                <c:pt idx="67">
                  <c:v>2200.6459999999997</c:v>
                </c:pt>
                <c:pt idx="68">
                  <c:v>505.20800000000003</c:v>
                </c:pt>
                <c:pt idx="69">
                  <c:v>122.376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1076.7470000000001</c:v>
                </c:pt>
                <c:pt idx="73">
                  <c:v>14.016</c:v>
                </c:pt>
                <c:pt idx="74">
                  <c:v>13693.339000000002</c:v>
                </c:pt>
                <c:pt idx="75">
                  <c:v>102.60999999999999</c:v>
                </c:pt>
                <c:pt idx="76">
                  <c:v>988.803</c:v>
                </c:pt>
                <c:pt idx="77">
                  <c:v>5996.72</c:v>
                </c:pt>
                <c:pt idx="78">
                  <c:v>1968.4789999999998</c:v>
                </c:pt>
                <c:pt idx="79">
                  <c:v>1603.136</c:v>
                </c:pt>
                <c:pt idx="80">
                  <c:v>48539.541000000034</c:v>
                </c:pt>
                <c:pt idx="81">
                  <c:v>2050.1780000000003</c:v>
                </c:pt>
                <c:pt idx="82">
                  <c:v>1041.6199999999999</c:v>
                </c:pt>
                <c:pt idx="83">
                  <c:v>1611.9760000000001</c:v>
                </c:pt>
                <c:pt idx="84">
                  <c:v>129.38999999999999</c:v>
                </c:pt>
                <c:pt idx="85">
                  <c:v>2217.7299999999996</c:v>
                </c:pt>
                <c:pt idx="86">
                  <c:v>6346.1849999999995</c:v>
                </c:pt>
                <c:pt idx="87">
                  <c:v>336.82</c:v>
                </c:pt>
                <c:pt idx="88">
                  <c:v>5514.2510000000002</c:v>
                </c:pt>
                <c:pt idx="89">
                  <c:v>111.42</c:v>
                </c:pt>
                <c:pt idx="90">
                  <c:v>163.55000000000001</c:v>
                </c:pt>
                <c:pt idx="91">
                  <c:v>291.04200000000003</c:v>
                </c:pt>
                <c:pt idx="92">
                  <c:v>3694.0089999999996</c:v>
                </c:pt>
                <c:pt idx="93">
                  <c:v>25283.324000000001</c:v>
                </c:pt>
                <c:pt idx="94">
                  <c:v>38706.242999999995</c:v>
                </c:pt>
                <c:pt idx="95">
                  <c:v>146.352</c:v>
                </c:pt>
                <c:pt idx="96">
                  <c:v>10542.402000000002</c:v>
                </c:pt>
                <c:pt idx="97">
                  <c:v>111.672</c:v>
                </c:pt>
                <c:pt idx="98">
                  <c:v>301.95999999999998</c:v>
                </c:pt>
                <c:pt idx="99">
                  <c:v>503.13</c:v>
                </c:pt>
                <c:pt idx="100">
                  <c:v>135.93600000000001</c:v>
                </c:pt>
                <c:pt idx="101">
                  <c:v>64.248000000000005</c:v>
                </c:pt>
                <c:pt idx="102">
                  <c:v>824.99199999999996</c:v>
                </c:pt>
                <c:pt idx="103">
                  <c:v>220.54400000000001</c:v>
                </c:pt>
                <c:pt idx="104">
                  <c:v>1497.6699999999998</c:v>
                </c:pt>
                <c:pt idx="105">
                  <c:v>144.35999999999999</c:v>
                </c:pt>
                <c:pt idx="106">
                  <c:v>413.67999999999995</c:v>
                </c:pt>
                <c:pt idx="107">
                  <c:v>4024.9159999999997</c:v>
                </c:pt>
                <c:pt idx="108">
                  <c:v>29.093999999999998</c:v>
                </c:pt>
                <c:pt idx="109">
                  <c:v>20131.932199999992</c:v>
                </c:pt>
                <c:pt idx="110">
                  <c:v>27.46</c:v>
                </c:pt>
                <c:pt idx="111">
                  <c:v>1202.2540000000001</c:v>
                </c:pt>
                <c:pt idx="112">
                  <c:v>32.4</c:v>
                </c:pt>
                <c:pt idx="113">
                  <c:v>272.33150000000001</c:v>
                </c:pt>
                <c:pt idx="114">
                  <c:v>1603.31</c:v>
                </c:pt>
                <c:pt idx="115">
                  <c:v>1051.57</c:v>
                </c:pt>
                <c:pt idx="116">
                  <c:v>6544.2930000000006</c:v>
                </c:pt>
                <c:pt idx="117">
                  <c:v>6.9240000000000004</c:v>
                </c:pt>
                <c:pt idx="118">
                  <c:v>242.536</c:v>
                </c:pt>
                <c:pt idx="119">
                  <c:v>893.2399999999999</c:v>
                </c:pt>
                <c:pt idx="120">
                  <c:v>12198.793000000001</c:v>
                </c:pt>
                <c:pt idx="121">
                  <c:v>5463.2780000000002</c:v>
                </c:pt>
                <c:pt idx="122">
                  <c:v>1493.212</c:v>
                </c:pt>
                <c:pt idx="123">
                  <c:v>42446.944000000018</c:v>
                </c:pt>
                <c:pt idx="124">
                  <c:v>4878.0739999999996</c:v>
                </c:pt>
                <c:pt idx="125">
                  <c:v>263.64999999999998</c:v>
                </c:pt>
                <c:pt idx="126">
                  <c:v>2401.16</c:v>
                </c:pt>
                <c:pt idx="127">
                  <c:v>1687.3</c:v>
                </c:pt>
                <c:pt idx="128">
                  <c:v>879.96</c:v>
                </c:pt>
                <c:pt idx="129">
                  <c:v>214.28</c:v>
                </c:pt>
                <c:pt idx="130">
                  <c:v>377.27</c:v>
                </c:pt>
                <c:pt idx="131">
                  <c:v>268.39999999999998</c:v>
                </c:pt>
                <c:pt idx="132">
                  <c:v>1645.65</c:v>
                </c:pt>
                <c:pt idx="133">
                  <c:v>88.27600000000001</c:v>
                </c:pt>
                <c:pt idx="134">
                  <c:v>959.55</c:v>
                </c:pt>
                <c:pt idx="135">
                  <c:v>2523.6920000000005</c:v>
                </c:pt>
                <c:pt idx="136">
                  <c:v>865.61599999999999</c:v>
                </c:pt>
                <c:pt idx="137">
                  <c:v>3546.0639999999994</c:v>
                </c:pt>
                <c:pt idx="138">
                  <c:v>171.43</c:v>
                </c:pt>
                <c:pt idx="139">
                  <c:v>891.62799999999993</c:v>
                </c:pt>
                <c:pt idx="140">
                  <c:v>1.8240000000000001</c:v>
                </c:pt>
                <c:pt idx="141">
                  <c:v>591.98099999999999</c:v>
                </c:pt>
                <c:pt idx="142">
                  <c:v>124.056</c:v>
                </c:pt>
                <c:pt idx="143">
                  <c:v>94.548000000000002</c:v>
                </c:pt>
                <c:pt idx="144">
                  <c:v>1465.0319999999999</c:v>
                </c:pt>
                <c:pt idx="145">
                  <c:v>1753.799</c:v>
                </c:pt>
                <c:pt idx="146">
                  <c:v>5665.7339999999995</c:v>
                </c:pt>
                <c:pt idx="147">
                  <c:v>9483.858000000002</c:v>
                </c:pt>
                <c:pt idx="148">
                  <c:v>919.91</c:v>
                </c:pt>
                <c:pt idx="149">
                  <c:v>718.72</c:v>
                </c:pt>
                <c:pt idx="150">
                  <c:v>6925.9260000000022</c:v>
                </c:pt>
                <c:pt idx="151">
                  <c:v>7621.7200000000012</c:v>
                </c:pt>
                <c:pt idx="152">
                  <c:v>935.25199999999995</c:v>
                </c:pt>
                <c:pt idx="153">
                  <c:v>4929.5325000000012</c:v>
                </c:pt>
                <c:pt idx="154">
                  <c:v>6602.7064</c:v>
                </c:pt>
                <c:pt idx="155">
                  <c:v>97.632000000000005</c:v>
                </c:pt>
                <c:pt idx="156">
                  <c:v>11257.037000000002</c:v>
                </c:pt>
                <c:pt idx="157">
                  <c:v>739.15</c:v>
                </c:pt>
                <c:pt idx="158">
                  <c:v>1119.01</c:v>
                </c:pt>
                <c:pt idx="159">
                  <c:v>7888.5284999999985</c:v>
                </c:pt>
                <c:pt idx="160">
                  <c:v>57.503999999999998</c:v>
                </c:pt>
                <c:pt idx="161">
                  <c:v>405.91999999999996</c:v>
                </c:pt>
                <c:pt idx="162">
                  <c:v>312.38000000000005</c:v>
                </c:pt>
                <c:pt idx="163">
                  <c:v>67.703999999999994</c:v>
                </c:pt>
                <c:pt idx="164">
                  <c:v>895.06</c:v>
                </c:pt>
                <c:pt idx="165">
                  <c:v>1786.4200000000003</c:v>
                </c:pt>
                <c:pt idx="166">
                  <c:v>4172.3820000000005</c:v>
                </c:pt>
                <c:pt idx="167">
                  <c:v>164.34</c:v>
                </c:pt>
                <c:pt idx="168">
                  <c:v>2917.8649999999998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1012.486</c:v>
                </c:pt>
                <c:pt idx="173">
                  <c:v>526.13</c:v>
                </c:pt>
                <c:pt idx="174">
                  <c:v>41.527999999999999</c:v>
                </c:pt>
                <c:pt idx="175">
                  <c:v>4605.5799999999981</c:v>
                </c:pt>
                <c:pt idx="176">
                  <c:v>30.351999999999997</c:v>
                </c:pt>
                <c:pt idx="177">
                  <c:v>527.32000000000005</c:v>
                </c:pt>
                <c:pt idx="178">
                  <c:v>2406.7799999999997</c:v>
                </c:pt>
                <c:pt idx="179">
                  <c:v>2117.83</c:v>
                </c:pt>
                <c:pt idx="180">
                  <c:v>1665.0500000000002</c:v>
                </c:pt>
                <c:pt idx="181">
                  <c:v>2133.424</c:v>
                </c:pt>
                <c:pt idx="182">
                  <c:v>123.58799999999999</c:v>
                </c:pt>
                <c:pt idx="183">
                  <c:v>166.5</c:v>
                </c:pt>
                <c:pt idx="184">
                  <c:v>1456.16</c:v>
                </c:pt>
                <c:pt idx="185">
                  <c:v>43.8</c:v>
                </c:pt>
                <c:pt idx="186">
                  <c:v>269.32800000000003</c:v>
                </c:pt>
                <c:pt idx="187">
                  <c:v>328.22399999999999</c:v>
                </c:pt>
                <c:pt idx="188">
                  <c:v>2722.26</c:v>
                </c:pt>
                <c:pt idx="189">
                  <c:v>471.404</c:v>
                </c:pt>
                <c:pt idx="190">
                  <c:v>4388.71</c:v>
                </c:pt>
                <c:pt idx="191">
                  <c:v>1722.8400000000001</c:v>
                </c:pt>
                <c:pt idx="192">
                  <c:v>443.84</c:v>
                </c:pt>
                <c:pt idx="193">
                  <c:v>2589.5859999999998</c:v>
                </c:pt>
                <c:pt idx="194">
                  <c:v>17549.067999999996</c:v>
                </c:pt>
                <c:pt idx="195">
                  <c:v>319.53800000000001</c:v>
                </c:pt>
                <c:pt idx="196">
                  <c:v>1213.1714999999999</c:v>
                </c:pt>
                <c:pt idx="197">
                  <c:v>2338.9489999999996</c:v>
                </c:pt>
                <c:pt idx="198">
                  <c:v>40.764000000000003</c:v>
                </c:pt>
                <c:pt idx="199">
                  <c:v>2035.096</c:v>
                </c:pt>
                <c:pt idx="200">
                  <c:v>87.837999999999994</c:v>
                </c:pt>
                <c:pt idx="201">
                  <c:v>137.86000000000001</c:v>
                </c:pt>
                <c:pt idx="202">
                  <c:v>1070.4739999999999</c:v>
                </c:pt>
                <c:pt idx="203">
                  <c:v>301.95999999999998</c:v>
                </c:pt>
                <c:pt idx="204">
                  <c:v>132.55199999999999</c:v>
                </c:pt>
                <c:pt idx="205">
                  <c:v>525.85</c:v>
                </c:pt>
                <c:pt idx="206">
                  <c:v>245.82999999999998</c:v>
                </c:pt>
                <c:pt idx="207">
                  <c:v>64504.760399999941</c:v>
                </c:pt>
                <c:pt idx="208">
                  <c:v>2527.8200000000002</c:v>
                </c:pt>
                <c:pt idx="209">
                  <c:v>9194.9867999999988</c:v>
                </c:pt>
                <c:pt idx="210">
                  <c:v>2417.37</c:v>
                </c:pt>
                <c:pt idx="211">
                  <c:v>9306.4199999999983</c:v>
                </c:pt>
                <c:pt idx="212">
                  <c:v>3479.3280000000004</c:v>
                </c:pt>
                <c:pt idx="213">
                  <c:v>9.99</c:v>
                </c:pt>
                <c:pt idx="214">
                  <c:v>605.5</c:v>
                </c:pt>
                <c:pt idx="215">
                  <c:v>24963.857999999997</c:v>
                </c:pt>
                <c:pt idx="216">
                  <c:v>44713.182999999997</c:v>
                </c:pt>
                <c:pt idx="217">
                  <c:v>4708.79</c:v>
                </c:pt>
                <c:pt idx="218">
                  <c:v>86.62</c:v>
                </c:pt>
                <c:pt idx="219">
                  <c:v>765.84800000000018</c:v>
                </c:pt>
                <c:pt idx="220">
                  <c:v>2915.32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89.320000000000007</c:v>
                </c:pt>
                <c:pt idx="224">
                  <c:v>3906.73</c:v>
                </c:pt>
                <c:pt idx="225">
                  <c:v>1697.5560000000003</c:v>
                </c:pt>
                <c:pt idx="226">
                  <c:v>241.34</c:v>
                </c:pt>
                <c:pt idx="227">
                  <c:v>751.98400000000004</c:v>
                </c:pt>
                <c:pt idx="228">
                  <c:v>830.41</c:v>
                </c:pt>
                <c:pt idx="229">
                  <c:v>367.53000000000003</c:v>
                </c:pt>
                <c:pt idx="230">
                  <c:v>3928.1660000000011</c:v>
                </c:pt>
                <c:pt idx="231">
                  <c:v>1051.7320000000002</c:v>
                </c:pt>
                <c:pt idx="232">
                  <c:v>46.32</c:v>
                </c:pt>
                <c:pt idx="233">
                  <c:v>25036.199999999997</c:v>
                </c:pt>
                <c:pt idx="234">
                  <c:v>290.983</c:v>
                </c:pt>
                <c:pt idx="235">
                  <c:v>547.41</c:v>
                </c:pt>
                <c:pt idx="236">
                  <c:v>283.92</c:v>
                </c:pt>
                <c:pt idx="237">
                  <c:v>1625.5359999999998</c:v>
                </c:pt>
                <c:pt idx="238">
                  <c:v>5606.8864999999987</c:v>
                </c:pt>
                <c:pt idx="239">
                  <c:v>4260.95</c:v>
                </c:pt>
                <c:pt idx="240">
                  <c:v>18192.046999999995</c:v>
                </c:pt>
                <c:pt idx="241">
                  <c:v>9891.4640000000018</c:v>
                </c:pt>
                <c:pt idx="242">
                  <c:v>1610.2860000000003</c:v>
                </c:pt>
                <c:pt idx="243">
                  <c:v>1024.3399999999999</c:v>
                </c:pt>
                <c:pt idx="244">
                  <c:v>98.77</c:v>
                </c:pt>
                <c:pt idx="245">
                  <c:v>1834.02</c:v>
                </c:pt>
                <c:pt idx="246">
                  <c:v>152.59</c:v>
                </c:pt>
                <c:pt idx="247">
                  <c:v>7654.1919999999991</c:v>
                </c:pt>
                <c:pt idx="248">
                  <c:v>1057.4899999999998</c:v>
                </c:pt>
                <c:pt idx="249">
                  <c:v>4.96</c:v>
                </c:pt>
                <c:pt idx="250">
                  <c:v>875.36800000000005</c:v>
                </c:pt>
                <c:pt idx="251">
                  <c:v>488.89600000000002</c:v>
                </c:pt>
                <c:pt idx="252">
                  <c:v>1516.7260000000001</c:v>
                </c:pt>
                <c:pt idx="253">
                  <c:v>217.49</c:v>
                </c:pt>
                <c:pt idx="254">
                  <c:v>115.664</c:v>
                </c:pt>
                <c:pt idx="255">
                  <c:v>387.60199999999998</c:v>
                </c:pt>
                <c:pt idx="256">
                  <c:v>115.36</c:v>
                </c:pt>
                <c:pt idx="257">
                  <c:v>55.48</c:v>
                </c:pt>
                <c:pt idx="258">
                  <c:v>3560.35</c:v>
                </c:pt>
                <c:pt idx="259">
                  <c:v>72.293999999999997</c:v>
                </c:pt>
                <c:pt idx="260">
                  <c:v>136.97999999999999</c:v>
                </c:pt>
                <c:pt idx="261">
                  <c:v>280.27600000000001</c:v>
                </c:pt>
                <c:pt idx="262">
                  <c:v>13455.03</c:v>
                </c:pt>
                <c:pt idx="263">
                  <c:v>915.08800000000008</c:v>
                </c:pt>
                <c:pt idx="264">
                  <c:v>119.21000000000001</c:v>
                </c:pt>
                <c:pt idx="265">
                  <c:v>2015.1109999999999</c:v>
                </c:pt>
                <c:pt idx="266">
                  <c:v>175851.34099999999</c:v>
                </c:pt>
                <c:pt idx="267">
                  <c:v>12345.805999999999</c:v>
                </c:pt>
                <c:pt idx="268">
                  <c:v>20.964000000000002</c:v>
                </c:pt>
                <c:pt idx="269">
                  <c:v>4837.93</c:v>
                </c:pt>
                <c:pt idx="270">
                  <c:v>592.56400000000008</c:v>
                </c:pt>
                <c:pt idx="271">
                  <c:v>364.01000000000005</c:v>
                </c:pt>
                <c:pt idx="272">
                  <c:v>5346.7900000000018</c:v>
                </c:pt>
                <c:pt idx="273">
                  <c:v>228.38</c:v>
                </c:pt>
                <c:pt idx="274">
                  <c:v>2126.2799999999997</c:v>
                </c:pt>
                <c:pt idx="275">
                  <c:v>273.95999999999998</c:v>
                </c:pt>
                <c:pt idx="276">
                  <c:v>558.87699999999995</c:v>
                </c:pt>
                <c:pt idx="277">
                  <c:v>452.18200000000002</c:v>
                </c:pt>
                <c:pt idx="278">
                  <c:v>882.87</c:v>
                </c:pt>
                <c:pt idx="279">
                  <c:v>15.552</c:v>
                </c:pt>
                <c:pt idx="280">
                  <c:v>2938.62</c:v>
                </c:pt>
                <c:pt idx="281">
                  <c:v>3369.3459999999995</c:v>
                </c:pt>
                <c:pt idx="282">
                  <c:v>206.64</c:v>
                </c:pt>
                <c:pt idx="283">
                  <c:v>102.18</c:v>
                </c:pt>
                <c:pt idx="284">
                  <c:v>94.263999999999996</c:v>
                </c:pt>
                <c:pt idx="285">
                  <c:v>866.71599999999989</c:v>
                </c:pt>
                <c:pt idx="286">
                  <c:v>90.218000000000004</c:v>
                </c:pt>
                <c:pt idx="287">
                  <c:v>2477.7220000000002</c:v>
                </c:pt>
                <c:pt idx="288">
                  <c:v>95.616</c:v>
                </c:pt>
                <c:pt idx="289">
                  <c:v>5942.3410000000003</c:v>
                </c:pt>
                <c:pt idx="290">
                  <c:v>693.13000000000011</c:v>
                </c:pt>
                <c:pt idx="291">
                  <c:v>1550.68</c:v>
                </c:pt>
                <c:pt idx="292">
                  <c:v>329.05200000000002</c:v>
                </c:pt>
                <c:pt idx="293">
                  <c:v>4037.7400000000011</c:v>
                </c:pt>
                <c:pt idx="294">
                  <c:v>52.147999999999996</c:v>
                </c:pt>
                <c:pt idx="295">
                  <c:v>8673.0744999999952</c:v>
                </c:pt>
                <c:pt idx="296">
                  <c:v>1154.6099999999997</c:v>
                </c:pt>
                <c:pt idx="297">
                  <c:v>5291.5119999999997</c:v>
                </c:pt>
                <c:pt idx="298">
                  <c:v>961.74000000000012</c:v>
                </c:pt>
                <c:pt idx="299">
                  <c:v>11410.220000000001</c:v>
                </c:pt>
                <c:pt idx="300">
                  <c:v>16870.54</c:v>
                </c:pt>
                <c:pt idx="301">
                  <c:v>1531.192</c:v>
                </c:pt>
                <c:pt idx="302">
                  <c:v>776.24</c:v>
                </c:pt>
                <c:pt idx="303">
                  <c:v>775.98599999999999</c:v>
                </c:pt>
                <c:pt idx="304">
                  <c:v>487.98399999999998</c:v>
                </c:pt>
                <c:pt idx="305">
                  <c:v>6.37</c:v>
                </c:pt>
                <c:pt idx="306">
                  <c:v>5462.99</c:v>
                </c:pt>
                <c:pt idx="307">
                  <c:v>326.14999999999998</c:v>
                </c:pt>
                <c:pt idx="308">
                  <c:v>2970.4339999999997</c:v>
                </c:pt>
                <c:pt idx="309">
                  <c:v>27.88</c:v>
                </c:pt>
                <c:pt idx="310">
                  <c:v>3722.73</c:v>
                </c:pt>
                <c:pt idx="311">
                  <c:v>543.86</c:v>
                </c:pt>
                <c:pt idx="312">
                  <c:v>1262.4659999999999</c:v>
                </c:pt>
                <c:pt idx="313">
                  <c:v>545.01</c:v>
                </c:pt>
                <c:pt idx="314">
                  <c:v>5033.0999999999995</c:v>
                </c:pt>
                <c:pt idx="315">
                  <c:v>563.08000000000004</c:v>
                </c:pt>
                <c:pt idx="316">
                  <c:v>2119.6320000000001</c:v>
                </c:pt>
                <c:pt idx="317">
                  <c:v>337.33299999999997</c:v>
                </c:pt>
                <c:pt idx="318">
                  <c:v>410.93799999999999</c:v>
                </c:pt>
                <c:pt idx="319">
                  <c:v>484.65</c:v>
                </c:pt>
                <c:pt idx="320">
                  <c:v>1721.7</c:v>
                </c:pt>
                <c:pt idx="321">
                  <c:v>1288.3029999999999</c:v>
                </c:pt>
                <c:pt idx="322">
                  <c:v>35.94</c:v>
                </c:pt>
                <c:pt idx="323">
                  <c:v>6070.8630000000003</c:v>
                </c:pt>
                <c:pt idx="324">
                  <c:v>209.55</c:v>
                </c:pt>
                <c:pt idx="325">
                  <c:v>235.97000000000003</c:v>
                </c:pt>
                <c:pt idx="326">
                  <c:v>14.77</c:v>
                </c:pt>
                <c:pt idx="327">
                  <c:v>84.61</c:v>
                </c:pt>
                <c:pt idx="328">
                  <c:v>1255.2280000000001</c:v>
                </c:pt>
                <c:pt idx="329">
                  <c:v>256368.16099999999</c:v>
                </c:pt>
                <c:pt idx="330">
                  <c:v>28576.118999999995</c:v>
                </c:pt>
                <c:pt idx="331">
                  <c:v>3321.9500000000003</c:v>
                </c:pt>
                <c:pt idx="332">
                  <c:v>199.84199999999998</c:v>
                </c:pt>
                <c:pt idx="333">
                  <c:v>3091.1800000000003</c:v>
                </c:pt>
                <c:pt idx="334">
                  <c:v>17.43</c:v>
                </c:pt>
                <c:pt idx="335">
                  <c:v>366.74400000000003</c:v>
                </c:pt>
                <c:pt idx="336">
                  <c:v>1351.3300000000002</c:v>
                </c:pt>
                <c:pt idx="337">
                  <c:v>284.25</c:v>
                </c:pt>
                <c:pt idx="338">
                  <c:v>9801.0019999999986</c:v>
                </c:pt>
                <c:pt idx="339">
                  <c:v>22.128</c:v>
                </c:pt>
                <c:pt idx="340">
                  <c:v>414.03999999999996</c:v>
                </c:pt>
                <c:pt idx="341">
                  <c:v>591.05199999999991</c:v>
                </c:pt>
                <c:pt idx="342">
                  <c:v>5964.4180000000006</c:v>
                </c:pt>
                <c:pt idx="343">
                  <c:v>4350.7379999999994</c:v>
                </c:pt>
                <c:pt idx="344">
                  <c:v>976.12400000000002</c:v>
                </c:pt>
                <c:pt idx="345">
                  <c:v>6596.8199999999988</c:v>
                </c:pt>
                <c:pt idx="346">
                  <c:v>895.79</c:v>
                </c:pt>
                <c:pt idx="347">
                  <c:v>1020.448</c:v>
                </c:pt>
                <c:pt idx="348">
                  <c:v>6312.5300000000007</c:v>
                </c:pt>
                <c:pt idx="349">
                  <c:v>283.92</c:v>
                </c:pt>
                <c:pt idx="350">
                  <c:v>211.11</c:v>
                </c:pt>
                <c:pt idx="351">
                  <c:v>2994.0879999999997</c:v>
                </c:pt>
                <c:pt idx="352">
                  <c:v>339.96</c:v>
                </c:pt>
                <c:pt idx="353">
                  <c:v>1740.0800000000002</c:v>
                </c:pt>
                <c:pt idx="354">
                  <c:v>2.8079999999999998</c:v>
                </c:pt>
                <c:pt idx="355">
                  <c:v>321.97800000000001</c:v>
                </c:pt>
                <c:pt idx="356">
                  <c:v>606.91</c:v>
                </c:pt>
                <c:pt idx="357">
                  <c:v>71.180000000000007</c:v>
                </c:pt>
                <c:pt idx="358">
                  <c:v>1558.1000000000001</c:v>
                </c:pt>
                <c:pt idx="359">
                  <c:v>116.312</c:v>
                </c:pt>
                <c:pt idx="360">
                  <c:v>274.428</c:v>
                </c:pt>
                <c:pt idx="361">
                  <c:v>685</c:v>
                </c:pt>
                <c:pt idx="362">
                  <c:v>1067.942</c:v>
                </c:pt>
                <c:pt idx="363">
                  <c:v>3879.7559999999999</c:v>
                </c:pt>
                <c:pt idx="364">
                  <c:v>6590.1460000000015</c:v>
                </c:pt>
                <c:pt idx="365">
                  <c:v>2201.1120000000001</c:v>
                </c:pt>
                <c:pt idx="366">
                  <c:v>1562.0860000000002</c:v>
                </c:pt>
                <c:pt idx="367">
                  <c:v>2243.2100000000005</c:v>
                </c:pt>
                <c:pt idx="368">
                  <c:v>494.99599999999998</c:v>
                </c:pt>
                <c:pt idx="369">
                  <c:v>1714.3755000000001</c:v>
                </c:pt>
                <c:pt idx="370">
                  <c:v>2.214</c:v>
                </c:pt>
                <c:pt idx="371">
                  <c:v>1842.8320000000001</c:v>
                </c:pt>
                <c:pt idx="372">
                  <c:v>1717.0800000000002</c:v>
                </c:pt>
                <c:pt idx="373">
                  <c:v>1540.7080000000001</c:v>
                </c:pt>
                <c:pt idx="374">
                  <c:v>109077.01300000008</c:v>
                </c:pt>
                <c:pt idx="375">
                  <c:v>11000.257</c:v>
                </c:pt>
                <c:pt idx="376">
                  <c:v>145.9</c:v>
                </c:pt>
                <c:pt idx="377">
                  <c:v>212.91</c:v>
                </c:pt>
                <c:pt idx="378">
                  <c:v>4526.8500000000004</c:v>
                </c:pt>
                <c:pt idx="379">
                  <c:v>3530.3746000000001</c:v>
                </c:pt>
                <c:pt idx="380">
                  <c:v>1436.8359999999998</c:v>
                </c:pt>
                <c:pt idx="381">
                  <c:v>2138.1779999999999</c:v>
                </c:pt>
                <c:pt idx="382">
                  <c:v>1344.942</c:v>
                </c:pt>
                <c:pt idx="383">
                  <c:v>1482.502</c:v>
                </c:pt>
                <c:pt idx="384">
                  <c:v>90.44</c:v>
                </c:pt>
                <c:pt idx="385">
                  <c:v>737.05279999999993</c:v>
                </c:pt>
                <c:pt idx="386">
                  <c:v>7.8239999999999998</c:v>
                </c:pt>
                <c:pt idx="387">
                  <c:v>248.95</c:v>
                </c:pt>
                <c:pt idx="388">
                  <c:v>16.28</c:v>
                </c:pt>
                <c:pt idx="389">
                  <c:v>4051.8689999999997</c:v>
                </c:pt>
                <c:pt idx="390">
                  <c:v>15980.649999999994</c:v>
                </c:pt>
                <c:pt idx="391">
                  <c:v>2761.2339999999995</c:v>
                </c:pt>
                <c:pt idx="392">
                  <c:v>1686.9380000000001</c:v>
                </c:pt>
                <c:pt idx="393">
                  <c:v>1276.4589999999998</c:v>
                </c:pt>
                <c:pt idx="394">
                  <c:v>4507.54</c:v>
                </c:pt>
                <c:pt idx="395">
                  <c:v>231.852</c:v>
                </c:pt>
                <c:pt idx="396">
                  <c:v>152.64000000000001</c:v>
                </c:pt>
                <c:pt idx="397">
                  <c:v>873.71199999999999</c:v>
                </c:pt>
                <c:pt idx="398">
                  <c:v>333.57600000000002</c:v>
                </c:pt>
                <c:pt idx="399">
                  <c:v>2891.0210000000002</c:v>
                </c:pt>
                <c:pt idx="400">
                  <c:v>1098.2569999999998</c:v>
                </c:pt>
                <c:pt idx="401">
                  <c:v>1959.8029999999999</c:v>
                </c:pt>
                <c:pt idx="402">
                  <c:v>41.904000000000003</c:v>
                </c:pt>
                <c:pt idx="403">
                  <c:v>644.06200000000001</c:v>
                </c:pt>
                <c:pt idx="404">
                  <c:v>1242.6319999999998</c:v>
                </c:pt>
                <c:pt idx="405">
                  <c:v>833.26</c:v>
                </c:pt>
                <c:pt idx="406">
                  <c:v>1288.4640000000002</c:v>
                </c:pt>
                <c:pt idx="407">
                  <c:v>18137.929999999993</c:v>
                </c:pt>
                <c:pt idx="408">
                  <c:v>1114.192</c:v>
                </c:pt>
                <c:pt idx="409">
                  <c:v>1944.2459999999999</c:v>
                </c:pt>
                <c:pt idx="410">
                  <c:v>7974.53</c:v>
                </c:pt>
                <c:pt idx="411">
                  <c:v>132.52000000000001</c:v>
                </c:pt>
                <c:pt idx="412">
                  <c:v>11.85</c:v>
                </c:pt>
                <c:pt idx="413">
                  <c:v>3166.2280000000001</c:v>
                </c:pt>
                <c:pt idx="414">
                  <c:v>469.77000000000004</c:v>
                </c:pt>
                <c:pt idx="415">
                  <c:v>40.409999999999997</c:v>
                </c:pt>
                <c:pt idx="416">
                  <c:v>534.85199999999998</c:v>
                </c:pt>
                <c:pt idx="417">
                  <c:v>8.952</c:v>
                </c:pt>
                <c:pt idx="418">
                  <c:v>3588.6260000000002</c:v>
                </c:pt>
                <c:pt idx="419">
                  <c:v>6652.3199999999988</c:v>
                </c:pt>
                <c:pt idx="420">
                  <c:v>4854.0528000000004</c:v>
                </c:pt>
                <c:pt idx="421">
                  <c:v>35.340000000000003</c:v>
                </c:pt>
                <c:pt idx="422">
                  <c:v>7311.2780000000002</c:v>
                </c:pt>
                <c:pt idx="423">
                  <c:v>395.85999999999996</c:v>
                </c:pt>
                <c:pt idx="424">
                  <c:v>1659.6499999999999</c:v>
                </c:pt>
                <c:pt idx="425">
                  <c:v>1331.82</c:v>
                </c:pt>
                <c:pt idx="426">
                  <c:v>285.96000000000004</c:v>
                </c:pt>
                <c:pt idx="427">
                  <c:v>192.82999999999998</c:v>
                </c:pt>
                <c:pt idx="428">
                  <c:v>697.16</c:v>
                </c:pt>
                <c:pt idx="429">
                  <c:v>1690.7920000000001</c:v>
                </c:pt>
                <c:pt idx="430">
                  <c:v>3444.2450000000003</c:v>
                </c:pt>
                <c:pt idx="431">
                  <c:v>728.89100000000008</c:v>
                </c:pt>
                <c:pt idx="432">
                  <c:v>802.77600000000007</c:v>
                </c:pt>
                <c:pt idx="433">
                  <c:v>650.63599999999997</c:v>
                </c:pt>
                <c:pt idx="434">
                  <c:v>21843.528000000002</c:v>
                </c:pt>
                <c:pt idx="435">
                  <c:v>979.30000000000007</c:v>
                </c:pt>
                <c:pt idx="436">
                  <c:v>90.057999999999993</c:v>
                </c:pt>
                <c:pt idx="437">
                  <c:v>47521.028999999995</c:v>
                </c:pt>
                <c:pt idx="438">
                  <c:v>112669.09199999992</c:v>
                </c:pt>
                <c:pt idx="439">
                  <c:v>2061.0100000000002</c:v>
                </c:pt>
                <c:pt idx="440">
                  <c:v>6071.2289999999994</c:v>
                </c:pt>
                <c:pt idx="441">
                  <c:v>3.62</c:v>
                </c:pt>
                <c:pt idx="442">
                  <c:v>108.44399999999999</c:v>
                </c:pt>
                <c:pt idx="443">
                  <c:v>75.180000000000007</c:v>
                </c:pt>
                <c:pt idx="444">
                  <c:v>1997.03</c:v>
                </c:pt>
                <c:pt idx="445">
                  <c:v>225.54600000000002</c:v>
                </c:pt>
                <c:pt idx="446">
                  <c:v>3366.31</c:v>
                </c:pt>
                <c:pt idx="447">
                  <c:v>4289.2340000000004</c:v>
                </c:pt>
                <c:pt idx="448">
                  <c:v>222.19200000000001</c:v>
                </c:pt>
                <c:pt idx="449">
                  <c:v>100.92</c:v>
                </c:pt>
                <c:pt idx="450">
                  <c:v>115.44</c:v>
                </c:pt>
                <c:pt idx="451">
                  <c:v>1466.307</c:v>
                </c:pt>
                <c:pt idx="452">
                  <c:v>119540.742</c:v>
                </c:pt>
                <c:pt idx="453">
                  <c:v>79.740000000000009</c:v>
                </c:pt>
                <c:pt idx="454">
                  <c:v>73.33</c:v>
                </c:pt>
                <c:pt idx="455">
                  <c:v>76.071999999999989</c:v>
                </c:pt>
                <c:pt idx="456">
                  <c:v>1137.42</c:v>
                </c:pt>
                <c:pt idx="457">
                  <c:v>568.83199999999999</c:v>
                </c:pt>
                <c:pt idx="458">
                  <c:v>3238.8890000000001</c:v>
                </c:pt>
                <c:pt idx="459">
                  <c:v>1238.3300000000002</c:v>
                </c:pt>
                <c:pt idx="460">
                  <c:v>1455.3899999999999</c:v>
                </c:pt>
                <c:pt idx="461">
                  <c:v>2561.96</c:v>
                </c:pt>
                <c:pt idx="462">
                  <c:v>2027.9180000000001</c:v>
                </c:pt>
                <c:pt idx="463">
                  <c:v>4.3</c:v>
                </c:pt>
                <c:pt idx="464">
                  <c:v>43054.342000000004</c:v>
                </c:pt>
                <c:pt idx="465">
                  <c:v>110.03999999999999</c:v>
                </c:pt>
                <c:pt idx="466">
                  <c:v>1227.5999999999999</c:v>
                </c:pt>
                <c:pt idx="467">
                  <c:v>1597.9</c:v>
                </c:pt>
                <c:pt idx="468">
                  <c:v>406.93999999999994</c:v>
                </c:pt>
                <c:pt idx="469">
                  <c:v>636.20999999999992</c:v>
                </c:pt>
                <c:pt idx="470">
                  <c:v>1299.73</c:v>
                </c:pt>
                <c:pt idx="471">
                  <c:v>7250.668999999999</c:v>
                </c:pt>
                <c:pt idx="472">
                  <c:v>1413.51</c:v>
                </c:pt>
                <c:pt idx="473">
                  <c:v>5196.0805000000018</c:v>
                </c:pt>
                <c:pt idx="474">
                  <c:v>353.7</c:v>
                </c:pt>
                <c:pt idx="475">
                  <c:v>808.66600000000005</c:v>
                </c:pt>
                <c:pt idx="476">
                  <c:v>1070.3019999999999</c:v>
                </c:pt>
                <c:pt idx="477">
                  <c:v>654.24</c:v>
                </c:pt>
                <c:pt idx="478">
                  <c:v>790.97199999999998</c:v>
                </c:pt>
                <c:pt idx="479">
                  <c:v>142.16</c:v>
                </c:pt>
                <c:pt idx="480">
                  <c:v>151.292</c:v>
                </c:pt>
                <c:pt idx="481">
                  <c:v>765.24800000000005</c:v>
                </c:pt>
                <c:pt idx="482">
                  <c:v>238.804</c:v>
                </c:pt>
                <c:pt idx="483">
                  <c:v>1393.7819999999999</c:v>
                </c:pt>
                <c:pt idx="484">
                  <c:v>22.288</c:v>
                </c:pt>
                <c:pt idx="485">
                  <c:v>4466.0530000000008</c:v>
                </c:pt>
                <c:pt idx="486">
                  <c:v>3132.268</c:v>
                </c:pt>
                <c:pt idx="487">
                  <c:v>1765.1950000000002</c:v>
                </c:pt>
                <c:pt idx="488">
                  <c:v>4507.0909999999994</c:v>
                </c:pt>
                <c:pt idx="489">
                  <c:v>6313.0159999999996</c:v>
                </c:pt>
                <c:pt idx="490">
                  <c:v>5556.97</c:v>
                </c:pt>
                <c:pt idx="491">
                  <c:v>175.70000000000002</c:v>
                </c:pt>
                <c:pt idx="492">
                  <c:v>1148.806</c:v>
                </c:pt>
                <c:pt idx="493">
                  <c:v>347.20600000000002</c:v>
                </c:pt>
                <c:pt idx="494">
                  <c:v>149.12</c:v>
                </c:pt>
                <c:pt idx="495">
                  <c:v>655.04</c:v>
                </c:pt>
                <c:pt idx="496">
                  <c:v>423.28</c:v>
                </c:pt>
                <c:pt idx="497">
                  <c:v>1221.4099999999999</c:v>
                </c:pt>
                <c:pt idx="498">
                  <c:v>686.8359999999999</c:v>
                </c:pt>
                <c:pt idx="499">
                  <c:v>647.96600000000001</c:v>
                </c:pt>
                <c:pt idx="500">
                  <c:v>5752.13</c:v>
                </c:pt>
                <c:pt idx="501">
                  <c:v>318.78000000000003</c:v>
                </c:pt>
                <c:pt idx="502">
                  <c:v>606.10720000000003</c:v>
                </c:pt>
                <c:pt idx="503">
                  <c:v>434.8</c:v>
                </c:pt>
                <c:pt idx="504">
                  <c:v>2426.84</c:v>
                </c:pt>
                <c:pt idx="505">
                  <c:v>2865.0199999999995</c:v>
                </c:pt>
                <c:pt idx="506">
                  <c:v>1326.06</c:v>
                </c:pt>
                <c:pt idx="507">
                  <c:v>30.32</c:v>
                </c:pt>
                <c:pt idx="508">
                  <c:v>4044.998</c:v>
                </c:pt>
                <c:pt idx="509">
                  <c:v>54.5</c:v>
                </c:pt>
                <c:pt idx="510">
                  <c:v>317.47999999999996</c:v>
                </c:pt>
                <c:pt idx="511">
                  <c:v>3058.7699999999995</c:v>
                </c:pt>
                <c:pt idx="512">
                  <c:v>250.48000000000002</c:v>
                </c:pt>
                <c:pt idx="513">
                  <c:v>311.85000000000002</c:v>
                </c:pt>
                <c:pt idx="514">
                  <c:v>141.328</c:v>
                </c:pt>
                <c:pt idx="515">
                  <c:v>519.71999999999991</c:v>
                </c:pt>
                <c:pt idx="516">
                  <c:v>2057.9760000000001</c:v>
                </c:pt>
                <c:pt idx="517">
                  <c:v>3826.6459999999997</c:v>
                </c:pt>
                <c:pt idx="518">
                  <c:v>1946.9660000000001</c:v>
                </c:pt>
                <c:pt idx="519">
                  <c:v>444.76799999999997</c:v>
                </c:pt>
                <c:pt idx="520">
                  <c:v>825.27</c:v>
                </c:pt>
                <c:pt idx="521">
                  <c:v>7297.0610000000006</c:v>
                </c:pt>
                <c:pt idx="522">
                  <c:v>368.73199999999997</c:v>
                </c:pt>
                <c:pt idx="523">
                  <c:v>607.65</c:v>
                </c:pt>
                <c:pt idx="524">
                  <c:v>264.66200000000003</c:v>
                </c:pt>
                <c:pt idx="525">
                  <c:v>1143.9000000000001</c:v>
                </c:pt>
                <c:pt idx="526">
                  <c:v>195.54999999999998</c:v>
                </c:pt>
                <c:pt idx="527">
                  <c:v>7657.6660000000002</c:v>
                </c:pt>
                <c:pt idx="528">
                  <c:v>817.97800000000007</c:v>
                </c:pt>
                <c:pt idx="529">
                  <c:v>50.8</c:v>
                </c:pt>
                <c:pt idx="530">
                  <c:v>840.86500000000001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D-46F0-92F2-6A4F946F88A5}"/>
            </c:ext>
          </c:extLst>
        </c:ser>
        <c:ser>
          <c:idx val="2"/>
          <c:order val="2"/>
          <c:tx>
            <c:strRef>
              <c:f>'city wise report'!$D$3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report'!$D$4:$D$535</c:f>
              <c:numCache>
                <c:formatCode>General</c:formatCode>
                <c:ptCount val="531"/>
                <c:pt idx="0">
                  <c:v>3</c:v>
                </c:pt>
                <c:pt idx="1">
                  <c:v>2</c:v>
                </c:pt>
                <c:pt idx="2">
                  <c:v>65</c:v>
                </c:pt>
                <c:pt idx="3">
                  <c:v>65</c:v>
                </c:pt>
                <c:pt idx="4">
                  <c:v>84</c:v>
                </c:pt>
                <c:pt idx="5">
                  <c:v>13</c:v>
                </c:pt>
                <c:pt idx="6">
                  <c:v>20</c:v>
                </c:pt>
                <c:pt idx="7">
                  <c:v>9</c:v>
                </c:pt>
                <c:pt idx="8">
                  <c:v>32</c:v>
                </c:pt>
                <c:pt idx="9">
                  <c:v>112</c:v>
                </c:pt>
                <c:pt idx="10">
                  <c:v>13</c:v>
                </c:pt>
                <c:pt idx="11">
                  <c:v>23</c:v>
                </c:pt>
                <c:pt idx="12">
                  <c:v>3</c:v>
                </c:pt>
                <c:pt idx="13">
                  <c:v>31</c:v>
                </c:pt>
                <c:pt idx="14">
                  <c:v>32</c:v>
                </c:pt>
                <c:pt idx="15">
                  <c:v>12</c:v>
                </c:pt>
                <c:pt idx="16">
                  <c:v>259</c:v>
                </c:pt>
                <c:pt idx="17">
                  <c:v>6</c:v>
                </c:pt>
                <c:pt idx="18">
                  <c:v>10</c:v>
                </c:pt>
                <c:pt idx="19">
                  <c:v>28</c:v>
                </c:pt>
                <c:pt idx="20">
                  <c:v>30</c:v>
                </c:pt>
                <c:pt idx="21">
                  <c:v>156</c:v>
                </c:pt>
                <c:pt idx="22">
                  <c:v>2</c:v>
                </c:pt>
                <c:pt idx="23">
                  <c:v>80</c:v>
                </c:pt>
                <c:pt idx="24">
                  <c:v>258</c:v>
                </c:pt>
                <c:pt idx="25">
                  <c:v>131</c:v>
                </c:pt>
                <c:pt idx="26">
                  <c:v>30</c:v>
                </c:pt>
                <c:pt idx="27">
                  <c:v>47</c:v>
                </c:pt>
                <c:pt idx="28">
                  <c:v>184</c:v>
                </c:pt>
                <c:pt idx="29">
                  <c:v>29</c:v>
                </c:pt>
                <c:pt idx="30">
                  <c:v>8</c:v>
                </c:pt>
                <c:pt idx="31">
                  <c:v>9</c:v>
                </c:pt>
                <c:pt idx="32">
                  <c:v>2</c:v>
                </c:pt>
                <c:pt idx="33">
                  <c:v>21</c:v>
                </c:pt>
                <c:pt idx="34">
                  <c:v>25</c:v>
                </c:pt>
                <c:pt idx="35">
                  <c:v>32</c:v>
                </c:pt>
                <c:pt idx="36">
                  <c:v>18</c:v>
                </c:pt>
                <c:pt idx="37">
                  <c:v>24</c:v>
                </c:pt>
                <c:pt idx="38">
                  <c:v>18</c:v>
                </c:pt>
                <c:pt idx="39">
                  <c:v>15</c:v>
                </c:pt>
                <c:pt idx="40">
                  <c:v>2</c:v>
                </c:pt>
                <c:pt idx="41">
                  <c:v>58</c:v>
                </c:pt>
                <c:pt idx="42">
                  <c:v>8</c:v>
                </c:pt>
                <c:pt idx="43">
                  <c:v>9</c:v>
                </c:pt>
                <c:pt idx="44">
                  <c:v>23</c:v>
                </c:pt>
                <c:pt idx="45">
                  <c:v>24</c:v>
                </c:pt>
                <c:pt idx="46">
                  <c:v>30</c:v>
                </c:pt>
                <c:pt idx="47">
                  <c:v>28</c:v>
                </c:pt>
                <c:pt idx="48">
                  <c:v>5</c:v>
                </c:pt>
                <c:pt idx="49">
                  <c:v>66</c:v>
                </c:pt>
                <c:pt idx="50">
                  <c:v>6</c:v>
                </c:pt>
                <c:pt idx="51">
                  <c:v>31</c:v>
                </c:pt>
                <c:pt idx="52">
                  <c:v>17</c:v>
                </c:pt>
                <c:pt idx="53">
                  <c:v>23</c:v>
                </c:pt>
                <c:pt idx="54">
                  <c:v>27</c:v>
                </c:pt>
                <c:pt idx="55">
                  <c:v>27</c:v>
                </c:pt>
                <c:pt idx="56">
                  <c:v>46</c:v>
                </c:pt>
                <c:pt idx="57">
                  <c:v>10</c:v>
                </c:pt>
                <c:pt idx="58">
                  <c:v>3</c:v>
                </c:pt>
                <c:pt idx="59">
                  <c:v>13</c:v>
                </c:pt>
                <c:pt idx="60">
                  <c:v>105</c:v>
                </c:pt>
                <c:pt idx="61">
                  <c:v>11</c:v>
                </c:pt>
                <c:pt idx="62">
                  <c:v>16</c:v>
                </c:pt>
                <c:pt idx="63">
                  <c:v>19</c:v>
                </c:pt>
                <c:pt idx="64">
                  <c:v>13</c:v>
                </c:pt>
                <c:pt idx="65">
                  <c:v>35</c:v>
                </c:pt>
                <c:pt idx="66">
                  <c:v>18</c:v>
                </c:pt>
                <c:pt idx="67">
                  <c:v>50</c:v>
                </c:pt>
                <c:pt idx="68">
                  <c:v>19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23</c:v>
                </c:pt>
                <c:pt idx="73">
                  <c:v>3</c:v>
                </c:pt>
                <c:pt idx="74">
                  <c:v>243</c:v>
                </c:pt>
                <c:pt idx="75">
                  <c:v>7</c:v>
                </c:pt>
                <c:pt idx="76">
                  <c:v>38</c:v>
                </c:pt>
                <c:pt idx="77">
                  <c:v>72</c:v>
                </c:pt>
                <c:pt idx="78">
                  <c:v>55</c:v>
                </c:pt>
                <c:pt idx="79">
                  <c:v>4</c:v>
                </c:pt>
                <c:pt idx="80">
                  <c:v>1132</c:v>
                </c:pt>
                <c:pt idx="81">
                  <c:v>43</c:v>
                </c:pt>
                <c:pt idx="82">
                  <c:v>13</c:v>
                </c:pt>
                <c:pt idx="83">
                  <c:v>58</c:v>
                </c:pt>
                <c:pt idx="84">
                  <c:v>3</c:v>
                </c:pt>
                <c:pt idx="85">
                  <c:v>27</c:v>
                </c:pt>
                <c:pt idx="86">
                  <c:v>138</c:v>
                </c:pt>
                <c:pt idx="87">
                  <c:v>9</c:v>
                </c:pt>
                <c:pt idx="88">
                  <c:v>119</c:v>
                </c:pt>
                <c:pt idx="89">
                  <c:v>10</c:v>
                </c:pt>
                <c:pt idx="90">
                  <c:v>3</c:v>
                </c:pt>
                <c:pt idx="91">
                  <c:v>19</c:v>
                </c:pt>
                <c:pt idx="92">
                  <c:v>110</c:v>
                </c:pt>
                <c:pt idx="93">
                  <c:v>316</c:v>
                </c:pt>
                <c:pt idx="94">
                  <c:v>836</c:v>
                </c:pt>
                <c:pt idx="95">
                  <c:v>3</c:v>
                </c:pt>
                <c:pt idx="96">
                  <c:v>134</c:v>
                </c:pt>
                <c:pt idx="97">
                  <c:v>9</c:v>
                </c:pt>
                <c:pt idx="98">
                  <c:v>2</c:v>
                </c:pt>
                <c:pt idx="99">
                  <c:v>7</c:v>
                </c:pt>
                <c:pt idx="100">
                  <c:v>17</c:v>
                </c:pt>
                <c:pt idx="101">
                  <c:v>6</c:v>
                </c:pt>
                <c:pt idx="102">
                  <c:v>21</c:v>
                </c:pt>
                <c:pt idx="103">
                  <c:v>33</c:v>
                </c:pt>
                <c:pt idx="104">
                  <c:v>42</c:v>
                </c:pt>
                <c:pt idx="105">
                  <c:v>6</c:v>
                </c:pt>
                <c:pt idx="106">
                  <c:v>20</c:v>
                </c:pt>
                <c:pt idx="107">
                  <c:v>52</c:v>
                </c:pt>
                <c:pt idx="108">
                  <c:v>13</c:v>
                </c:pt>
                <c:pt idx="109">
                  <c:v>555</c:v>
                </c:pt>
                <c:pt idx="110">
                  <c:v>2</c:v>
                </c:pt>
                <c:pt idx="111">
                  <c:v>38</c:v>
                </c:pt>
                <c:pt idx="112">
                  <c:v>5</c:v>
                </c:pt>
                <c:pt idx="113">
                  <c:v>10</c:v>
                </c:pt>
                <c:pt idx="114">
                  <c:v>23</c:v>
                </c:pt>
                <c:pt idx="115">
                  <c:v>19</c:v>
                </c:pt>
                <c:pt idx="116">
                  <c:v>129</c:v>
                </c:pt>
                <c:pt idx="117">
                  <c:v>6</c:v>
                </c:pt>
                <c:pt idx="118">
                  <c:v>11</c:v>
                </c:pt>
                <c:pt idx="119">
                  <c:v>19</c:v>
                </c:pt>
                <c:pt idx="120">
                  <c:v>164</c:v>
                </c:pt>
                <c:pt idx="121">
                  <c:v>60</c:v>
                </c:pt>
                <c:pt idx="122">
                  <c:v>24</c:v>
                </c:pt>
                <c:pt idx="123">
                  <c:v>441</c:v>
                </c:pt>
                <c:pt idx="124">
                  <c:v>75</c:v>
                </c:pt>
                <c:pt idx="125">
                  <c:v>13</c:v>
                </c:pt>
                <c:pt idx="126">
                  <c:v>56</c:v>
                </c:pt>
                <c:pt idx="127">
                  <c:v>18</c:v>
                </c:pt>
                <c:pt idx="128">
                  <c:v>33</c:v>
                </c:pt>
                <c:pt idx="129">
                  <c:v>22</c:v>
                </c:pt>
                <c:pt idx="130">
                  <c:v>20</c:v>
                </c:pt>
                <c:pt idx="131">
                  <c:v>7</c:v>
                </c:pt>
                <c:pt idx="132">
                  <c:v>21</c:v>
                </c:pt>
                <c:pt idx="133">
                  <c:v>11</c:v>
                </c:pt>
                <c:pt idx="134">
                  <c:v>9</c:v>
                </c:pt>
                <c:pt idx="135">
                  <c:v>42</c:v>
                </c:pt>
                <c:pt idx="136">
                  <c:v>6</c:v>
                </c:pt>
                <c:pt idx="137">
                  <c:v>65</c:v>
                </c:pt>
                <c:pt idx="138">
                  <c:v>7</c:v>
                </c:pt>
                <c:pt idx="139">
                  <c:v>14</c:v>
                </c:pt>
                <c:pt idx="140">
                  <c:v>1</c:v>
                </c:pt>
                <c:pt idx="141">
                  <c:v>13</c:v>
                </c:pt>
                <c:pt idx="142">
                  <c:v>6</c:v>
                </c:pt>
                <c:pt idx="143">
                  <c:v>9</c:v>
                </c:pt>
                <c:pt idx="144">
                  <c:v>23</c:v>
                </c:pt>
                <c:pt idx="145">
                  <c:v>11</c:v>
                </c:pt>
                <c:pt idx="146">
                  <c:v>84</c:v>
                </c:pt>
                <c:pt idx="147">
                  <c:v>185</c:v>
                </c:pt>
                <c:pt idx="148">
                  <c:v>30</c:v>
                </c:pt>
                <c:pt idx="149">
                  <c:v>11</c:v>
                </c:pt>
                <c:pt idx="150">
                  <c:v>168</c:v>
                </c:pt>
                <c:pt idx="151">
                  <c:v>91</c:v>
                </c:pt>
                <c:pt idx="152">
                  <c:v>20</c:v>
                </c:pt>
                <c:pt idx="153">
                  <c:v>65</c:v>
                </c:pt>
                <c:pt idx="154">
                  <c:v>102</c:v>
                </c:pt>
                <c:pt idx="155">
                  <c:v>10</c:v>
                </c:pt>
                <c:pt idx="156">
                  <c:v>139</c:v>
                </c:pt>
                <c:pt idx="157">
                  <c:v>29</c:v>
                </c:pt>
                <c:pt idx="158">
                  <c:v>33</c:v>
                </c:pt>
                <c:pt idx="159">
                  <c:v>106</c:v>
                </c:pt>
                <c:pt idx="160">
                  <c:v>10</c:v>
                </c:pt>
                <c:pt idx="161">
                  <c:v>5</c:v>
                </c:pt>
                <c:pt idx="162">
                  <c:v>8</c:v>
                </c:pt>
                <c:pt idx="163">
                  <c:v>12</c:v>
                </c:pt>
                <c:pt idx="164">
                  <c:v>16</c:v>
                </c:pt>
                <c:pt idx="165">
                  <c:v>35</c:v>
                </c:pt>
                <c:pt idx="166">
                  <c:v>58</c:v>
                </c:pt>
                <c:pt idx="167">
                  <c:v>5</c:v>
                </c:pt>
                <c:pt idx="168">
                  <c:v>67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45</c:v>
                </c:pt>
                <c:pt idx="173">
                  <c:v>31</c:v>
                </c:pt>
                <c:pt idx="174">
                  <c:v>12</c:v>
                </c:pt>
                <c:pt idx="175">
                  <c:v>30</c:v>
                </c:pt>
                <c:pt idx="176">
                  <c:v>5</c:v>
                </c:pt>
                <c:pt idx="177">
                  <c:v>14</c:v>
                </c:pt>
                <c:pt idx="178">
                  <c:v>50</c:v>
                </c:pt>
                <c:pt idx="179">
                  <c:v>27</c:v>
                </c:pt>
                <c:pt idx="180">
                  <c:v>19</c:v>
                </c:pt>
                <c:pt idx="181">
                  <c:v>28</c:v>
                </c:pt>
                <c:pt idx="182">
                  <c:v>12</c:v>
                </c:pt>
                <c:pt idx="183">
                  <c:v>20</c:v>
                </c:pt>
                <c:pt idx="184">
                  <c:v>28</c:v>
                </c:pt>
                <c:pt idx="185">
                  <c:v>6</c:v>
                </c:pt>
                <c:pt idx="186">
                  <c:v>13</c:v>
                </c:pt>
                <c:pt idx="187">
                  <c:v>13</c:v>
                </c:pt>
                <c:pt idx="188">
                  <c:v>48</c:v>
                </c:pt>
                <c:pt idx="189">
                  <c:v>21</c:v>
                </c:pt>
                <c:pt idx="190">
                  <c:v>25</c:v>
                </c:pt>
                <c:pt idx="191">
                  <c:v>38</c:v>
                </c:pt>
                <c:pt idx="192">
                  <c:v>17</c:v>
                </c:pt>
                <c:pt idx="193">
                  <c:v>51</c:v>
                </c:pt>
                <c:pt idx="194">
                  <c:v>198</c:v>
                </c:pt>
                <c:pt idx="195">
                  <c:v>22</c:v>
                </c:pt>
                <c:pt idx="196">
                  <c:v>18</c:v>
                </c:pt>
                <c:pt idx="197">
                  <c:v>76</c:v>
                </c:pt>
                <c:pt idx="198">
                  <c:v>5</c:v>
                </c:pt>
                <c:pt idx="199">
                  <c:v>28</c:v>
                </c:pt>
                <c:pt idx="200">
                  <c:v>14</c:v>
                </c:pt>
                <c:pt idx="201">
                  <c:v>11</c:v>
                </c:pt>
                <c:pt idx="202">
                  <c:v>44</c:v>
                </c:pt>
                <c:pt idx="203">
                  <c:v>2</c:v>
                </c:pt>
                <c:pt idx="204">
                  <c:v>5</c:v>
                </c:pt>
                <c:pt idx="205">
                  <c:v>15</c:v>
                </c:pt>
                <c:pt idx="206">
                  <c:v>15</c:v>
                </c:pt>
                <c:pt idx="207">
                  <c:v>1466</c:v>
                </c:pt>
                <c:pt idx="208">
                  <c:v>19</c:v>
                </c:pt>
                <c:pt idx="209">
                  <c:v>161</c:v>
                </c:pt>
                <c:pt idx="210">
                  <c:v>6</c:v>
                </c:pt>
                <c:pt idx="211">
                  <c:v>95</c:v>
                </c:pt>
                <c:pt idx="212">
                  <c:v>53</c:v>
                </c:pt>
                <c:pt idx="213">
                  <c:v>1</c:v>
                </c:pt>
                <c:pt idx="214">
                  <c:v>23</c:v>
                </c:pt>
                <c:pt idx="215">
                  <c:v>318</c:v>
                </c:pt>
                <c:pt idx="216">
                  <c:v>429</c:v>
                </c:pt>
                <c:pt idx="217">
                  <c:v>9</c:v>
                </c:pt>
                <c:pt idx="218">
                  <c:v>2</c:v>
                </c:pt>
                <c:pt idx="219">
                  <c:v>43</c:v>
                </c:pt>
                <c:pt idx="220">
                  <c:v>53</c:v>
                </c:pt>
                <c:pt idx="221">
                  <c:v>1</c:v>
                </c:pt>
                <c:pt idx="222">
                  <c:v>2</c:v>
                </c:pt>
                <c:pt idx="223">
                  <c:v>4</c:v>
                </c:pt>
                <c:pt idx="224">
                  <c:v>37</c:v>
                </c:pt>
                <c:pt idx="225">
                  <c:v>48</c:v>
                </c:pt>
                <c:pt idx="226">
                  <c:v>7</c:v>
                </c:pt>
                <c:pt idx="227">
                  <c:v>2</c:v>
                </c:pt>
                <c:pt idx="228">
                  <c:v>22</c:v>
                </c:pt>
                <c:pt idx="229">
                  <c:v>8</c:v>
                </c:pt>
                <c:pt idx="230">
                  <c:v>81</c:v>
                </c:pt>
                <c:pt idx="231">
                  <c:v>39</c:v>
                </c:pt>
                <c:pt idx="232">
                  <c:v>4</c:v>
                </c:pt>
                <c:pt idx="233">
                  <c:v>104</c:v>
                </c:pt>
                <c:pt idx="234">
                  <c:v>15</c:v>
                </c:pt>
                <c:pt idx="235">
                  <c:v>16</c:v>
                </c:pt>
                <c:pt idx="236">
                  <c:v>5</c:v>
                </c:pt>
                <c:pt idx="237">
                  <c:v>17</c:v>
                </c:pt>
                <c:pt idx="238">
                  <c:v>74</c:v>
                </c:pt>
                <c:pt idx="239">
                  <c:v>84</c:v>
                </c:pt>
                <c:pt idx="240">
                  <c:v>204</c:v>
                </c:pt>
                <c:pt idx="241">
                  <c:v>171</c:v>
                </c:pt>
                <c:pt idx="242">
                  <c:v>25</c:v>
                </c:pt>
                <c:pt idx="243">
                  <c:v>37</c:v>
                </c:pt>
                <c:pt idx="244">
                  <c:v>9</c:v>
                </c:pt>
                <c:pt idx="245">
                  <c:v>61</c:v>
                </c:pt>
                <c:pt idx="246">
                  <c:v>5</c:v>
                </c:pt>
                <c:pt idx="247">
                  <c:v>166</c:v>
                </c:pt>
                <c:pt idx="248">
                  <c:v>13</c:v>
                </c:pt>
                <c:pt idx="249">
                  <c:v>4</c:v>
                </c:pt>
                <c:pt idx="250">
                  <c:v>25</c:v>
                </c:pt>
                <c:pt idx="251">
                  <c:v>14</c:v>
                </c:pt>
                <c:pt idx="252">
                  <c:v>8</c:v>
                </c:pt>
                <c:pt idx="253">
                  <c:v>20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1</c:v>
                </c:pt>
                <c:pt idx="258">
                  <c:v>90</c:v>
                </c:pt>
                <c:pt idx="259">
                  <c:v>1</c:v>
                </c:pt>
                <c:pt idx="260">
                  <c:v>9</c:v>
                </c:pt>
                <c:pt idx="261">
                  <c:v>21</c:v>
                </c:pt>
                <c:pt idx="262">
                  <c:v>256</c:v>
                </c:pt>
                <c:pt idx="263">
                  <c:v>10</c:v>
                </c:pt>
                <c:pt idx="264">
                  <c:v>10</c:v>
                </c:pt>
                <c:pt idx="265">
                  <c:v>35</c:v>
                </c:pt>
                <c:pt idx="266">
                  <c:v>2879</c:v>
                </c:pt>
                <c:pt idx="267">
                  <c:v>221</c:v>
                </c:pt>
                <c:pt idx="268">
                  <c:v>8</c:v>
                </c:pt>
                <c:pt idx="269">
                  <c:v>60</c:v>
                </c:pt>
                <c:pt idx="270">
                  <c:v>22</c:v>
                </c:pt>
                <c:pt idx="271">
                  <c:v>24</c:v>
                </c:pt>
                <c:pt idx="272">
                  <c:v>37</c:v>
                </c:pt>
                <c:pt idx="273">
                  <c:v>9</c:v>
                </c:pt>
                <c:pt idx="274">
                  <c:v>42</c:v>
                </c:pt>
                <c:pt idx="275">
                  <c:v>2</c:v>
                </c:pt>
                <c:pt idx="276">
                  <c:v>13</c:v>
                </c:pt>
                <c:pt idx="277">
                  <c:v>8</c:v>
                </c:pt>
                <c:pt idx="278">
                  <c:v>13</c:v>
                </c:pt>
                <c:pt idx="279">
                  <c:v>3</c:v>
                </c:pt>
                <c:pt idx="280">
                  <c:v>33</c:v>
                </c:pt>
                <c:pt idx="281">
                  <c:v>63</c:v>
                </c:pt>
                <c:pt idx="282">
                  <c:v>6</c:v>
                </c:pt>
                <c:pt idx="283">
                  <c:v>15</c:v>
                </c:pt>
                <c:pt idx="284">
                  <c:v>7</c:v>
                </c:pt>
                <c:pt idx="285">
                  <c:v>54</c:v>
                </c:pt>
                <c:pt idx="286">
                  <c:v>10</c:v>
                </c:pt>
                <c:pt idx="287">
                  <c:v>38</c:v>
                </c:pt>
                <c:pt idx="288">
                  <c:v>2</c:v>
                </c:pt>
                <c:pt idx="289">
                  <c:v>116</c:v>
                </c:pt>
                <c:pt idx="290">
                  <c:v>15</c:v>
                </c:pt>
                <c:pt idx="291">
                  <c:v>32</c:v>
                </c:pt>
                <c:pt idx="292">
                  <c:v>11</c:v>
                </c:pt>
                <c:pt idx="293">
                  <c:v>128</c:v>
                </c:pt>
                <c:pt idx="294">
                  <c:v>14</c:v>
                </c:pt>
                <c:pt idx="295">
                  <c:v>215</c:v>
                </c:pt>
                <c:pt idx="296">
                  <c:v>28</c:v>
                </c:pt>
                <c:pt idx="297">
                  <c:v>39</c:v>
                </c:pt>
                <c:pt idx="298">
                  <c:v>30</c:v>
                </c:pt>
                <c:pt idx="299">
                  <c:v>201</c:v>
                </c:pt>
                <c:pt idx="300">
                  <c:v>80</c:v>
                </c:pt>
                <c:pt idx="301">
                  <c:v>41</c:v>
                </c:pt>
                <c:pt idx="302">
                  <c:v>11</c:v>
                </c:pt>
                <c:pt idx="303">
                  <c:v>18</c:v>
                </c:pt>
                <c:pt idx="304">
                  <c:v>2</c:v>
                </c:pt>
                <c:pt idx="305">
                  <c:v>7</c:v>
                </c:pt>
                <c:pt idx="306">
                  <c:v>52</c:v>
                </c:pt>
                <c:pt idx="307">
                  <c:v>10</c:v>
                </c:pt>
                <c:pt idx="308">
                  <c:v>73</c:v>
                </c:pt>
                <c:pt idx="309">
                  <c:v>2</c:v>
                </c:pt>
                <c:pt idx="310">
                  <c:v>48</c:v>
                </c:pt>
                <c:pt idx="311">
                  <c:v>9</c:v>
                </c:pt>
                <c:pt idx="312">
                  <c:v>42</c:v>
                </c:pt>
                <c:pt idx="313">
                  <c:v>16</c:v>
                </c:pt>
                <c:pt idx="314">
                  <c:v>31</c:v>
                </c:pt>
                <c:pt idx="315">
                  <c:v>8</c:v>
                </c:pt>
                <c:pt idx="316">
                  <c:v>33</c:v>
                </c:pt>
                <c:pt idx="317">
                  <c:v>30</c:v>
                </c:pt>
                <c:pt idx="318">
                  <c:v>23</c:v>
                </c:pt>
                <c:pt idx="319">
                  <c:v>3</c:v>
                </c:pt>
                <c:pt idx="320">
                  <c:v>14</c:v>
                </c:pt>
                <c:pt idx="321">
                  <c:v>33</c:v>
                </c:pt>
                <c:pt idx="322">
                  <c:v>10</c:v>
                </c:pt>
                <c:pt idx="323">
                  <c:v>114</c:v>
                </c:pt>
                <c:pt idx="324">
                  <c:v>15</c:v>
                </c:pt>
                <c:pt idx="325">
                  <c:v>22</c:v>
                </c:pt>
                <c:pt idx="326">
                  <c:v>3</c:v>
                </c:pt>
                <c:pt idx="327">
                  <c:v>9</c:v>
                </c:pt>
                <c:pt idx="328">
                  <c:v>27</c:v>
                </c:pt>
                <c:pt idx="329">
                  <c:v>3417</c:v>
                </c:pt>
                <c:pt idx="330">
                  <c:v>362</c:v>
                </c:pt>
                <c:pt idx="331">
                  <c:v>43</c:v>
                </c:pt>
                <c:pt idx="332">
                  <c:v>12</c:v>
                </c:pt>
                <c:pt idx="333">
                  <c:v>15</c:v>
                </c:pt>
                <c:pt idx="334">
                  <c:v>3</c:v>
                </c:pt>
                <c:pt idx="335">
                  <c:v>4</c:v>
                </c:pt>
                <c:pt idx="336">
                  <c:v>9</c:v>
                </c:pt>
                <c:pt idx="337">
                  <c:v>5</c:v>
                </c:pt>
                <c:pt idx="338">
                  <c:v>58</c:v>
                </c:pt>
                <c:pt idx="339">
                  <c:v>6</c:v>
                </c:pt>
                <c:pt idx="340">
                  <c:v>12</c:v>
                </c:pt>
                <c:pt idx="341">
                  <c:v>12</c:v>
                </c:pt>
                <c:pt idx="342">
                  <c:v>107</c:v>
                </c:pt>
                <c:pt idx="343">
                  <c:v>107</c:v>
                </c:pt>
                <c:pt idx="344">
                  <c:v>22</c:v>
                </c:pt>
                <c:pt idx="345">
                  <c:v>78</c:v>
                </c:pt>
                <c:pt idx="346">
                  <c:v>15</c:v>
                </c:pt>
                <c:pt idx="347">
                  <c:v>15</c:v>
                </c:pt>
                <c:pt idx="348">
                  <c:v>98</c:v>
                </c:pt>
                <c:pt idx="349">
                  <c:v>5</c:v>
                </c:pt>
                <c:pt idx="350">
                  <c:v>17</c:v>
                </c:pt>
                <c:pt idx="351">
                  <c:v>32</c:v>
                </c:pt>
                <c:pt idx="352">
                  <c:v>5</c:v>
                </c:pt>
                <c:pt idx="353">
                  <c:v>39</c:v>
                </c:pt>
                <c:pt idx="354">
                  <c:v>3</c:v>
                </c:pt>
                <c:pt idx="355">
                  <c:v>13</c:v>
                </c:pt>
                <c:pt idx="356">
                  <c:v>23</c:v>
                </c:pt>
                <c:pt idx="357">
                  <c:v>5</c:v>
                </c:pt>
                <c:pt idx="358">
                  <c:v>31</c:v>
                </c:pt>
                <c:pt idx="359">
                  <c:v>7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40</c:v>
                </c:pt>
                <c:pt idx="364">
                  <c:v>156</c:v>
                </c:pt>
                <c:pt idx="365">
                  <c:v>27</c:v>
                </c:pt>
                <c:pt idx="366">
                  <c:v>24</c:v>
                </c:pt>
                <c:pt idx="367">
                  <c:v>62</c:v>
                </c:pt>
                <c:pt idx="368">
                  <c:v>13</c:v>
                </c:pt>
                <c:pt idx="369">
                  <c:v>47</c:v>
                </c:pt>
                <c:pt idx="370">
                  <c:v>3</c:v>
                </c:pt>
                <c:pt idx="371">
                  <c:v>80</c:v>
                </c:pt>
                <c:pt idx="372">
                  <c:v>22</c:v>
                </c:pt>
                <c:pt idx="373">
                  <c:v>22</c:v>
                </c:pt>
                <c:pt idx="374">
                  <c:v>1981</c:v>
                </c:pt>
                <c:pt idx="375">
                  <c:v>224</c:v>
                </c:pt>
                <c:pt idx="376">
                  <c:v>5</c:v>
                </c:pt>
                <c:pt idx="377">
                  <c:v>7</c:v>
                </c:pt>
                <c:pt idx="378">
                  <c:v>49</c:v>
                </c:pt>
                <c:pt idx="379">
                  <c:v>48</c:v>
                </c:pt>
                <c:pt idx="380">
                  <c:v>45</c:v>
                </c:pt>
                <c:pt idx="381">
                  <c:v>30</c:v>
                </c:pt>
                <c:pt idx="382">
                  <c:v>25</c:v>
                </c:pt>
                <c:pt idx="383">
                  <c:v>34</c:v>
                </c:pt>
                <c:pt idx="384">
                  <c:v>12</c:v>
                </c:pt>
                <c:pt idx="385">
                  <c:v>12</c:v>
                </c:pt>
                <c:pt idx="386">
                  <c:v>1</c:v>
                </c:pt>
                <c:pt idx="387">
                  <c:v>11</c:v>
                </c:pt>
                <c:pt idx="388">
                  <c:v>2</c:v>
                </c:pt>
                <c:pt idx="389">
                  <c:v>92</c:v>
                </c:pt>
                <c:pt idx="390">
                  <c:v>118</c:v>
                </c:pt>
                <c:pt idx="391">
                  <c:v>38</c:v>
                </c:pt>
                <c:pt idx="392">
                  <c:v>42</c:v>
                </c:pt>
                <c:pt idx="393">
                  <c:v>84</c:v>
                </c:pt>
                <c:pt idx="394">
                  <c:v>77</c:v>
                </c:pt>
                <c:pt idx="395">
                  <c:v>14</c:v>
                </c:pt>
                <c:pt idx="396">
                  <c:v>4</c:v>
                </c:pt>
                <c:pt idx="397">
                  <c:v>16</c:v>
                </c:pt>
                <c:pt idx="398">
                  <c:v>3</c:v>
                </c:pt>
                <c:pt idx="399">
                  <c:v>61</c:v>
                </c:pt>
                <c:pt idx="400">
                  <c:v>52</c:v>
                </c:pt>
                <c:pt idx="401">
                  <c:v>35</c:v>
                </c:pt>
                <c:pt idx="402">
                  <c:v>6</c:v>
                </c:pt>
                <c:pt idx="403">
                  <c:v>17</c:v>
                </c:pt>
                <c:pt idx="404">
                  <c:v>14</c:v>
                </c:pt>
                <c:pt idx="405">
                  <c:v>24</c:v>
                </c:pt>
                <c:pt idx="406">
                  <c:v>12</c:v>
                </c:pt>
                <c:pt idx="407">
                  <c:v>336</c:v>
                </c:pt>
                <c:pt idx="408">
                  <c:v>7</c:v>
                </c:pt>
                <c:pt idx="409">
                  <c:v>40</c:v>
                </c:pt>
                <c:pt idx="410">
                  <c:v>170</c:v>
                </c:pt>
                <c:pt idx="411">
                  <c:v>4</c:v>
                </c:pt>
                <c:pt idx="412">
                  <c:v>3</c:v>
                </c:pt>
                <c:pt idx="413">
                  <c:v>64</c:v>
                </c:pt>
                <c:pt idx="414">
                  <c:v>11</c:v>
                </c:pt>
                <c:pt idx="415">
                  <c:v>9</c:v>
                </c:pt>
                <c:pt idx="416">
                  <c:v>22</c:v>
                </c:pt>
                <c:pt idx="417">
                  <c:v>2</c:v>
                </c:pt>
                <c:pt idx="418">
                  <c:v>96</c:v>
                </c:pt>
                <c:pt idx="419">
                  <c:v>64</c:v>
                </c:pt>
                <c:pt idx="420">
                  <c:v>23</c:v>
                </c:pt>
                <c:pt idx="421">
                  <c:v>4</c:v>
                </c:pt>
                <c:pt idx="422">
                  <c:v>36</c:v>
                </c:pt>
                <c:pt idx="423">
                  <c:v>24</c:v>
                </c:pt>
                <c:pt idx="424">
                  <c:v>33</c:v>
                </c:pt>
                <c:pt idx="425">
                  <c:v>13</c:v>
                </c:pt>
                <c:pt idx="426">
                  <c:v>26</c:v>
                </c:pt>
                <c:pt idx="427">
                  <c:v>11</c:v>
                </c:pt>
                <c:pt idx="428">
                  <c:v>4</c:v>
                </c:pt>
                <c:pt idx="429">
                  <c:v>53</c:v>
                </c:pt>
                <c:pt idx="430">
                  <c:v>150</c:v>
                </c:pt>
                <c:pt idx="431">
                  <c:v>39</c:v>
                </c:pt>
                <c:pt idx="432">
                  <c:v>42</c:v>
                </c:pt>
                <c:pt idx="433">
                  <c:v>13</c:v>
                </c:pt>
                <c:pt idx="434">
                  <c:v>247</c:v>
                </c:pt>
                <c:pt idx="435">
                  <c:v>33</c:v>
                </c:pt>
                <c:pt idx="436">
                  <c:v>10</c:v>
                </c:pt>
                <c:pt idx="437">
                  <c:v>670</c:v>
                </c:pt>
                <c:pt idx="438">
                  <c:v>1935</c:v>
                </c:pt>
                <c:pt idx="439">
                  <c:v>13</c:v>
                </c:pt>
                <c:pt idx="440">
                  <c:v>159</c:v>
                </c:pt>
                <c:pt idx="441">
                  <c:v>2</c:v>
                </c:pt>
                <c:pt idx="442">
                  <c:v>12</c:v>
                </c:pt>
                <c:pt idx="443">
                  <c:v>6</c:v>
                </c:pt>
                <c:pt idx="444">
                  <c:v>47</c:v>
                </c:pt>
                <c:pt idx="445">
                  <c:v>9</c:v>
                </c:pt>
                <c:pt idx="446">
                  <c:v>55</c:v>
                </c:pt>
                <c:pt idx="447">
                  <c:v>30</c:v>
                </c:pt>
                <c:pt idx="448">
                  <c:v>23</c:v>
                </c:pt>
                <c:pt idx="449">
                  <c:v>14</c:v>
                </c:pt>
                <c:pt idx="450">
                  <c:v>3</c:v>
                </c:pt>
                <c:pt idx="451">
                  <c:v>55</c:v>
                </c:pt>
                <c:pt idx="452">
                  <c:v>1590</c:v>
                </c:pt>
                <c:pt idx="453">
                  <c:v>10</c:v>
                </c:pt>
                <c:pt idx="454">
                  <c:v>5</c:v>
                </c:pt>
                <c:pt idx="455">
                  <c:v>9</c:v>
                </c:pt>
                <c:pt idx="456">
                  <c:v>35</c:v>
                </c:pt>
                <c:pt idx="457">
                  <c:v>44</c:v>
                </c:pt>
                <c:pt idx="458">
                  <c:v>86</c:v>
                </c:pt>
                <c:pt idx="459">
                  <c:v>25</c:v>
                </c:pt>
                <c:pt idx="460">
                  <c:v>25</c:v>
                </c:pt>
                <c:pt idx="461">
                  <c:v>19</c:v>
                </c:pt>
                <c:pt idx="462">
                  <c:v>36</c:v>
                </c:pt>
                <c:pt idx="463">
                  <c:v>2</c:v>
                </c:pt>
                <c:pt idx="464">
                  <c:v>649</c:v>
                </c:pt>
                <c:pt idx="465">
                  <c:v>11</c:v>
                </c:pt>
                <c:pt idx="466">
                  <c:v>34</c:v>
                </c:pt>
                <c:pt idx="467">
                  <c:v>32</c:v>
                </c:pt>
                <c:pt idx="468">
                  <c:v>10</c:v>
                </c:pt>
                <c:pt idx="469">
                  <c:v>23</c:v>
                </c:pt>
                <c:pt idx="470">
                  <c:v>37</c:v>
                </c:pt>
                <c:pt idx="471">
                  <c:v>89</c:v>
                </c:pt>
                <c:pt idx="472">
                  <c:v>15</c:v>
                </c:pt>
                <c:pt idx="473">
                  <c:v>105</c:v>
                </c:pt>
                <c:pt idx="474">
                  <c:v>7</c:v>
                </c:pt>
                <c:pt idx="475">
                  <c:v>14</c:v>
                </c:pt>
                <c:pt idx="476">
                  <c:v>41</c:v>
                </c:pt>
                <c:pt idx="477">
                  <c:v>11</c:v>
                </c:pt>
                <c:pt idx="478">
                  <c:v>7</c:v>
                </c:pt>
                <c:pt idx="479">
                  <c:v>14</c:v>
                </c:pt>
                <c:pt idx="480">
                  <c:v>12</c:v>
                </c:pt>
                <c:pt idx="481">
                  <c:v>47</c:v>
                </c:pt>
                <c:pt idx="482">
                  <c:v>20</c:v>
                </c:pt>
                <c:pt idx="483">
                  <c:v>26</c:v>
                </c:pt>
                <c:pt idx="484">
                  <c:v>7</c:v>
                </c:pt>
                <c:pt idx="485">
                  <c:v>122</c:v>
                </c:pt>
                <c:pt idx="486">
                  <c:v>16</c:v>
                </c:pt>
                <c:pt idx="487">
                  <c:v>54</c:v>
                </c:pt>
                <c:pt idx="488">
                  <c:v>112</c:v>
                </c:pt>
                <c:pt idx="489">
                  <c:v>145</c:v>
                </c:pt>
                <c:pt idx="490">
                  <c:v>107</c:v>
                </c:pt>
                <c:pt idx="491">
                  <c:v>9</c:v>
                </c:pt>
                <c:pt idx="492">
                  <c:v>7</c:v>
                </c:pt>
                <c:pt idx="493">
                  <c:v>16</c:v>
                </c:pt>
                <c:pt idx="494">
                  <c:v>12</c:v>
                </c:pt>
                <c:pt idx="495">
                  <c:v>33</c:v>
                </c:pt>
                <c:pt idx="496">
                  <c:v>11</c:v>
                </c:pt>
                <c:pt idx="497">
                  <c:v>22</c:v>
                </c:pt>
                <c:pt idx="498">
                  <c:v>15</c:v>
                </c:pt>
                <c:pt idx="499">
                  <c:v>24</c:v>
                </c:pt>
                <c:pt idx="500">
                  <c:v>62</c:v>
                </c:pt>
                <c:pt idx="501">
                  <c:v>20</c:v>
                </c:pt>
                <c:pt idx="502">
                  <c:v>17</c:v>
                </c:pt>
                <c:pt idx="503">
                  <c:v>10</c:v>
                </c:pt>
                <c:pt idx="504">
                  <c:v>14</c:v>
                </c:pt>
                <c:pt idx="505">
                  <c:v>40</c:v>
                </c:pt>
                <c:pt idx="506">
                  <c:v>33</c:v>
                </c:pt>
                <c:pt idx="507">
                  <c:v>4</c:v>
                </c:pt>
                <c:pt idx="508">
                  <c:v>35</c:v>
                </c:pt>
                <c:pt idx="509">
                  <c:v>5</c:v>
                </c:pt>
                <c:pt idx="510">
                  <c:v>14</c:v>
                </c:pt>
                <c:pt idx="511">
                  <c:v>32</c:v>
                </c:pt>
                <c:pt idx="512">
                  <c:v>5</c:v>
                </c:pt>
                <c:pt idx="513">
                  <c:v>16</c:v>
                </c:pt>
                <c:pt idx="514">
                  <c:v>11</c:v>
                </c:pt>
                <c:pt idx="515">
                  <c:v>16</c:v>
                </c:pt>
                <c:pt idx="516">
                  <c:v>46</c:v>
                </c:pt>
                <c:pt idx="517">
                  <c:v>50</c:v>
                </c:pt>
                <c:pt idx="518">
                  <c:v>27</c:v>
                </c:pt>
                <c:pt idx="519">
                  <c:v>4</c:v>
                </c:pt>
                <c:pt idx="520">
                  <c:v>26</c:v>
                </c:pt>
                <c:pt idx="521">
                  <c:v>157</c:v>
                </c:pt>
                <c:pt idx="522">
                  <c:v>20</c:v>
                </c:pt>
                <c:pt idx="523">
                  <c:v>11</c:v>
                </c:pt>
                <c:pt idx="524">
                  <c:v>7</c:v>
                </c:pt>
                <c:pt idx="525">
                  <c:v>31</c:v>
                </c:pt>
                <c:pt idx="526">
                  <c:v>15</c:v>
                </c:pt>
                <c:pt idx="527">
                  <c:v>57</c:v>
                </c:pt>
                <c:pt idx="528">
                  <c:v>19</c:v>
                </c:pt>
                <c:pt idx="529">
                  <c:v>5</c:v>
                </c:pt>
                <c:pt idx="53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D-46F0-92F2-6A4F946F88A5}"/>
            </c:ext>
          </c:extLst>
        </c:ser>
        <c:ser>
          <c:idx val="3"/>
          <c:order val="3"/>
          <c:tx>
            <c:strRef>
              <c:f>'city wise report'!$E$3</c:f>
              <c:strCache>
                <c:ptCount val="1"/>
                <c:pt idx="0">
                  <c:v>Sum of %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'city wise report'!$A$4:$A$535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La Crosse</c:v>
                </c:pt>
                <c:pt idx="229">
                  <c:v>La Mesa</c:v>
                </c:pt>
                <c:pt idx="230">
                  <c:v>Knoxville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'city wise report'!$E$4:$E$535</c:f>
              <c:numCache>
                <c:formatCode>General</c:formatCode>
                <c:ptCount val="531"/>
                <c:pt idx="0">
                  <c:v>26</c:v>
                </c:pt>
                <c:pt idx="1">
                  <c:v>-270</c:v>
                </c:pt>
                <c:pt idx="2">
                  <c:v>-6.8365039234633436</c:v>
                </c:pt>
                <c:pt idx="3">
                  <c:v>28.560468614874601</c:v>
                </c:pt>
                <c:pt idx="4">
                  <c:v>5.7725203231411131</c:v>
                </c:pt>
                <c:pt idx="5">
                  <c:v>-13.741101148839101</c:v>
                </c:pt>
                <c:pt idx="6">
                  <c:v>-26.53968581380413</c:v>
                </c:pt>
                <c:pt idx="7">
                  <c:v>-5.7870030805339585</c:v>
                </c:pt>
                <c:pt idx="8">
                  <c:v>-10.282582627567184</c:v>
                </c:pt>
                <c:pt idx="9">
                  <c:v>15.45040297388088</c:v>
                </c:pt>
                <c:pt idx="10">
                  <c:v>28.493426637604678</c:v>
                </c:pt>
                <c:pt idx="11">
                  <c:v>25.741903779829141</c:v>
                </c:pt>
                <c:pt idx="12">
                  <c:v>48.000000000000007</c:v>
                </c:pt>
                <c:pt idx="13">
                  <c:v>6.0099673430220859</c:v>
                </c:pt>
                <c:pt idx="14">
                  <c:v>14.251632107026669</c:v>
                </c:pt>
                <c:pt idx="15">
                  <c:v>33.193500906474569</c:v>
                </c:pt>
                <c:pt idx="16">
                  <c:v>20.627224513533125</c:v>
                </c:pt>
                <c:pt idx="17">
                  <c:v>8.75</c:v>
                </c:pt>
                <c:pt idx="18">
                  <c:v>11.890266189908623</c:v>
                </c:pt>
                <c:pt idx="19">
                  <c:v>5.253399811302339</c:v>
                </c:pt>
                <c:pt idx="20">
                  <c:v>27.854446452542696</c:v>
                </c:pt>
                <c:pt idx="21">
                  <c:v>40.665937699152913</c:v>
                </c:pt>
                <c:pt idx="22">
                  <c:v>50</c:v>
                </c:pt>
                <c:pt idx="23">
                  <c:v>23.292474441931457</c:v>
                </c:pt>
                <c:pt idx="24">
                  <c:v>-23.092211901399388</c:v>
                </c:pt>
                <c:pt idx="25">
                  <c:v>-0.33664345651736866</c:v>
                </c:pt>
                <c:pt idx="26">
                  <c:v>8.044820069116442</c:v>
                </c:pt>
                <c:pt idx="27">
                  <c:v>13.644526570293838</c:v>
                </c:pt>
                <c:pt idx="28">
                  <c:v>27.224963707043315</c:v>
                </c:pt>
                <c:pt idx="29">
                  <c:v>36.259212503757141</c:v>
                </c:pt>
                <c:pt idx="30">
                  <c:v>11.25</c:v>
                </c:pt>
                <c:pt idx="31">
                  <c:v>43.294983642311891</c:v>
                </c:pt>
                <c:pt idx="32">
                  <c:v>35</c:v>
                </c:pt>
                <c:pt idx="33">
                  <c:v>12.521583678587463</c:v>
                </c:pt>
                <c:pt idx="34">
                  <c:v>4.6938865709638637</c:v>
                </c:pt>
                <c:pt idx="35">
                  <c:v>14.995199830831044</c:v>
                </c:pt>
                <c:pt idx="36">
                  <c:v>35.759587732334829</c:v>
                </c:pt>
                <c:pt idx="37">
                  <c:v>16.109555067752964</c:v>
                </c:pt>
                <c:pt idx="38">
                  <c:v>-59.36763819856845</c:v>
                </c:pt>
                <c:pt idx="39">
                  <c:v>25.353125399215692</c:v>
                </c:pt>
                <c:pt idx="40">
                  <c:v>32.5</c:v>
                </c:pt>
                <c:pt idx="41">
                  <c:v>-15.905379718575791</c:v>
                </c:pt>
                <c:pt idx="42">
                  <c:v>-35.94083291010665</c:v>
                </c:pt>
                <c:pt idx="43">
                  <c:v>20.278061527497332</c:v>
                </c:pt>
                <c:pt idx="44">
                  <c:v>-2.1350568920974027</c:v>
                </c:pt>
                <c:pt idx="45">
                  <c:v>23.776852622814321</c:v>
                </c:pt>
                <c:pt idx="46">
                  <c:v>10.448845297550994</c:v>
                </c:pt>
                <c:pt idx="47">
                  <c:v>10.788568629747539</c:v>
                </c:pt>
                <c:pt idx="48">
                  <c:v>47.665139715987181</c:v>
                </c:pt>
                <c:pt idx="49">
                  <c:v>23.905366363110932</c:v>
                </c:pt>
                <c:pt idx="50">
                  <c:v>6.5666857469948479</c:v>
                </c:pt>
                <c:pt idx="51">
                  <c:v>6.5247342113297675</c:v>
                </c:pt>
                <c:pt idx="52">
                  <c:v>23.591536074571739</c:v>
                </c:pt>
                <c:pt idx="53">
                  <c:v>7.8695255474452548</c:v>
                </c:pt>
                <c:pt idx="54">
                  <c:v>15.637502642724948</c:v>
                </c:pt>
                <c:pt idx="55">
                  <c:v>-34.6565345995174</c:v>
                </c:pt>
                <c:pt idx="56">
                  <c:v>10.954703350671751</c:v>
                </c:pt>
                <c:pt idx="57">
                  <c:v>-10.782764954011251</c:v>
                </c:pt>
                <c:pt idx="58">
                  <c:v>30.16511127063891</c:v>
                </c:pt>
                <c:pt idx="59">
                  <c:v>23.544705862788319</c:v>
                </c:pt>
                <c:pt idx="60">
                  <c:v>-16.719879498333086</c:v>
                </c:pt>
                <c:pt idx="61">
                  <c:v>12.882457772939565</c:v>
                </c:pt>
                <c:pt idx="62">
                  <c:v>10.820695494261566</c:v>
                </c:pt>
                <c:pt idx="63">
                  <c:v>34.600888286960505</c:v>
                </c:pt>
                <c:pt idx="64">
                  <c:v>18.246195592387519</c:v>
                </c:pt>
                <c:pt idx="65">
                  <c:v>37.622478179997145</c:v>
                </c:pt>
                <c:pt idx="66">
                  <c:v>-3.0531470887801442</c:v>
                </c:pt>
                <c:pt idx="67">
                  <c:v>-21.367084937786451</c:v>
                </c:pt>
                <c:pt idx="68">
                  <c:v>10.696307263542938</c:v>
                </c:pt>
                <c:pt idx="69">
                  <c:v>35</c:v>
                </c:pt>
                <c:pt idx="70">
                  <c:v>29.000000000000004</c:v>
                </c:pt>
                <c:pt idx="71">
                  <c:v>-120</c:v>
                </c:pt>
                <c:pt idx="72">
                  <c:v>7.5654262329033646</c:v>
                </c:pt>
                <c:pt idx="73">
                  <c:v>33.75</c:v>
                </c:pt>
                <c:pt idx="74">
                  <c:v>-3.1386238228674532</c:v>
                </c:pt>
                <c:pt idx="75">
                  <c:v>22.052236624110712</c:v>
                </c:pt>
                <c:pt idx="76">
                  <c:v>2.7499714301028613</c:v>
                </c:pt>
                <c:pt idx="77">
                  <c:v>21.057961685721519</c:v>
                </c:pt>
                <c:pt idx="78">
                  <c:v>2.4566073603020411</c:v>
                </c:pt>
                <c:pt idx="79">
                  <c:v>6.25</c:v>
                </c:pt>
                <c:pt idx="80">
                  <c:v>-13.709583285923516</c:v>
                </c:pt>
                <c:pt idx="81">
                  <c:v>10.005248324779604</c:v>
                </c:pt>
                <c:pt idx="82">
                  <c:v>23.850790115397174</c:v>
                </c:pt>
                <c:pt idx="83">
                  <c:v>10.877153257864881</c:v>
                </c:pt>
                <c:pt idx="84">
                  <c:v>42.000000000000007</c:v>
                </c:pt>
                <c:pt idx="85">
                  <c:v>-47.587091305073223</c:v>
                </c:pt>
                <c:pt idx="86">
                  <c:v>-13.362483129628275</c:v>
                </c:pt>
                <c:pt idx="87">
                  <c:v>29.270352116857673</c:v>
                </c:pt>
                <c:pt idx="88">
                  <c:v>23.108162831180529</c:v>
                </c:pt>
                <c:pt idx="89">
                  <c:v>10.442649434571891</c:v>
                </c:pt>
                <c:pt idx="90">
                  <c:v>28.843534087435035</c:v>
                </c:pt>
                <c:pt idx="91">
                  <c:v>-40.414235746043516</c:v>
                </c:pt>
                <c:pt idx="92">
                  <c:v>-25.898261211599642</c:v>
                </c:pt>
                <c:pt idx="93">
                  <c:v>22.173179048767484</c:v>
                </c:pt>
                <c:pt idx="94">
                  <c:v>15.235530092651976</c:v>
                </c:pt>
                <c:pt idx="95">
                  <c:v>-22.5</c:v>
                </c:pt>
                <c:pt idx="96">
                  <c:v>-6.8166524099536332</c:v>
                </c:pt>
                <c:pt idx="97">
                  <c:v>6.25</c:v>
                </c:pt>
                <c:pt idx="98">
                  <c:v>15</c:v>
                </c:pt>
                <c:pt idx="99">
                  <c:v>27.120863395146387</c:v>
                </c:pt>
                <c:pt idx="100">
                  <c:v>30.521127589453855</c:v>
                </c:pt>
                <c:pt idx="101">
                  <c:v>34.799215539783333</c:v>
                </c:pt>
                <c:pt idx="102">
                  <c:v>2.2493309026026922</c:v>
                </c:pt>
                <c:pt idx="103">
                  <c:v>-19.828424260011605</c:v>
                </c:pt>
                <c:pt idx="104">
                  <c:v>19.844752181722274</c:v>
                </c:pt>
                <c:pt idx="105">
                  <c:v>37.958437240232755</c:v>
                </c:pt>
                <c:pt idx="106">
                  <c:v>27.825710694256433</c:v>
                </c:pt>
                <c:pt idx="107">
                  <c:v>15.838782722422041</c:v>
                </c:pt>
                <c:pt idx="108">
                  <c:v>-43.222657592630782</c:v>
                </c:pt>
                <c:pt idx="109">
                  <c:v>-14.139356678342091</c:v>
                </c:pt>
                <c:pt idx="110">
                  <c:v>36</c:v>
                </c:pt>
                <c:pt idx="111">
                  <c:v>17.720490012925719</c:v>
                </c:pt>
                <c:pt idx="112">
                  <c:v>48</c:v>
                </c:pt>
                <c:pt idx="113">
                  <c:v>-19.217020432818092</c:v>
                </c:pt>
                <c:pt idx="114">
                  <c:v>29.151343158840149</c:v>
                </c:pt>
                <c:pt idx="115">
                  <c:v>13.398109493424117</c:v>
                </c:pt>
                <c:pt idx="116">
                  <c:v>10.529106811079519</c:v>
                </c:pt>
                <c:pt idx="117">
                  <c:v>-149.99999999999997</c:v>
                </c:pt>
                <c:pt idx="118">
                  <c:v>11.979335026552759</c:v>
                </c:pt>
                <c:pt idx="119">
                  <c:v>13.673189736241101</c:v>
                </c:pt>
                <c:pt idx="120">
                  <c:v>-2.0077396181736997</c:v>
                </c:pt>
                <c:pt idx="121">
                  <c:v>29.483110689223572</c:v>
                </c:pt>
                <c:pt idx="122">
                  <c:v>-15.856248141590076</c:v>
                </c:pt>
                <c:pt idx="123">
                  <c:v>31.054746367606572</c:v>
                </c:pt>
                <c:pt idx="124">
                  <c:v>20.940520787507527</c:v>
                </c:pt>
                <c:pt idx="125">
                  <c:v>35.169922245401111</c:v>
                </c:pt>
                <c:pt idx="126">
                  <c:v>-14.573352046510854</c:v>
                </c:pt>
                <c:pt idx="127">
                  <c:v>28.309986368754814</c:v>
                </c:pt>
                <c:pt idx="128">
                  <c:v>13.281274148824949</c:v>
                </c:pt>
                <c:pt idx="129">
                  <c:v>40.61685644950532</c:v>
                </c:pt>
                <c:pt idx="130">
                  <c:v>46.28491531264082</c:v>
                </c:pt>
                <c:pt idx="131">
                  <c:v>38.008122205663192</c:v>
                </c:pt>
                <c:pt idx="132">
                  <c:v>25.977443563333637</c:v>
                </c:pt>
                <c:pt idx="133">
                  <c:v>31.501880465811766</c:v>
                </c:pt>
                <c:pt idx="134">
                  <c:v>25.335198791099995</c:v>
                </c:pt>
                <c:pt idx="135">
                  <c:v>25.131743493263038</c:v>
                </c:pt>
                <c:pt idx="136">
                  <c:v>6.0866712260401838</c:v>
                </c:pt>
                <c:pt idx="137">
                  <c:v>-5.0732502289862795</c:v>
                </c:pt>
                <c:pt idx="138">
                  <c:v>9.7253106224114809</c:v>
                </c:pt>
                <c:pt idx="139">
                  <c:v>-23.791547596082673</c:v>
                </c:pt>
                <c:pt idx="140">
                  <c:v>-76.666666666666671</c:v>
                </c:pt>
                <c:pt idx="141">
                  <c:v>12.003560925097256</c:v>
                </c:pt>
                <c:pt idx="142">
                  <c:v>11.08749274521184</c:v>
                </c:pt>
                <c:pt idx="143">
                  <c:v>29.353344333037185</c:v>
                </c:pt>
                <c:pt idx="144">
                  <c:v>9.1490970845688011</c:v>
                </c:pt>
                <c:pt idx="145">
                  <c:v>23.485234054757697</c:v>
                </c:pt>
                <c:pt idx="146">
                  <c:v>24.030049769367924</c:v>
                </c:pt>
                <c:pt idx="147">
                  <c:v>12.76180959267842</c:v>
                </c:pt>
                <c:pt idx="148">
                  <c:v>25.018719222532638</c:v>
                </c:pt>
                <c:pt idx="149">
                  <c:v>23.571279496883346</c:v>
                </c:pt>
                <c:pt idx="150">
                  <c:v>26.258859826108445</c:v>
                </c:pt>
                <c:pt idx="151">
                  <c:v>28.45769852474243</c:v>
                </c:pt>
                <c:pt idx="152">
                  <c:v>-27.018664488287651</c:v>
                </c:pt>
                <c:pt idx="153">
                  <c:v>-3.2732333137067249</c:v>
                </c:pt>
                <c:pt idx="154">
                  <c:v>4.524397753018369</c:v>
                </c:pt>
                <c:pt idx="155">
                  <c:v>-26.687971156997705</c:v>
                </c:pt>
                <c:pt idx="156">
                  <c:v>14.789574734452765</c:v>
                </c:pt>
                <c:pt idx="157">
                  <c:v>-2.7177162957451109</c:v>
                </c:pt>
                <c:pt idx="158">
                  <c:v>16.038248094297639</c:v>
                </c:pt>
                <c:pt idx="159">
                  <c:v>12.020849008785353</c:v>
                </c:pt>
                <c:pt idx="160">
                  <c:v>-32.696160267111857</c:v>
                </c:pt>
                <c:pt idx="161">
                  <c:v>26.000443437130471</c:v>
                </c:pt>
                <c:pt idx="162">
                  <c:v>29.01142838850118</c:v>
                </c:pt>
                <c:pt idx="163">
                  <c:v>-47.815490960652255</c:v>
                </c:pt>
                <c:pt idx="164">
                  <c:v>-1.6472191808370384</c:v>
                </c:pt>
                <c:pt idx="165">
                  <c:v>22.545649959136142</c:v>
                </c:pt>
                <c:pt idx="166">
                  <c:v>3.3135269014198601</c:v>
                </c:pt>
                <c:pt idx="167">
                  <c:v>32</c:v>
                </c:pt>
                <c:pt idx="168">
                  <c:v>6.2669040548483226</c:v>
                </c:pt>
                <c:pt idx="169">
                  <c:v>8.75</c:v>
                </c:pt>
                <c:pt idx="170">
                  <c:v>8.75</c:v>
                </c:pt>
                <c:pt idx="171">
                  <c:v>50</c:v>
                </c:pt>
                <c:pt idx="172">
                  <c:v>-8.4180028168290715</c:v>
                </c:pt>
                <c:pt idx="173">
                  <c:v>44.461007735730718</c:v>
                </c:pt>
                <c:pt idx="174">
                  <c:v>21.130080909266038</c:v>
                </c:pt>
                <c:pt idx="175">
                  <c:v>34.364989860126208</c:v>
                </c:pt>
                <c:pt idx="176">
                  <c:v>34.13745387453875</c:v>
                </c:pt>
                <c:pt idx="177">
                  <c:v>43.32784646893726</c:v>
                </c:pt>
                <c:pt idx="178">
                  <c:v>-5.1086264635737377</c:v>
                </c:pt>
                <c:pt idx="179">
                  <c:v>-25.922212831058207</c:v>
                </c:pt>
                <c:pt idx="180">
                  <c:v>28.331413471066931</c:v>
                </c:pt>
                <c:pt idx="181">
                  <c:v>7.0714682126009647</c:v>
                </c:pt>
                <c:pt idx="182">
                  <c:v>10.676764734440237</c:v>
                </c:pt>
                <c:pt idx="183">
                  <c:v>46.592252252252244</c:v>
                </c:pt>
                <c:pt idx="184">
                  <c:v>30.989362432699696</c:v>
                </c:pt>
                <c:pt idx="185">
                  <c:v>47</c:v>
                </c:pt>
                <c:pt idx="186">
                  <c:v>19.290901800035641</c:v>
                </c:pt>
                <c:pt idx="187">
                  <c:v>-2.8593277761528717</c:v>
                </c:pt>
                <c:pt idx="188">
                  <c:v>35.038251305900239</c:v>
                </c:pt>
                <c:pt idx="189">
                  <c:v>3.8454277010801778</c:v>
                </c:pt>
                <c:pt idx="190">
                  <c:v>20.268459296695379</c:v>
                </c:pt>
                <c:pt idx="191">
                  <c:v>33.785458893454987</c:v>
                </c:pt>
                <c:pt idx="192">
                  <c:v>16.812860490266761</c:v>
                </c:pt>
                <c:pt idx="193">
                  <c:v>24.292091477170487</c:v>
                </c:pt>
                <c:pt idx="194">
                  <c:v>27.989297779232498</c:v>
                </c:pt>
                <c:pt idx="195">
                  <c:v>-14.203850559244909</c:v>
                </c:pt>
                <c:pt idx="196">
                  <c:v>8.1214321305767552</c:v>
                </c:pt>
                <c:pt idx="197">
                  <c:v>-7.662736553896643</c:v>
                </c:pt>
                <c:pt idx="198">
                  <c:v>-2.687665587282897</c:v>
                </c:pt>
                <c:pt idx="199">
                  <c:v>-8.3504955048803602</c:v>
                </c:pt>
                <c:pt idx="200">
                  <c:v>1.7594890594048143</c:v>
                </c:pt>
                <c:pt idx="201">
                  <c:v>48.352531553750175</c:v>
                </c:pt>
                <c:pt idx="202">
                  <c:v>10.107784028383687</c:v>
                </c:pt>
                <c:pt idx="203">
                  <c:v>20</c:v>
                </c:pt>
                <c:pt idx="204">
                  <c:v>16.845539863600699</c:v>
                </c:pt>
                <c:pt idx="205">
                  <c:v>3.5594371018351243</c:v>
                </c:pt>
                <c:pt idx="206">
                  <c:v>25.254769556197378</c:v>
                </c:pt>
                <c:pt idx="207">
                  <c:v>-15.740773916586793</c:v>
                </c:pt>
                <c:pt idx="208">
                  <c:v>34.814156071239246</c:v>
                </c:pt>
                <c:pt idx="209">
                  <c:v>1.7599894760044688</c:v>
                </c:pt>
                <c:pt idx="210">
                  <c:v>40.360515767135361</c:v>
                </c:pt>
                <c:pt idx="211">
                  <c:v>29.459811613918141</c:v>
                </c:pt>
                <c:pt idx="212">
                  <c:v>29.508456805452088</c:v>
                </c:pt>
                <c:pt idx="213">
                  <c:v>44.999999999999993</c:v>
                </c:pt>
                <c:pt idx="214">
                  <c:v>-16.599917423616851</c:v>
                </c:pt>
                <c:pt idx="215">
                  <c:v>30.370637423109848</c:v>
                </c:pt>
                <c:pt idx="216">
                  <c:v>-5.1972032498782283</c:v>
                </c:pt>
                <c:pt idx="217">
                  <c:v>27.305772820618458</c:v>
                </c:pt>
                <c:pt idx="218">
                  <c:v>10</c:v>
                </c:pt>
                <c:pt idx="219">
                  <c:v>1.548113986065119</c:v>
                </c:pt>
                <c:pt idx="220">
                  <c:v>27.47936075628062</c:v>
                </c:pt>
                <c:pt idx="221">
                  <c:v>7.5</c:v>
                </c:pt>
                <c:pt idx="222">
                  <c:v>35</c:v>
                </c:pt>
                <c:pt idx="223">
                  <c:v>22.164800716524852</c:v>
                </c:pt>
                <c:pt idx="224">
                  <c:v>26.315430039956688</c:v>
                </c:pt>
                <c:pt idx="225">
                  <c:v>34.861624594416909</c:v>
                </c:pt>
                <c:pt idx="226">
                  <c:v>19.530289218529877</c:v>
                </c:pt>
                <c:pt idx="227">
                  <c:v>11.25</c:v>
                </c:pt>
                <c:pt idx="228">
                  <c:v>32.764068351778036</c:v>
                </c:pt>
                <c:pt idx="229">
                  <c:v>31.12317361848012</c:v>
                </c:pt>
                <c:pt idx="230">
                  <c:v>-29.6595281360309</c:v>
                </c:pt>
                <c:pt idx="231">
                  <c:v>18.2542510829755</c:v>
                </c:pt>
                <c:pt idx="232">
                  <c:v>39</c:v>
                </c:pt>
                <c:pt idx="233">
                  <c:v>40.015607799905737</c:v>
                </c:pt>
                <c:pt idx="234">
                  <c:v>14.427475144596077</c:v>
                </c:pt>
                <c:pt idx="235">
                  <c:v>44.072231051679729</c:v>
                </c:pt>
                <c:pt idx="236">
                  <c:v>6.25</c:v>
                </c:pt>
                <c:pt idx="237">
                  <c:v>20.149132347730223</c:v>
                </c:pt>
                <c:pt idx="238">
                  <c:v>-3.3643716526096981</c:v>
                </c:pt>
                <c:pt idx="239">
                  <c:v>31.603330243255623</c:v>
                </c:pt>
                <c:pt idx="240">
                  <c:v>17.777151741087742</c:v>
                </c:pt>
                <c:pt idx="241">
                  <c:v>-73.185004767747216</c:v>
                </c:pt>
                <c:pt idx="242">
                  <c:v>25.63975591913486</c:v>
                </c:pt>
                <c:pt idx="243">
                  <c:v>-5.3316184079504856</c:v>
                </c:pt>
                <c:pt idx="244">
                  <c:v>44.486584995443962</c:v>
                </c:pt>
                <c:pt idx="245">
                  <c:v>18.126481717756622</c:v>
                </c:pt>
                <c:pt idx="246">
                  <c:v>30.259715577691853</c:v>
                </c:pt>
                <c:pt idx="247">
                  <c:v>31.122115828816433</c:v>
                </c:pt>
                <c:pt idx="248">
                  <c:v>22.270517924519385</c:v>
                </c:pt>
                <c:pt idx="249">
                  <c:v>47</c:v>
                </c:pt>
                <c:pt idx="250">
                  <c:v>-3.5813395052138071</c:v>
                </c:pt>
                <c:pt idx="251">
                  <c:v>17.141825664353973</c:v>
                </c:pt>
                <c:pt idx="252">
                  <c:v>29.778786676037726</c:v>
                </c:pt>
                <c:pt idx="253">
                  <c:v>36.554140420249212</c:v>
                </c:pt>
                <c:pt idx="254">
                  <c:v>30.79627196016046</c:v>
                </c:pt>
                <c:pt idx="255">
                  <c:v>17.638995670816975</c:v>
                </c:pt>
                <c:pt idx="256">
                  <c:v>43</c:v>
                </c:pt>
                <c:pt idx="257">
                  <c:v>48.000000000000007</c:v>
                </c:pt>
                <c:pt idx="258">
                  <c:v>32.43133680677461</c:v>
                </c:pt>
                <c:pt idx="259">
                  <c:v>-136.66666666666666</c:v>
                </c:pt>
                <c:pt idx="260">
                  <c:v>32.476127901883487</c:v>
                </c:pt>
                <c:pt idx="261">
                  <c:v>16.75605474603605</c:v>
                </c:pt>
                <c:pt idx="262">
                  <c:v>15.673919716269674</c:v>
                </c:pt>
                <c:pt idx="263">
                  <c:v>3.8056667774028288</c:v>
                </c:pt>
                <c:pt idx="264">
                  <c:v>32.630064591896648</c:v>
                </c:pt>
                <c:pt idx="265">
                  <c:v>-31.408835543054447</c:v>
                </c:pt>
                <c:pt idx="266">
                  <c:v>17.310506548824087</c:v>
                </c:pt>
                <c:pt idx="267">
                  <c:v>-11.585415322417994</c:v>
                </c:pt>
                <c:pt idx="268">
                  <c:v>21.359473382942181</c:v>
                </c:pt>
                <c:pt idx="269">
                  <c:v>27.130853484858196</c:v>
                </c:pt>
                <c:pt idx="270">
                  <c:v>24.830853713691678</c:v>
                </c:pt>
                <c:pt idx="271">
                  <c:v>39.793824345485007</c:v>
                </c:pt>
                <c:pt idx="272">
                  <c:v>21.015510240723874</c:v>
                </c:pt>
                <c:pt idx="273">
                  <c:v>13.64795516244855</c:v>
                </c:pt>
                <c:pt idx="274">
                  <c:v>28.242065955565593</c:v>
                </c:pt>
                <c:pt idx="275">
                  <c:v>4</c:v>
                </c:pt>
                <c:pt idx="276">
                  <c:v>-11.950983847966549</c:v>
                </c:pt>
                <c:pt idx="277">
                  <c:v>38.089928391665303</c:v>
                </c:pt>
                <c:pt idx="278">
                  <c:v>43.608923171021779</c:v>
                </c:pt>
                <c:pt idx="279">
                  <c:v>15.000000000000002</c:v>
                </c:pt>
                <c:pt idx="280">
                  <c:v>17.42809890356698</c:v>
                </c:pt>
                <c:pt idx="281">
                  <c:v>-11.288905918240514</c:v>
                </c:pt>
                <c:pt idx="282">
                  <c:v>32.717189314750286</c:v>
                </c:pt>
                <c:pt idx="283">
                  <c:v>3.2442748091603053</c:v>
                </c:pt>
                <c:pt idx="284">
                  <c:v>-4.4929135194772121</c:v>
                </c:pt>
                <c:pt idx="285">
                  <c:v>-18.907196821104037</c:v>
                </c:pt>
                <c:pt idx="286">
                  <c:v>21.836994834733641</c:v>
                </c:pt>
                <c:pt idx="287">
                  <c:v>-54.204813937963984</c:v>
                </c:pt>
                <c:pt idx="288">
                  <c:v>10</c:v>
                </c:pt>
                <c:pt idx="289">
                  <c:v>-24.889854015446101</c:v>
                </c:pt>
                <c:pt idx="290">
                  <c:v>-17.785148529135945</c:v>
                </c:pt>
                <c:pt idx="291">
                  <c:v>30.323548378775762</c:v>
                </c:pt>
                <c:pt idx="292">
                  <c:v>28.935852084169067</c:v>
                </c:pt>
                <c:pt idx="293">
                  <c:v>-13.850109219513881</c:v>
                </c:pt>
                <c:pt idx="294">
                  <c:v>-168.02178415279587</c:v>
                </c:pt>
                <c:pt idx="295">
                  <c:v>-13.263697896288122</c:v>
                </c:pt>
                <c:pt idx="296">
                  <c:v>13.651007699569554</c:v>
                </c:pt>
                <c:pt idx="297">
                  <c:v>43.346453716820442</c:v>
                </c:pt>
                <c:pt idx="298">
                  <c:v>33.174662590720978</c:v>
                </c:pt>
                <c:pt idx="299">
                  <c:v>24.478801460445105</c:v>
                </c:pt>
                <c:pt idx="300">
                  <c:v>40.452674306809378</c:v>
                </c:pt>
                <c:pt idx="301">
                  <c:v>2.1082267932434333</c:v>
                </c:pt>
                <c:pt idx="302">
                  <c:v>12.443574152324025</c:v>
                </c:pt>
                <c:pt idx="303">
                  <c:v>19.467425958715747</c:v>
                </c:pt>
                <c:pt idx="304">
                  <c:v>31.25</c:v>
                </c:pt>
                <c:pt idx="305">
                  <c:v>-150</c:v>
                </c:pt>
                <c:pt idx="306">
                  <c:v>39.828540780781225</c:v>
                </c:pt>
                <c:pt idx="307">
                  <c:v>6.1146711635750437</c:v>
                </c:pt>
                <c:pt idx="308">
                  <c:v>23.451933286516383</c:v>
                </c:pt>
                <c:pt idx="309">
                  <c:v>14.000000000000002</c:v>
                </c:pt>
                <c:pt idx="310">
                  <c:v>22.420565015459086</c:v>
                </c:pt>
                <c:pt idx="311">
                  <c:v>18.646453131320563</c:v>
                </c:pt>
                <c:pt idx="312">
                  <c:v>28.01105930773582</c:v>
                </c:pt>
                <c:pt idx="313">
                  <c:v>1.4396066127227021</c:v>
                </c:pt>
                <c:pt idx="314">
                  <c:v>36.5227613200612</c:v>
                </c:pt>
                <c:pt idx="315">
                  <c:v>16.608794487461815</c:v>
                </c:pt>
                <c:pt idx="316">
                  <c:v>31.256114268891956</c:v>
                </c:pt>
                <c:pt idx="317">
                  <c:v>4.6509235681062941</c:v>
                </c:pt>
                <c:pt idx="318">
                  <c:v>32.00692075203559</c:v>
                </c:pt>
                <c:pt idx="319">
                  <c:v>19</c:v>
                </c:pt>
                <c:pt idx="320">
                  <c:v>25.706952430737061</c:v>
                </c:pt>
                <c:pt idx="321">
                  <c:v>-11.374063399681596</c:v>
                </c:pt>
                <c:pt idx="322">
                  <c:v>37.597662771285478</c:v>
                </c:pt>
                <c:pt idx="323">
                  <c:v>-13.79525118586929</c:v>
                </c:pt>
                <c:pt idx="324">
                  <c:v>35.00496301598664</c:v>
                </c:pt>
                <c:pt idx="325">
                  <c:v>21.395134974784927</c:v>
                </c:pt>
                <c:pt idx="326">
                  <c:v>48.454299255247129</c:v>
                </c:pt>
                <c:pt idx="327">
                  <c:v>27.282708899657248</c:v>
                </c:pt>
                <c:pt idx="328">
                  <c:v>29.350126032880077</c:v>
                </c:pt>
                <c:pt idx="329">
                  <c:v>24.198396344544513</c:v>
                </c:pt>
                <c:pt idx="330">
                  <c:v>20.274827382962684</c:v>
                </c:pt>
                <c:pt idx="331">
                  <c:v>36.034464696940042</c:v>
                </c:pt>
                <c:pt idx="332">
                  <c:v>29.642567628426459</c:v>
                </c:pt>
                <c:pt idx="333">
                  <c:v>11.429712925161265</c:v>
                </c:pt>
                <c:pt idx="334">
                  <c:v>46</c:v>
                </c:pt>
                <c:pt idx="335">
                  <c:v>-30</c:v>
                </c:pt>
                <c:pt idx="336">
                  <c:v>19.945438937935219</c:v>
                </c:pt>
                <c:pt idx="337">
                  <c:v>3.4020052770448554</c:v>
                </c:pt>
                <c:pt idx="338">
                  <c:v>22.933266415005324</c:v>
                </c:pt>
                <c:pt idx="339">
                  <c:v>13.918112798264644</c:v>
                </c:pt>
                <c:pt idx="340">
                  <c:v>39.63133996715294</c:v>
                </c:pt>
                <c:pt idx="341">
                  <c:v>25.724098725662042</c:v>
                </c:pt>
                <c:pt idx="342">
                  <c:v>13.984648627913069</c:v>
                </c:pt>
                <c:pt idx="343">
                  <c:v>17.759743289529268</c:v>
                </c:pt>
                <c:pt idx="344">
                  <c:v>-7.1416951125061994</c:v>
                </c:pt>
                <c:pt idx="345">
                  <c:v>23.962465248407572</c:v>
                </c:pt>
                <c:pt idx="346">
                  <c:v>23.153953493564341</c:v>
                </c:pt>
                <c:pt idx="347">
                  <c:v>13.682902019505155</c:v>
                </c:pt>
                <c:pt idx="348">
                  <c:v>29.174147291181196</c:v>
                </c:pt>
                <c:pt idx="349">
                  <c:v>-16.25</c:v>
                </c:pt>
                <c:pt idx="350">
                  <c:v>31.53322912225854</c:v>
                </c:pt>
                <c:pt idx="351">
                  <c:v>17.188322454116246</c:v>
                </c:pt>
                <c:pt idx="352">
                  <c:v>20.000000000000004</c:v>
                </c:pt>
                <c:pt idx="353">
                  <c:v>21.707352535515607</c:v>
                </c:pt>
                <c:pt idx="354">
                  <c:v>-70</c:v>
                </c:pt>
                <c:pt idx="355">
                  <c:v>-166.51063116113519</c:v>
                </c:pt>
                <c:pt idx="356">
                  <c:v>33.534098960307126</c:v>
                </c:pt>
                <c:pt idx="357">
                  <c:v>38.83506602978364</c:v>
                </c:pt>
                <c:pt idx="358">
                  <c:v>22.235909120082148</c:v>
                </c:pt>
                <c:pt idx="359">
                  <c:v>20</c:v>
                </c:pt>
                <c:pt idx="360">
                  <c:v>6.4334543122421897</c:v>
                </c:pt>
                <c:pt idx="361">
                  <c:v>-34.810218978102185</c:v>
                </c:pt>
                <c:pt idx="362">
                  <c:v>-15.374364899966478</c:v>
                </c:pt>
                <c:pt idx="363">
                  <c:v>0.80061220344784578</c:v>
                </c:pt>
                <c:pt idx="364">
                  <c:v>1.3637315470704285</c:v>
                </c:pt>
                <c:pt idx="365">
                  <c:v>16.242899043756065</c:v>
                </c:pt>
                <c:pt idx="366">
                  <c:v>22.842442733626704</c:v>
                </c:pt>
                <c:pt idx="367">
                  <c:v>33.010284369274387</c:v>
                </c:pt>
                <c:pt idx="368">
                  <c:v>7.9623067661152822</c:v>
                </c:pt>
                <c:pt idx="369">
                  <c:v>-4.225976164498384</c:v>
                </c:pt>
                <c:pt idx="370">
                  <c:v>-66.666666666666657</c:v>
                </c:pt>
                <c:pt idx="371">
                  <c:v>-6.938576061192772</c:v>
                </c:pt>
                <c:pt idx="372">
                  <c:v>36.902415729028348</c:v>
                </c:pt>
                <c:pt idx="373">
                  <c:v>-15.418418025998434</c:v>
                </c:pt>
                <c:pt idx="374">
                  <c:v>-12.686236099992948</c:v>
                </c:pt>
                <c:pt idx="375">
                  <c:v>-25.371072694028886</c:v>
                </c:pt>
                <c:pt idx="376">
                  <c:v>43</c:v>
                </c:pt>
                <c:pt idx="377">
                  <c:v>32.973932647597579</c:v>
                </c:pt>
                <c:pt idx="378">
                  <c:v>27.296369440118401</c:v>
                </c:pt>
                <c:pt idx="379">
                  <c:v>-10.850276341779706</c:v>
                </c:pt>
                <c:pt idx="380">
                  <c:v>0.83788964084975637</c:v>
                </c:pt>
                <c:pt idx="381">
                  <c:v>27.156527660466061</c:v>
                </c:pt>
                <c:pt idx="382">
                  <c:v>13.484291515916672</c:v>
                </c:pt>
                <c:pt idx="383">
                  <c:v>10.138198801755413</c:v>
                </c:pt>
                <c:pt idx="384">
                  <c:v>16.592768686421934</c:v>
                </c:pt>
                <c:pt idx="385">
                  <c:v>14.351210659534845</c:v>
                </c:pt>
                <c:pt idx="386">
                  <c:v>37.500000000000007</c:v>
                </c:pt>
                <c:pt idx="387">
                  <c:v>1.7871058445470978</c:v>
                </c:pt>
                <c:pt idx="388">
                  <c:v>40</c:v>
                </c:pt>
                <c:pt idx="389">
                  <c:v>0.2408098583641263</c:v>
                </c:pt>
                <c:pt idx="390">
                  <c:v>34.452021037942785</c:v>
                </c:pt>
                <c:pt idx="391">
                  <c:v>14.072237267830257</c:v>
                </c:pt>
                <c:pt idx="392">
                  <c:v>-53.408714487432249</c:v>
                </c:pt>
                <c:pt idx="393">
                  <c:v>27.19169201674319</c:v>
                </c:pt>
                <c:pt idx="394">
                  <c:v>10.484521490657874</c:v>
                </c:pt>
                <c:pt idx="395">
                  <c:v>31.806583510170285</c:v>
                </c:pt>
                <c:pt idx="396">
                  <c:v>29.329402515723267</c:v>
                </c:pt>
                <c:pt idx="397">
                  <c:v>-30.76118904169795</c:v>
                </c:pt>
                <c:pt idx="398">
                  <c:v>7.5</c:v>
                </c:pt>
                <c:pt idx="399">
                  <c:v>15.709176792558752</c:v>
                </c:pt>
                <c:pt idx="400">
                  <c:v>-13.996523582367338</c:v>
                </c:pt>
                <c:pt idx="401">
                  <c:v>9.0023793207786724</c:v>
                </c:pt>
                <c:pt idx="402">
                  <c:v>33.75</c:v>
                </c:pt>
                <c:pt idx="403">
                  <c:v>17.863606298772478</c:v>
                </c:pt>
                <c:pt idx="404">
                  <c:v>14.922551487487848</c:v>
                </c:pt>
                <c:pt idx="405">
                  <c:v>31.063125555048842</c:v>
                </c:pt>
                <c:pt idx="406">
                  <c:v>-1.9006584584435418</c:v>
                </c:pt>
                <c:pt idx="407">
                  <c:v>30.693957910301794</c:v>
                </c:pt>
                <c:pt idx="408">
                  <c:v>10.733141146229734</c:v>
                </c:pt>
                <c:pt idx="409">
                  <c:v>19.273775026411268</c:v>
                </c:pt>
                <c:pt idx="410">
                  <c:v>21.862342984476825</c:v>
                </c:pt>
                <c:pt idx="411">
                  <c:v>41</c:v>
                </c:pt>
                <c:pt idx="412">
                  <c:v>32</c:v>
                </c:pt>
                <c:pt idx="413">
                  <c:v>-36.305275551855388</c:v>
                </c:pt>
                <c:pt idx="414">
                  <c:v>28.357430231815567</c:v>
                </c:pt>
                <c:pt idx="415">
                  <c:v>46</c:v>
                </c:pt>
                <c:pt idx="416">
                  <c:v>28.832985573579233</c:v>
                </c:pt>
                <c:pt idx="417">
                  <c:v>-165</c:v>
                </c:pt>
                <c:pt idx="418">
                  <c:v>34.92665716628035</c:v>
                </c:pt>
                <c:pt idx="419">
                  <c:v>36.490056100728772</c:v>
                </c:pt>
                <c:pt idx="420">
                  <c:v>-24.380272501362164</c:v>
                </c:pt>
                <c:pt idx="421">
                  <c:v>48</c:v>
                </c:pt>
                <c:pt idx="422">
                  <c:v>28.308127525721222</c:v>
                </c:pt>
                <c:pt idx="423">
                  <c:v>19.496817056535139</c:v>
                </c:pt>
                <c:pt idx="424">
                  <c:v>18.768017353056372</c:v>
                </c:pt>
                <c:pt idx="425">
                  <c:v>35.261071315943596</c:v>
                </c:pt>
                <c:pt idx="426">
                  <c:v>34.464295705693097</c:v>
                </c:pt>
                <c:pt idx="427">
                  <c:v>12.904734740444953</c:v>
                </c:pt>
                <c:pt idx="428">
                  <c:v>21.000000000000004</c:v>
                </c:pt>
                <c:pt idx="429">
                  <c:v>8.9888229894629248</c:v>
                </c:pt>
                <c:pt idx="430">
                  <c:v>7.8593131440997972</c:v>
                </c:pt>
                <c:pt idx="431">
                  <c:v>37.113656225690804</c:v>
                </c:pt>
                <c:pt idx="432">
                  <c:v>41.015189791423758</c:v>
                </c:pt>
                <c:pt idx="433">
                  <c:v>-8.99937906909547</c:v>
                </c:pt>
                <c:pt idx="434">
                  <c:v>-33.415161689998058</c:v>
                </c:pt>
                <c:pt idx="435">
                  <c:v>7.1461247830082719</c:v>
                </c:pt>
                <c:pt idx="436">
                  <c:v>47.238335295032094</c:v>
                </c:pt>
                <c:pt idx="437">
                  <c:v>13.419734661048698</c:v>
                </c:pt>
                <c:pt idx="438">
                  <c:v>15.538764970254663</c:v>
                </c:pt>
                <c:pt idx="439">
                  <c:v>14.114210993639039</c:v>
                </c:pt>
                <c:pt idx="440">
                  <c:v>20.0298473340406</c:v>
                </c:pt>
                <c:pt idx="441">
                  <c:v>33</c:v>
                </c:pt>
                <c:pt idx="442">
                  <c:v>-17.835288259378114</c:v>
                </c:pt>
                <c:pt idx="443">
                  <c:v>47</c:v>
                </c:pt>
                <c:pt idx="444">
                  <c:v>26.068166226846863</c:v>
                </c:pt>
                <c:pt idx="445">
                  <c:v>-5.2438083583836557</c:v>
                </c:pt>
                <c:pt idx="446">
                  <c:v>24.856489746933587</c:v>
                </c:pt>
                <c:pt idx="447">
                  <c:v>10.661246273810194</c:v>
                </c:pt>
                <c:pt idx="448">
                  <c:v>34.205371930582558</c:v>
                </c:pt>
                <c:pt idx="449">
                  <c:v>20.499405469678955</c:v>
                </c:pt>
                <c:pt idx="450">
                  <c:v>26</c:v>
                </c:pt>
                <c:pt idx="451">
                  <c:v>-6.1029443356677691</c:v>
                </c:pt>
                <c:pt idx="452">
                  <c:v>24.390091789793306</c:v>
                </c:pt>
                <c:pt idx="453">
                  <c:v>43.067343867569605</c:v>
                </c:pt>
                <c:pt idx="454">
                  <c:v>29.190372289649531</c:v>
                </c:pt>
                <c:pt idx="455">
                  <c:v>22.121279840151438</c:v>
                </c:pt>
                <c:pt idx="456">
                  <c:v>30.193763077842835</c:v>
                </c:pt>
                <c:pt idx="457">
                  <c:v>-60.979340121512152</c:v>
                </c:pt>
                <c:pt idx="458">
                  <c:v>25.524295522322625</c:v>
                </c:pt>
                <c:pt idx="459">
                  <c:v>22.574854844831343</c:v>
                </c:pt>
                <c:pt idx="460">
                  <c:v>28.369729076055211</c:v>
                </c:pt>
                <c:pt idx="461">
                  <c:v>8.9203578510203112</c:v>
                </c:pt>
                <c:pt idx="462">
                  <c:v>8.4927546380080479</c:v>
                </c:pt>
                <c:pt idx="463">
                  <c:v>33</c:v>
                </c:pt>
                <c:pt idx="464">
                  <c:v>14.402025700450839</c:v>
                </c:pt>
                <c:pt idx="465">
                  <c:v>30.050527081061436</c:v>
                </c:pt>
                <c:pt idx="466">
                  <c:v>27.657738677093512</c:v>
                </c:pt>
                <c:pt idx="467">
                  <c:v>24.395281306715063</c:v>
                </c:pt>
                <c:pt idx="468">
                  <c:v>48.388755099031812</c:v>
                </c:pt>
                <c:pt idx="469">
                  <c:v>16.898083965986078</c:v>
                </c:pt>
                <c:pt idx="470">
                  <c:v>39.552999469120515</c:v>
                </c:pt>
                <c:pt idx="471">
                  <c:v>5.4162119385121574</c:v>
                </c:pt>
                <c:pt idx="472">
                  <c:v>-24.895197062631322</c:v>
                </c:pt>
                <c:pt idx="473">
                  <c:v>-6.2592679231971067</c:v>
                </c:pt>
                <c:pt idx="474">
                  <c:v>12.68538309301668</c:v>
                </c:pt>
                <c:pt idx="475">
                  <c:v>12.599379719191854</c:v>
                </c:pt>
                <c:pt idx="476">
                  <c:v>8.9180063197116333</c:v>
                </c:pt>
                <c:pt idx="477">
                  <c:v>24.971661775495228</c:v>
                </c:pt>
                <c:pt idx="478">
                  <c:v>2.5565759597052735</c:v>
                </c:pt>
                <c:pt idx="479">
                  <c:v>22.269696117051211</c:v>
                </c:pt>
                <c:pt idx="480">
                  <c:v>22.072482352008034</c:v>
                </c:pt>
                <c:pt idx="481">
                  <c:v>18.404464957765327</c:v>
                </c:pt>
                <c:pt idx="482">
                  <c:v>41.839332674494564</c:v>
                </c:pt>
                <c:pt idx="483">
                  <c:v>-15.517928915712789</c:v>
                </c:pt>
                <c:pt idx="484">
                  <c:v>-40</c:v>
                </c:pt>
                <c:pt idx="485">
                  <c:v>-7.6129145802792735</c:v>
                </c:pt>
                <c:pt idx="486">
                  <c:v>17.40435365045392</c:v>
                </c:pt>
                <c:pt idx="487">
                  <c:v>36.942082886026753</c:v>
                </c:pt>
                <c:pt idx="488">
                  <c:v>-12.073237482890855</c:v>
                </c:pt>
                <c:pt idx="489">
                  <c:v>-1.0290929089994394</c:v>
                </c:pt>
                <c:pt idx="490">
                  <c:v>27.117925776097394</c:v>
                </c:pt>
                <c:pt idx="491">
                  <c:v>29.032669322709165</c:v>
                </c:pt>
                <c:pt idx="492">
                  <c:v>23.16882920179734</c:v>
                </c:pt>
                <c:pt idx="493">
                  <c:v>-127.79404733789161</c:v>
                </c:pt>
                <c:pt idx="494">
                  <c:v>38.705740343347635</c:v>
                </c:pt>
                <c:pt idx="495">
                  <c:v>28.785967269174407</c:v>
                </c:pt>
                <c:pt idx="496">
                  <c:v>26</c:v>
                </c:pt>
                <c:pt idx="497">
                  <c:v>27.51209667515413</c:v>
                </c:pt>
                <c:pt idx="498">
                  <c:v>10.985824854841624</c:v>
                </c:pt>
                <c:pt idx="499">
                  <c:v>9.60726334406435</c:v>
                </c:pt>
                <c:pt idx="500">
                  <c:v>35.202328528736317</c:v>
                </c:pt>
                <c:pt idx="501">
                  <c:v>27.620239663717921</c:v>
                </c:pt>
                <c:pt idx="502">
                  <c:v>-85.810463891536003</c:v>
                </c:pt>
                <c:pt idx="503">
                  <c:v>12.347838086476541</c:v>
                </c:pt>
                <c:pt idx="504">
                  <c:v>43.834599726393165</c:v>
                </c:pt>
                <c:pt idx="505">
                  <c:v>36.983661545120107</c:v>
                </c:pt>
                <c:pt idx="506">
                  <c:v>25.559590063798019</c:v>
                </c:pt>
                <c:pt idx="507">
                  <c:v>39</c:v>
                </c:pt>
                <c:pt idx="508">
                  <c:v>22.42293321282235</c:v>
                </c:pt>
                <c:pt idx="509">
                  <c:v>26</c:v>
                </c:pt>
                <c:pt idx="510">
                  <c:v>28.483872999874016</c:v>
                </c:pt>
                <c:pt idx="511">
                  <c:v>19.726419443109489</c:v>
                </c:pt>
                <c:pt idx="512">
                  <c:v>11.326572979878634</c:v>
                </c:pt>
                <c:pt idx="513">
                  <c:v>32.92361712361712</c:v>
                </c:pt>
                <c:pt idx="514">
                  <c:v>22.365843994112986</c:v>
                </c:pt>
                <c:pt idx="515">
                  <c:v>29.472754560147774</c:v>
                </c:pt>
                <c:pt idx="516">
                  <c:v>18.931197448366746</c:v>
                </c:pt>
                <c:pt idx="517">
                  <c:v>19.957126946155984</c:v>
                </c:pt>
                <c:pt idx="518">
                  <c:v>-5.5160798904552042</c:v>
                </c:pt>
                <c:pt idx="519">
                  <c:v>10</c:v>
                </c:pt>
                <c:pt idx="520">
                  <c:v>39.250984526276248</c:v>
                </c:pt>
                <c:pt idx="521">
                  <c:v>26.691594054099312</c:v>
                </c:pt>
                <c:pt idx="522">
                  <c:v>-3.8879185967043823</c:v>
                </c:pt>
                <c:pt idx="523">
                  <c:v>32.271241668723775</c:v>
                </c:pt>
                <c:pt idx="524">
                  <c:v>12.614126697448064</c:v>
                </c:pt>
                <c:pt idx="525">
                  <c:v>6.9929976396538152</c:v>
                </c:pt>
                <c:pt idx="526">
                  <c:v>40.234773715162369</c:v>
                </c:pt>
                <c:pt idx="527">
                  <c:v>36.143593883567135</c:v>
                </c:pt>
                <c:pt idx="528">
                  <c:v>-12.490458178581822</c:v>
                </c:pt>
                <c:pt idx="529">
                  <c:v>26</c:v>
                </c:pt>
                <c:pt idx="530">
                  <c:v>-55.418039756679136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6D-46F0-92F2-6A4F946F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549200"/>
        <c:axId val="577549520"/>
      </c:barChart>
      <c:catAx>
        <c:axId val="5775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9520"/>
        <c:crosses val="autoZero"/>
        <c:auto val="1"/>
        <c:lblAlgn val="ctr"/>
        <c:lblOffset val="100"/>
        <c:noMultiLvlLbl val="0"/>
      </c:catAx>
      <c:valAx>
        <c:axId val="5775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Analytics.xlsx]segment report!Sales Qunatity across differnet segement and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Qantity</a:t>
            </a:r>
            <a:r>
              <a:rPr lang="en-US" baseline="0"/>
              <a:t> across segment and category</a:t>
            </a:r>
            <a:endParaRPr lang="en-US"/>
          </a:p>
        </c:rich>
      </c:tx>
      <c:layout>
        <c:manualLayout>
          <c:xMode val="edge"/>
          <c:yMode val="edge"/>
          <c:x val="0.32300096339113682"/>
          <c:y val="5.3465539029843495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060534340721861E-2"/>
          <c:y val="0.23264816993661236"/>
          <c:w val="0.7163632363873591"/>
          <c:h val="0.470783345568394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 report'!$B$3:$B$4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report'!$B$5:$B$22</c:f>
              <c:numCache>
                <c:formatCode>General</c:formatCode>
                <c:ptCount val="17"/>
                <c:pt idx="4">
                  <c:v>868</c:v>
                </c:pt>
                <c:pt idx="5">
                  <c:v>2356</c:v>
                </c:pt>
                <c:pt idx="9">
                  <c:v>3563</c:v>
                </c:pt>
                <c:pt idx="16">
                  <c:v>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3E-4DCF-B3DC-CBA403F22AE8}"/>
            </c:ext>
          </c:extLst>
        </c:ser>
        <c:ser>
          <c:idx val="1"/>
          <c:order val="1"/>
          <c:tx>
            <c:strRef>
              <c:f>'segment report'!$C$3:$C$4</c:f>
              <c:strCache>
                <c:ptCount val="1"/>
                <c:pt idx="0">
                  <c:v>Office Supplies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report'!$C$5:$C$22</c:f>
              <c:numCache>
                <c:formatCode>General</c:formatCode>
                <c:ptCount val="17"/>
                <c:pt idx="1">
                  <c:v>1729</c:v>
                </c:pt>
                <c:pt idx="2">
                  <c:v>3000</c:v>
                </c:pt>
                <c:pt idx="3">
                  <c:v>5974</c:v>
                </c:pt>
                <c:pt idx="7">
                  <c:v>906</c:v>
                </c:pt>
                <c:pt idx="8">
                  <c:v>914</c:v>
                </c:pt>
                <c:pt idx="10">
                  <c:v>1400</c:v>
                </c:pt>
                <c:pt idx="12">
                  <c:v>5178</c:v>
                </c:pt>
                <c:pt idx="14">
                  <c:v>3158</c:v>
                </c:pt>
                <c:pt idx="15">
                  <c:v>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3E-4DCF-B3DC-CBA403F22AE8}"/>
            </c:ext>
          </c:extLst>
        </c:ser>
        <c:ser>
          <c:idx val="2"/>
          <c:order val="2"/>
          <c:tx>
            <c:strRef>
              <c:f>'segment report'!$D$3:$D$4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 report'!$A$5:$A$22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report'!$D$5:$D$22</c:f>
              <c:numCache>
                <c:formatCode>General</c:formatCode>
                <c:ptCount val="17"/>
                <c:pt idx="0">
                  <c:v>2976</c:v>
                </c:pt>
                <c:pt idx="6">
                  <c:v>234</c:v>
                </c:pt>
                <c:pt idx="11">
                  <c:v>440</c:v>
                </c:pt>
                <c:pt idx="13">
                  <c:v>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3E-4DCF-B3DC-CBA403F22AE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3170960"/>
        <c:axId val="563179280"/>
      </c:barChart>
      <c:catAx>
        <c:axId val="5631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79280"/>
        <c:crosses val="autoZero"/>
        <c:auto val="1"/>
        <c:lblAlgn val="ctr"/>
        <c:lblOffset val="100"/>
        <c:noMultiLvlLbl val="0"/>
      </c:catAx>
      <c:valAx>
        <c:axId val="5631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7096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Analytics.xlsx]segment report!PivotTable1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Across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report'!$B$25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 report'!$A$26:$A$43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'segment report'!$B$26:$B$43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B-4731-B43A-4F65C60E77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3170960"/>
        <c:axId val="563179280"/>
      </c:barChart>
      <c:catAx>
        <c:axId val="5631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79280"/>
        <c:crosses val="autoZero"/>
        <c:auto val="1"/>
        <c:lblAlgn val="ctr"/>
        <c:lblOffset val="100"/>
        <c:noMultiLvlLbl val="0"/>
      </c:catAx>
      <c:valAx>
        <c:axId val="5631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[Explore Business Analytics.xlsx]states to focus!PivotTable6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to focus'!$B$3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to focus'!$A$4:$A$53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'states to focus'!$B$4:$B$53</c:f>
              <c:numCache>
                <c:formatCode>General</c:formatCode>
                <c:ptCount val="49"/>
                <c:pt idx="0">
                  <c:v>256</c:v>
                </c:pt>
                <c:pt idx="1">
                  <c:v>862</c:v>
                </c:pt>
                <c:pt idx="2">
                  <c:v>240</c:v>
                </c:pt>
                <c:pt idx="3">
                  <c:v>7667</c:v>
                </c:pt>
                <c:pt idx="4">
                  <c:v>693</c:v>
                </c:pt>
                <c:pt idx="5">
                  <c:v>281</c:v>
                </c:pt>
                <c:pt idx="6">
                  <c:v>367</c:v>
                </c:pt>
                <c:pt idx="7">
                  <c:v>40</c:v>
                </c:pt>
                <c:pt idx="8">
                  <c:v>1379</c:v>
                </c:pt>
                <c:pt idx="9">
                  <c:v>705</c:v>
                </c:pt>
                <c:pt idx="10">
                  <c:v>64</c:v>
                </c:pt>
                <c:pt idx="11">
                  <c:v>1845</c:v>
                </c:pt>
                <c:pt idx="12">
                  <c:v>578</c:v>
                </c:pt>
                <c:pt idx="13">
                  <c:v>112</c:v>
                </c:pt>
                <c:pt idx="14">
                  <c:v>74</c:v>
                </c:pt>
                <c:pt idx="15">
                  <c:v>523</c:v>
                </c:pt>
                <c:pt idx="16">
                  <c:v>156</c:v>
                </c:pt>
                <c:pt idx="17">
                  <c:v>35</c:v>
                </c:pt>
                <c:pt idx="18">
                  <c:v>420</c:v>
                </c:pt>
                <c:pt idx="19">
                  <c:v>491</c:v>
                </c:pt>
                <c:pt idx="20">
                  <c:v>946</c:v>
                </c:pt>
                <c:pt idx="21">
                  <c:v>331</c:v>
                </c:pt>
                <c:pt idx="22">
                  <c:v>221</c:v>
                </c:pt>
                <c:pt idx="23">
                  <c:v>252</c:v>
                </c:pt>
                <c:pt idx="24">
                  <c:v>56</c:v>
                </c:pt>
                <c:pt idx="25">
                  <c:v>136</c:v>
                </c:pt>
                <c:pt idx="26">
                  <c:v>168</c:v>
                </c:pt>
                <c:pt idx="27">
                  <c:v>127</c:v>
                </c:pt>
                <c:pt idx="28">
                  <c:v>454</c:v>
                </c:pt>
                <c:pt idx="29">
                  <c:v>151</c:v>
                </c:pt>
                <c:pt idx="30">
                  <c:v>4224</c:v>
                </c:pt>
                <c:pt idx="31">
                  <c:v>983</c:v>
                </c:pt>
                <c:pt idx="32">
                  <c:v>30</c:v>
                </c:pt>
                <c:pt idx="33">
                  <c:v>1759</c:v>
                </c:pt>
                <c:pt idx="34">
                  <c:v>247</c:v>
                </c:pt>
                <c:pt idx="35">
                  <c:v>499</c:v>
                </c:pt>
                <c:pt idx="36">
                  <c:v>2153</c:v>
                </c:pt>
                <c:pt idx="37">
                  <c:v>199</c:v>
                </c:pt>
                <c:pt idx="38">
                  <c:v>172</c:v>
                </c:pt>
                <c:pt idx="39">
                  <c:v>42</c:v>
                </c:pt>
                <c:pt idx="40">
                  <c:v>681</c:v>
                </c:pt>
                <c:pt idx="41">
                  <c:v>3724</c:v>
                </c:pt>
                <c:pt idx="42">
                  <c:v>219</c:v>
                </c:pt>
                <c:pt idx="43">
                  <c:v>50</c:v>
                </c:pt>
                <c:pt idx="44">
                  <c:v>893</c:v>
                </c:pt>
                <c:pt idx="45">
                  <c:v>1883</c:v>
                </c:pt>
                <c:pt idx="46">
                  <c:v>18</c:v>
                </c:pt>
                <c:pt idx="47">
                  <c:v>463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752-81D0-B3F92461BEE6}"/>
            </c:ext>
          </c:extLst>
        </c:ser>
        <c:ser>
          <c:idx val="1"/>
          <c:order val="1"/>
          <c:tx>
            <c:strRef>
              <c:f>'states to focus'!$C$3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to focus'!$A$4:$A$53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'states to focus'!$C$4:$C$53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752-81D0-B3F92461B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547280"/>
        <c:axId val="577551120"/>
      </c:barChart>
      <c:catAx>
        <c:axId val="57754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51120"/>
        <c:crosses val="autoZero"/>
        <c:auto val="1"/>
        <c:lblAlgn val="ctr"/>
        <c:lblOffset val="100"/>
        <c:noMultiLvlLbl val="0"/>
      </c:catAx>
      <c:valAx>
        <c:axId val="5775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</a:t>
            </a:r>
            <a:r>
              <a:rPr lang="en-IN" baseline="0"/>
              <a:t> v/s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'comaprison with discount'!$O$2:$O$3</c:f>
              <c:strCache>
                <c:ptCount val="2"/>
                <c:pt idx="0">
                  <c:v>Quantity of sales without discount</c:v>
                </c:pt>
                <c:pt idx="1">
                  <c:v>Quantity of sales with discount</c:v>
                </c:pt>
              </c:strCache>
            </c:strRef>
          </c:cat>
          <c:val>
            <c:numRef>
              <c:f>'comaprison with discount'!$S$2:$S$3</c:f>
              <c:numCache>
                <c:formatCode>General</c:formatCode>
                <c:ptCount val="2"/>
                <c:pt idx="0">
                  <c:v>18267</c:v>
                </c:pt>
                <c:pt idx="1">
                  <c:v>19606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9-47C2-8A39-AA491357E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244176"/>
        <c:axId val="7022512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discount'!$P$2:$P$3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09-47C2-8A39-AA491357EEE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discount'!$Q$2:$Q$3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09-47C2-8A39-AA491357EEE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discount'!$O$2:$O$3</c15:sqref>
                        </c15:formulaRef>
                      </c:ext>
                    </c:extLst>
                    <c:strCache>
                      <c:ptCount val="2"/>
                      <c:pt idx="0">
                        <c:v>Quantity of sales without discount</c:v>
                      </c:pt>
                      <c:pt idx="1">
                        <c:v>Quantity of sales with discount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discount'!$R$2:$R$3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09-47C2-8A39-AA491357EEEA}"/>
                  </c:ext>
                </c:extLst>
              </c15:ser>
            </c15:filteredBarSeries>
          </c:ext>
        </c:extLst>
      </c:barChart>
      <c:catAx>
        <c:axId val="7022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51216"/>
        <c:crosses val="autoZero"/>
        <c:auto val="1"/>
        <c:lblAlgn val="ctr"/>
        <c:lblOffset val="100"/>
        <c:noMultiLvlLbl val="0"/>
      </c:catAx>
      <c:valAx>
        <c:axId val="7022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Discount</a:t>
            </a:r>
            <a:r>
              <a:rPr lang="en-IN" baseline="0"/>
              <a:t> v/s sales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'comaprison with discount'!$O$5:$O$6</c:f>
              <c:strCache>
                <c:ptCount val="2"/>
                <c:pt idx="0">
                  <c:v>Total Sales without discount</c:v>
                </c:pt>
                <c:pt idx="1">
                  <c:v>Total sales with discount</c:v>
                </c:pt>
              </c:strCache>
            </c:strRef>
          </c:cat>
          <c:val>
            <c:numRef>
              <c:f>'comaprison with discount'!$S$5:$S$6</c:f>
              <c:numCache>
                <c:formatCode>General</c:formatCode>
                <c:ptCount val="2"/>
                <c:pt idx="0">
                  <c:v>1087908.4699999911</c:v>
                </c:pt>
                <c:pt idx="1">
                  <c:v>1209292.3902999952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6-45F6-972A-E5BC2714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774712"/>
        <c:axId val="515775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discount'!$P$5:$P$6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2F6-45F6-972A-E5BC2714352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discount'!$Q$5:$Q$6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2F6-45F6-972A-E5BC2714352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discount'!$O$5:$O$6</c15:sqref>
                        </c15:formulaRef>
                      </c:ext>
                    </c:extLst>
                    <c:strCache>
                      <c:ptCount val="2"/>
                      <c:pt idx="0">
                        <c:v>Total Sales without discount</c:v>
                      </c:pt>
                      <c:pt idx="1">
                        <c:v>Total sales with discount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discount'!$R$5:$R$6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F6-45F6-972A-E5BC27143524}"/>
                  </c:ext>
                </c:extLst>
              </c15:ser>
            </c15:filteredBarSeries>
          </c:ext>
        </c:extLst>
      </c:barChart>
      <c:catAx>
        <c:axId val="51577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5352"/>
        <c:crosses val="autoZero"/>
        <c:auto val="1"/>
        <c:lblAlgn val="ctr"/>
        <c:lblOffset val="100"/>
        <c:noMultiLvlLbl val="0"/>
      </c:catAx>
      <c:valAx>
        <c:axId val="5157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74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Profit</a:t>
            </a:r>
            <a:r>
              <a:rPr lang="en-IN" baseline="0"/>
              <a:t> v/s discount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'comaprison with discount'!$O$8:$O$9</c:f>
              <c:strCache>
                <c:ptCount val="2"/>
                <c:pt idx="0">
                  <c:v>Profit when discount was not given</c:v>
                </c:pt>
                <c:pt idx="1">
                  <c:v>profit when discount was given</c:v>
                </c:pt>
              </c:strCache>
            </c:strRef>
          </c:cat>
          <c:val>
            <c:numRef>
              <c:f>'comaprison with discount'!$S$8:$S$9</c:f>
              <c:numCache>
                <c:formatCode>General</c:formatCode>
                <c:ptCount val="2"/>
                <c:pt idx="0">
                  <c:v>320987.60319999978</c:v>
                </c:pt>
                <c:pt idx="1">
                  <c:v>-34590.581499999906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17-4C3E-9BA5-6075DE00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2249296"/>
        <c:axId val="7022489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'comaprison with discount'!$P$8:$P$9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D17-4C3E-9BA5-6075DE000F9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discount'!$Q$8:$Q$9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D17-4C3E-9BA5-6075DE000F9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discount'!$O$8:$O$9</c15:sqref>
                        </c15:formulaRef>
                      </c:ext>
                    </c:extLst>
                    <c:strCache>
                      <c:ptCount val="2"/>
                      <c:pt idx="0">
                        <c:v>Profit when discount was not given</c:v>
                      </c:pt>
                      <c:pt idx="1">
                        <c:v>profit when discount was given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'comaprison with discount'!$R$8:$R$9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D17-4C3E-9BA5-6075DE000F92}"/>
                  </c:ext>
                </c:extLst>
              </c15:ser>
            </c15:filteredBarSeries>
          </c:ext>
        </c:extLst>
      </c:barChart>
      <c:catAx>
        <c:axId val="7022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8976"/>
        <c:crosses val="autoZero"/>
        <c:auto val="1"/>
        <c:lblAlgn val="ctr"/>
        <c:lblOffset val="100"/>
        <c:noMultiLvlLbl val="0"/>
      </c:catAx>
      <c:valAx>
        <c:axId val="7022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24929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1</xdr:row>
      <xdr:rowOff>179070</xdr:rowOff>
    </xdr:from>
    <xdr:to>
      <xdr:col>12</xdr:col>
      <xdr:colOff>365760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BF8C3-B34C-4922-9C9F-AB0D98124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17</xdr:row>
      <xdr:rowOff>163830</xdr:rowOff>
    </xdr:from>
    <xdr:to>
      <xdr:col>12</xdr:col>
      <xdr:colOff>312420</xdr:colOff>
      <xdr:row>32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DB4CD-F222-417C-BE42-622B7950B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3810</xdr:rowOff>
    </xdr:from>
    <xdr:to>
      <xdr:col>16</xdr:col>
      <xdr:colOff>15240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B399B-A4D5-4991-AEBF-9AB876A1D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769620</xdr:colOff>
      <xdr:row>2</xdr:row>
      <xdr:rowOff>148590</xdr:rowOff>
    </xdr:from>
    <xdr:to>
      <xdr:col>12</xdr:col>
      <xdr:colOff>22860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C0DF7-BB34-4E04-969C-EEA96CD5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179070</xdr:rowOff>
    </xdr:from>
    <xdr:to>
      <xdr:col>11</xdr:col>
      <xdr:colOff>76200</xdr:colOff>
      <xdr:row>37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A1CA86-BFB6-4BEA-B71A-716A99DF4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4</xdr:row>
      <xdr:rowOff>3810</xdr:rowOff>
    </xdr:from>
    <xdr:to>
      <xdr:col>16</xdr:col>
      <xdr:colOff>571500</xdr:colOff>
      <xdr:row>25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6C01D-97AB-4425-9182-5B830EA27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171450</xdr:rowOff>
    </xdr:from>
    <xdr:to>
      <xdr:col>20</xdr:col>
      <xdr:colOff>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9EF7D-41AA-4829-8290-C01B6076B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</xdr:colOff>
      <xdr:row>22</xdr:row>
      <xdr:rowOff>179070</xdr:rowOff>
    </xdr:from>
    <xdr:to>
      <xdr:col>20</xdr:col>
      <xdr:colOff>0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B03B2-8B9E-4E3E-AD72-3C2DC765C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9</xdr:row>
      <xdr:rowOff>171450</xdr:rowOff>
    </xdr:from>
    <xdr:to>
      <xdr:col>26</xdr:col>
      <xdr:colOff>594360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B314B-29D6-48CA-B616-932C90A63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ket sahu" refreshedDate="44041.673964583337" createdVersion="6" refreshedVersion="6" minRefreshableVersion="3" recordCount="9994" xr:uid="{EB56D927-88AE-47B2-8C0B-860E6DDF6FF4}">
  <cacheSource type="worksheet">
    <worksheetSource ref="A1:M9995" sheet="Data"/>
  </cacheSource>
  <cacheFields count="15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Total" numFmtId="0" formula="(Profit/Sales)*100" databaseField="0"/>
    <cacheField name="% of profit" numFmtId="0" formula="(Profit/Sales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x v="0"/>
    <x v="0"/>
    <n v="42420"/>
    <x v="0"/>
    <x v="0"/>
    <x v="0"/>
    <x v="0"/>
    <n v="2"/>
    <n v="0"/>
    <x v="0"/>
  </r>
  <r>
    <x v="0"/>
    <x v="0"/>
    <s v="United States"/>
    <x v="0"/>
    <x v="0"/>
    <n v="42420"/>
    <x v="0"/>
    <x v="0"/>
    <x v="1"/>
    <x v="1"/>
    <n v="3"/>
    <n v="0"/>
    <x v="1"/>
  </r>
  <r>
    <x v="0"/>
    <x v="1"/>
    <s v="United States"/>
    <x v="1"/>
    <x v="1"/>
    <n v="90036"/>
    <x v="1"/>
    <x v="1"/>
    <x v="2"/>
    <x v="2"/>
    <n v="2"/>
    <n v="0"/>
    <x v="2"/>
  </r>
  <r>
    <x v="1"/>
    <x v="0"/>
    <s v="United States"/>
    <x v="2"/>
    <x v="2"/>
    <n v="33311"/>
    <x v="0"/>
    <x v="0"/>
    <x v="3"/>
    <x v="3"/>
    <n v="5"/>
    <n v="0.45"/>
    <x v="3"/>
  </r>
  <r>
    <x v="1"/>
    <x v="0"/>
    <s v="United States"/>
    <x v="2"/>
    <x v="2"/>
    <n v="33311"/>
    <x v="0"/>
    <x v="1"/>
    <x v="4"/>
    <x v="4"/>
    <n v="2"/>
    <n v="0.2"/>
    <x v="4"/>
  </r>
  <r>
    <x v="1"/>
    <x v="0"/>
    <s v="United States"/>
    <x v="1"/>
    <x v="1"/>
    <n v="90032"/>
    <x v="1"/>
    <x v="0"/>
    <x v="5"/>
    <x v="5"/>
    <n v="7"/>
    <n v="0"/>
    <x v="5"/>
  </r>
  <r>
    <x v="1"/>
    <x v="0"/>
    <s v="United States"/>
    <x v="1"/>
    <x v="1"/>
    <n v="90032"/>
    <x v="1"/>
    <x v="1"/>
    <x v="6"/>
    <x v="6"/>
    <n v="4"/>
    <n v="0"/>
    <x v="6"/>
  </r>
  <r>
    <x v="1"/>
    <x v="0"/>
    <s v="United States"/>
    <x v="1"/>
    <x v="1"/>
    <n v="90032"/>
    <x v="1"/>
    <x v="2"/>
    <x v="7"/>
    <x v="7"/>
    <n v="6"/>
    <n v="0.2"/>
    <x v="7"/>
  </r>
  <r>
    <x v="1"/>
    <x v="0"/>
    <s v="United States"/>
    <x v="1"/>
    <x v="1"/>
    <n v="90032"/>
    <x v="1"/>
    <x v="1"/>
    <x v="8"/>
    <x v="8"/>
    <n v="3"/>
    <n v="0.2"/>
    <x v="8"/>
  </r>
  <r>
    <x v="1"/>
    <x v="0"/>
    <s v="United States"/>
    <x v="1"/>
    <x v="1"/>
    <n v="90032"/>
    <x v="1"/>
    <x v="1"/>
    <x v="9"/>
    <x v="9"/>
    <n v="5"/>
    <n v="0"/>
    <x v="9"/>
  </r>
  <r>
    <x v="1"/>
    <x v="0"/>
    <s v="United States"/>
    <x v="1"/>
    <x v="1"/>
    <n v="90032"/>
    <x v="1"/>
    <x v="0"/>
    <x v="3"/>
    <x v="10"/>
    <n v="9"/>
    <n v="0.2"/>
    <x v="10"/>
  </r>
  <r>
    <x v="1"/>
    <x v="0"/>
    <s v="United States"/>
    <x v="1"/>
    <x v="1"/>
    <n v="90032"/>
    <x v="1"/>
    <x v="2"/>
    <x v="7"/>
    <x v="11"/>
    <n v="4"/>
    <n v="0.2"/>
    <x v="11"/>
  </r>
  <r>
    <x v="1"/>
    <x v="0"/>
    <s v="United States"/>
    <x v="3"/>
    <x v="3"/>
    <n v="28027"/>
    <x v="0"/>
    <x v="1"/>
    <x v="10"/>
    <x v="12"/>
    <n v="3"/>
    <n v="0.2"/>
    <x v="12"/>
  </r>
  <r>
    <x v="1"/>
    <x v="0"/>
    <s v="United States"/>
    <x v="4"/>
    <x v="4"/>
    <n v="98103"/>
    <x v="1"/>
    <x v="1"/>
    <x v="8"/>
    <x v="13"/>
    <n v="3"/>
    <n v="0.2"/>
    <x v="13"/>
  </r>
  <r>
    <x v="1"/>
    <x v="2"/>
    <s v="United States"/>
    <x v="5"/>
    <x v="5"/>
    <n v="76106"/>
    <x v="2"/>
    <x v="1"/>
    <x v="9"/>
    <x v="14"/>
    <n v="5"/>
    <n v="0.8"/>
    <x v="14"/>
  </r>
  <r>
    <x v="1"/>
    <x v="2"/>
    <s v="United States"/>
    <x v="5"/>
    <x v="5"/>
    <n v="76106"/>
    <x v="2"/>
    <x v="1"/>
    <x v="8"/>
    <x v="15"/>
    <n v="3"/>
    <n v="0.8"/>
    <x v="15"/>
  </r>
  <r>
    <x v="1"/>
    <x v="0"/>
    <s v="United States"/>
    <x v="6"/>
    <x v="6"/>
    <n v="53711"/>
    <x v="2"/>
    <x v="1"/>
    <x v="4"/>
    <x v="16"/>
    <n v="6"/>
    <n v="0"/>
    <x v="16"/>
  </r>
  <r>
    <x v="0"/>
    <x v="0"/>
    <s v="United States"/>
    <x v="7"/>
    <x v="7"/>
    <n v="84084"/>
    <x v="1"/>
    <x v="1"/>
    <x v="4"/>
    <x v="17"/>
    <n v="2"/>
    <n v="0"/>
    <x v="17"/>
  </r>
  <r>
    <x v="0"/>
    <x v="0"/>
    <s v="United States"/>
    <x v="8"/>
    <x v="1"/>
    <n v="94109"/>
    <x v="1"/>
    <x v="1"/>
    <x v="6"/>
    <x v="18"/>
    <n v="2"/>
    <n v="0"/>
    <x v="18"/>
  </r>
  <r>
    <x v="0"/>
    <x v="0"/>
    <s v="United States"/>
    <x v="8"/>
    <x v="1"/>
    <n v="94109"/>
    <x v="1"/>
    <x v="2"/>
    <x v="7"/>
    <x v="19"/>
    <n v="3"/>
    <n v="0.2"/>
    <x v="19"/>
  </r>
  <r>
    <x v="0"/>
    <x v="0"/>
    <s v="United States"/>
    <x v="8"/>
    <x v="1"/>
    <n v="94109"/>
    <x v="1"/>
    <x v="1"/>
    <x v="8"/>
    <x v="20"/>
    <n v="4"/>
    <n v="0.2"/>
    <x v="20"/>
  </r>
  <r>
    <x v="1"/>
    <x v="1"/>
    <s v="United States"/>
    <x v="9"/>
    <x v="8"/>
    <n v="68025"/>
    <x v="2"/>
    <x v="1"/>
    <x v="6"/>
    <x v="21"/>
    <n v="7"/>
    <n v="0"/>
    <x v="21"/>
  </r>
  <r>
    <x v="1"/>
    <x v="1"/>
    <s v="United States"/>
    <x v="9"/>
    <x v="8"/>
    <n v="68025"/>
    <x v="2"/>
    <x v="1"/>
    <x v="9"/>
    <x v="22"/>
    <n v="7"/>
    <n v="0"/>
    <x v="22"/>
  </r>
  <r>
    <x v="0"/>
    <x v="0"/>
    <s v="United States"/>
    <x v="10"/>
    <x v="9"/>
    <n v="19140"/>
    <x v="3"/>
    <x v="0"/>
    <x v="1"/>
    <x v="23"/>
    <n v="2"/>
    <n v="0.3"/>
    <x v="23"/>
  </r>
  <r>
    <x v="1"/>
    <x v="0"/>
    <s v="United States"/>
    <x v="11"/>
    <x v="7"/>
    <n v="84057"/>
    <x v="1"/>
    <x v="0"/>
    <x v="3"/>
    <x v="24"/>
    <n v="3"/>
    <n v="0"/>
    <x v="24"/>
  </r>
  <r>
    <x v="0"/>
    <x v="0"/>
    <s v="United States"/>
    <x v="1"/>
    <x v="1"/>
    <n v="90049"/>
    <x v="1"/>
    <x v="1"/>
    <x v="8"/>
    <x v="25"/>
    <n v="2"/>
    <n v="0.2"/>
    <x v="25"/>
  </r>
  <r>
    <x v="0"/>
    <x v="0"/>
    <s v="United States"/>
    <x v="1"/>
    <x v="1"/>
    <n v="90049"/>
    <x v="1"/>
    <x v="2"/>
    <x v="11"/>
    <x v="26"/>
    <n v="3"/>
    <n v="0"/>
    <x v="26"/>
  </r>
  <r>
    <x v="1"/>
    <x v="0"/>
    <s v="United States"/>
    <x v="10"/>
    <x v="9"/>
    <n v="19140"/>
    <x v="3"/>
    <x v="0"/>
    <x v="0"/>
    <x v="27"/>
    <n v="7"/>
    <n v="0.5"/>
    <x v="27"/>
  </r>
  <r>
    <x v="1"/>
    <x v="0"/>
    <s v="United States"/>
    <x v="10"/>
    <x v="9"/>
    <n v="19140"/>
    <x v="3"/>
    <x v="1"/>
    <x v="8"/>
    <x v="28"/>
    <n v="2"/>
    <n v="0.7"/>
    <x v="28"/>
  </r>
  <r>
    <x v="1"/>
    <x v="0"/>
    <s v="United States"/>
    <x v="10"/>
    <x v="9"/>
    <n v="19140"/>
    <x v="3"/>
    <x v="0"/>
    <x v="5"/>
    <x v="29"/>
    <n v="3"/>
    <n v="0.2"/>
    <x v="29"/>
  </r>
  <r>
    <x v="1"/>
    <x v="0"/>
    <s v="United States"/>
    <x v="10"/>
    <x v="9"/>
    <n v="19140"/>
    <x v="3"/>
    <x v="1"/>
    <x v="12"/>
    <x v="30"/>
    <n v="2"/>
    <n v="0.2"/>
    <x v="30"/>
  </r>
  <r>
    <x v="1"/>
    <x v="0"/>
    <s v="United States"/>
    <x v="10"/>
    <x v="9"/>
    <n v="19140"/>
    <x v="3"/>
    <x v="1"/>
    <x v="6"/>
    <x v="31"/>
    <n v="6"/>
    <n v="0.2"/>
    <x v="31"/>
  </r>
  <r>
    <x v="1"/>
    <x v="0"/>
    <s v="United States"/>
    <x v="10"/>
    <x v="9"/>
    <n v="19140"/>
    <x v="3"/>
    <x v="1"/>
    <x v="8"/>
    <x v="32"/>
    <n v="6"/>
    <n v="0.7"/>
    <x v="32"/>
  </r>
  <r>
    <x v="1"/>
    <x v="0"/>
    <s v="United States"/>
    <x v="10"/>
    <x v="9"/>
    <n v="19140"/>
    <x v="3"/>
    <x v="1"/>
    <x v="6"/>
    <x v="33"/>
    <n v="2"/>
    <n v="0.2"/>
    <x v="33"/>
  </r>
  <r>
    <x v="0"/>
    <x v="2"/>
    <s v="United States"/>
    <x v="12"/>
    <x v="5"/>
    <n v="77095"/>
    <x v="2"/>
    <x v="1"/>
    <x v="10"/>
    <x v="34"/>
    <n v="3"/>
    <n v="0.2"/>
    <x v="34"/>
  </r>
  <r>
    <x v="2"/>
    <x v="1"/>
    <s v="United States"/>
    <x v="13"/>
    <x v="5"/>
    <n v="75080"/>
    <x v="2"/>
    <x v="2"/>
    <x v="7"/>
    <x v="35"/>
    <n v="7"/>
    <n v="0.2"/>
    <x v="35"/>
  </r>
  <r>
    <x v="2"/>
    <x v="1"/>
    <s v="United States"/>
    <x v="13"/>
    <x v="5"/>
    <n v="75080"/>
    <x v="2"/>
    <x v="0"/>
    <x v="5"/>
    <x v="36"/>
    <n v="5"/>
    <n v="0.6"/>
    <x v="36"/>
  </r>
  <r>
    <x v="1"/>
    <x v="2"/>
    <s v="United States"/>
    <x v="12"/>
    <x v="5"/>
    <n v="77041"/>
    <x v="2"/>
    <x v="1"/>
    <x v="12"/>
    <x v="37"/>
    <n v="9"/>
    <n v="0.2"/>
    <x v="37"/>
  </r>
  <r>
    <x v="1"/>
    <x v="2"/>
    <s v="United States"/>
    <x v="12"/>
    <x v="5"/>
    <n v="77041"/>
    <x v="2"/>
    <x v="0"/>
    <x v="0"/>
    <x v="38"/>
    <n v="3"/>
    <n v="0.32"/>
    <x v="38"/>
  </r>
  <r>
    <x v="1"/>
    <x v="2"/>
    <s v="United States"/>
    <x v="12"/>
    <x v="5"/>
    <n v="77041"/>
    <x v="2"/>
    <x v="0"/>
    <x v="1"/>
    <x v="39"/>
    <n v="3"/>
    <n v="0.3"/>
    <x v="39"/>
  </r>
  <r>
    <x v="1"/>
    <x v="2"/>
    <s v="United States"/>
    <x v="12"/>
    <x v="5"/>
    <n v="77041"/>
    <x v="2"/>
    <x v="2"/>
    <x v="7"/>
    <x v="40"/>
    <n v="4"/>
    <n v="0.2"/>
    <x v="40"/>
  </r>
  <r>
    <x v="1"/>
    <x v="1"/>
    <s v="United States"/>
    <x v="14"/>
    <x v="10"/>
    <n v="60540"/>
    <x v="2"/>
    <x v="2"/>
    <x v="7"/>
    <x v="41"/>
    <n v="4"/>
    <n v="0.2"/>
    <x v="41"/>
  </r>
  <r>
    <x v="1"/>
    <x v="1"/>
    <s v="United States"/>
    <x v="1"/>
    <x v="1"/>
    <n v="90049"/>
    <x v="1"/>
    <x v="1"/>
    <x v="4"/>
    <x v="42"/>
    <n v="2"/>
    <n v="0"/>
    <x v="42"/>
  </r>
  <r>
    <x v="1"/>
    <x v="1"/>
    <s v="United States"/>
    <x v="15"/>
    <x v="2"/>
    <n v="32935"/>
    <x v="0"/>
    <x v="1"/>
    <x v="4"/>
    <x v="43"/>
    <n v="2"/>
    <n v="0.2"/>
    <x v="43"/>
  </r>
  <r>
    <x v="2"/>
    <x v="1"/>
    <s v="United States"/>
    <x v="16"/>
    <x v="11"/>
    <n v="55122"/>
    <x v="2"/>
    <x v="2"/>
    <x v="11"/>
    <x v="44"/>
    <n v="2"/>
    <n v="0"/>
    <x v="44"/>
  </r>
  <r>
    <x v="2"/>
    <x v="1"/>
    <s v="United States"/>
    <x v="16"/>
    <x v="11"/>
    <n v="55122"/>
    <x v="2"/>
    <x v="1"/>
    <x v="8"/>
    <x v="45"/>
    <n v="2"/>
    <n v="0"/>
    <x v="45"/>
  </r>
  <r>
    <x v="0"/>
    <x v="0"/>
    <s v="United States"/>
    <x v="17"/>
    <x v="12"/>
    <n v="48185"/>
    <x v="2"/>
    <x v="1"/>
    <x v="4"/>
    <x v="46"/>
    <n v="4"/>
    <n v="0"/>
    <x v="46"/>
  </r>
  <r>
    <x v="1"/>
    <x v="0"/>
    <s v="United States"/>
    <x v="18"/>
    <x v="13"/>
    <n v="19901"/>
    <x v="3"/>
    <x v="2"/>
    <x v="11"/>
    <x v="47"/>
    <n v="3"/>
    <n v="0"/>
    <x v="47"/>
  </r>
  <r>
    <x v="1"/>
    <x v="0"/>
    <s v="United States"/>
    <x v="18"/>
    <x v="13"/>
    <n v="19901"/>
    <x v="3"/>
    <x v="2"/>
    <x v="7"/>
    <x v="48"/>
    <n v="2"/>
    <n v="0"/>
    <x v="48"/>
  </r>
  <r>
    <x v="1"/>
    <x v="0"/>
    <s v="United States"/>
    <x v="19"/>
    <x v="14"/>
    <n v="47150"/>
    <x v="2"/>
    <x v="1"/>
    <x v="8"/>
    <x v="49"/>
    <n v="6"/>
    <n v="0"/>
    <x v="49"/>
  </r>
  <r>
    <x v="1"/>
    <x v="0"/>
    <s v="United States"/>
    <x v="19"/>
    <x v="14"/>
    <n v="47150"/>
    <x v="2"/>
    <x v="1"/>
    <x v="2"/>
    <x v="50"/>
    <n v="6"/>
    <n v="0"/>
    <x v="50"/>
  </r>
  <r>
    <x v="1"/>
    <x v="0"/>
    <s v="United States"/>
    <x v="19"/>
    <x v="14"/>
    <n v="47150"/>
    <x v="2"/>
    <x v="0"/>
    <x v="5"/>
    <x v="51"/>
    <n v="2"/>
    <n v="0"/>
    <x v="51"/>
  </r>
  <r>
    <x v="1"/>
    <x v="0"/>
    <s v="United States"/>
    <x v="19"/>
    <x v="14"/>
    <n v="47150"/>
    <x v="2"/>
    <x v="0"/>
    <x v="1"/>
    <x v="52"/>
    <n v="1"/>
    <n v="0"/>
    <x v="52"/>
  </r>
  <r>
    <x v="1"/>
    <x v="1"/>
    <s v="United States"/>
    <x v="20"/>
    <x v="15"/>
    <n v="10024"/>
    <x v="3"/>
    <x v="1"/>
    <x v="13"/>
    <x v="53"/>
    <n v="7"/>
    <n v="0"/>
    <x v="53"/>
  </r>
  <r>
    <x v="1"/>
    <x v="1"/>
    <s v="United States"/>
    <x v="20"/>
    <x v="15"/>
    <n v="10024"/>
    <x v="3"/>
    <x v="2"/>
    <x v="7"/>
    <x v="54"/>
    <n v="5"/>
    <n v="0"/>
    <x v="54"/>
  </r>
  <r>
    <x v="2"/>
    <x v="0"/>
    <s v="United States"/>
    <x v="21"/>
    <x v="15"/>
    <n v="12180"/>
    <x v="3"/>
    <x v="1"/>
    <x v="4"/>
    <x v="55"/>
    <n v="6"/>
    <n v="0"/>
    <x v="55"/>
  </r>
  <r>
    <x v="2"/>
    <x v="0"/>
    <s v="United States"/>
    <x v="21"/>
    <x v="15"/>
    <n v="12180"/>
    <x v="3"/>
    <x v="1"/>
    <x v="10"/>
    <x v="56"/>
    <n v="5"/>
    <n v="0"/>
    <x v="56"/>
  </r>
  <r>
    <x v="2"/>
    <x v="0"/>
    <s v="United States"/>
    <x v="21"/>
    <x v="15"/>
    <n v="12180"/>
    <x v="3"/>
    <x v="0"/>
    <x v="1"/>
    <x v="57"/>
    <n v="5"/>
    <n v="0.1"/>
    <x v="57"/>
  </r>
  <r>
    <x v="2"/>
    <x v="0"/>
    <s v="United States"/>
    <x v="21"/>
    <x v="15"/>
    <n v="12180"/>
    <x v="3"/>
    <x v="1"/>
    <x v="10"/>
    <x v="58"/>
    <n v="2"/>
    <n v="0"/>
    <x v="58"/>
  </r>
  <r>
    <x v="2"/>
    <x v="0"/>
    <s v="United States"/>
    <x v="21"/>
    <x v="15"/>
    <n v="12180"/>
    <x v="3"/>
    <x v="2"/>
    <x v="11"/>
    <x v="59"/>
    <n v="2"/>
    <n v="0"/>
    <x v="59"/>
  </r>
  <r>
    <x v="2"/>
    <x v="0"/>
    <s v="United States"/>
    <x v="21"/>
    <x v="15"/>
    <n v="12180"/>
    <x v="3"/>
    <x v="1"/>
    <x v="8"/>
    <x v="60"/>
    <n v="4"/>
    <n v="0.2"/>
    <x v="60"/>
  </r>
  <r>
    <x v="2"/>
    <x v="0"/>
    <s v="United States"/>
    <x v="21"/>
    <x v="15"/>
    <n v="12180"/>
    <x v="3"/>
    <x v="1"/>
    <x v="6"/>
    <x v="61"/>
    <n v="1"/>
    <n v="0"/>
    <x v="61"/>
  </r>
  <r>
    <x v="1"/>
    <x v="0"/>
    <s v="United States"/>
    <x v="1"/>
    <x v="1"/>
    <n v="90004"/>
    <x v="1"/>
    <x v="2"/>
    <x v="11"/>
    <x v="62"/>
    <n v="2"/>
    <n v="0"/>
    <x v="62"/>
  </r>
  <r>
    <x v="1"/>
    <x v="0"/>
    <s v="United States"/>
    <x v="1"/>
    <x v="1"/>
    <n v="90004"/>
    <x v="1"/>
    <x v="1"/>
    <x v="8"/>
    <x v="63"/>
    <n v="6"/>
    <n v="0.2"/>
    <x v="63"/>
  </r>
  <r>
    <x v="1"/>
    <x v="0"/>
    <s v="United States"/>
    <x v="1"/>
    <x v="1"/>
    <n v="90004"/>
    <x v="1"/>
    <x v="1"/>
    <x v="10"/>
    <x v="64"/>
    <n v="3"/>
    <n v="0"/>
    <x v="64"/>
  </r>
  <r>
    <x v="1"/>
    <x v="0"/>
    <s v="United States"/>
    <x v="1"/>
    <x v="1"/>
    <n v="90004"/>
    <x v="1"/>
    <x v="0"/>
    <x v="5"/>
    <x v="65"/>
    <n v="4"/>
    <n v="0"/>
    <x v="65"/>
  </r>
  <r>
    <x v="1"/>
    <x v="2"/>
    <s v="United States"/>
    <x v="22"/>
    <x v="10"/>
    <n v="60610"/>
    <x v="2"/>
    <x v="0"/>
    <x v="1"/>
    <x v="66"/>
    <n v="5"/>
    <n v="0.3"/>
    <x v="66"/>
  </r>
  <r>
    <x v="1"/>
    <x v="1"/>
    <s v="United States"/>
    <x v="23"/>
    <x v="16"/>
    <n v="85234"/>
    <x v="1"/>
    <x v="1"/>
    <x v="6"/>
    <x v="67"/>
    <n v="8"/>
    <n v="0.2"/>
    <x v="67"/>
  </r>
  <r>
    <x v="1"/>
    <x v="1"/>
    <s v="United States"/>
    <x v="23"/>
    <x v="16"/>
    <n v="85234"/>
    <x v="1"/>
    <x v="2"/>
    <x v="7"/>
    <x v="68"/>
    <n v="4"/>
    <n v="0.2"/>
    <x v="68"/>
  </r>
  <r>
    <x v="2"/>
    <x v="0"/>
    <s v="United States"/>
    <x v="24"/>
    <x v="17"/>
    <n v="22153"/>
    <x v="0"/>
    <x v="1"/>
    <x v="10"/>
    <x v="69"/>
    <n v="2"/>
    <n v="0"/>
    <x v="69"/>
  </r>
  <r>
    <x v="1"/>
    <x v="0"/>
    <s v="United States"/>
    <x v="20"/>
    <x v="15"/>
    <n v="10009"/>
    <x v="3"/>
    <x v="1"/>
    <x v="8"/>
    <x v="70"/>
    <n v="1"/>
    <n v="0.2"/>
    <x v="70"/>
  </r>
  <r>
    <x v="0"/>
    <x v="0"/>
    <s v="United States"/>
    <x v="25"/>
    <x v="12"/>
    <n v="49201"/>
    <x v="2"/>
    <x v="1"/>
    <x v="10"/>
    <x v="71"/>
    <n v="3"/>
    <n v="0"/>
    <x v="71"/>
  </r>
  <r>
    <x v="1"/>
    <x v="0"/>
    <s v="United States"/>
    <x v="26"/>
    <x v="18"/>
    <n v="38109"/>
    <x v="0"/>
    <x v="0"/>
    <x v="1"/>
    <x v="72"/>
    <n v="8"/>
    <n v="0.2"/>
    <x v="72"/>
  </r>
  <r>
    <x v="1"/>
    <x v="0"/>
    <s v="United States"/>
    <x v="26"/>
    <x v="18"/>
    <n v="38109"/>
    <x v="0"/>
    <x v="0"/>
    <x v="5"/>
    <x v="73"/>
    <n v="2"/>
    <n v="0.2"/>
    <x v="73"/>
  </r>
  <r>
    <x v="1"/>
    <x v="0"/>
    <s v="United States"/>
    <x v="26"/>
    <x v="18"/>
    <n v="38109"/>
    <x v="0"/>
    <x v="1"/>
    <x v="4"/>
    <x v="74"/>
    <n v="1"/>
    <n v="0.2"/>
    <x v="74"/>
  </r>
  <r>
    <x v="2"/>
    <x v="1"/>
    <s v="United States"/>
    <x v="12"/>
    <x v="5"/>
    <n v="77041"/>
    <x v="2"/>
    <x v="1"/>
    <x v="8"/>
    <x v="75"/>
    <n v="3"/>
    <n v="0.8"/>
    <x v="75"/>
  </r>
  <r>
    <x v="2"/>
    <x v="1"/>
    <s v="United States"/>
    <x v="12"/>
    <x v="5"/>
    <n v="77041"/>
    <x v="2"/>
    <x v="0"/>
    <x v="5"/>
    <x v="76"/>
    <n v="3"/>
    <n v="0.6"/>
    <x v="76"/>
  </r>
  <r>
    <x v="2"/>
    <x v="1"/>
    <s v="United States"/>
    <x v="12"/>
    <x v="5"/>
    <n v="77041"/>
    <x v="2"/>
    <x v="1"/>
    <x v="4"/>
    <x v="77"/>
    <n v="3"/>
    <n v="0.2"/>
    <x v="77"/>
  </r>
  <r>
    <x v="0"/>
    <x v="0"/>
    <s v="United States"/>
    <x v="12"/>
    <x v="5"/>
    <n v="77070"/>
    <x v="2"/>
    <x v="0"/>
    <x v="5"/>
    <x v="78"/>
    <n v="5"/>
    <n v="0.6"/>
    <x v="78"/>
  </r>
  <r>
    <x v="2"/>
    <x v="1"/>
    <s v="United States"/>
    <x v="27"/>
    <x v="19"/>
    <n v="35601"/>
    <x v="0"/>
    <x v="1"/>
    <x v="9"/>
    <x v="79"/>
    <n v="1"/>
    <n v="0"/>
    <x v="79"/>
  </r>
  <r>
    <x v="2"/>
    <x v="1"/>
    <s v="United States"/>
    <x v="27"/>
    <x v="19"/>
    <n v="35601"/>
    <x v="0"/>
    <x v="1"/>
    <x v="8"/>
    <x v="80"/>
    <n v="3"/>
    <n v="0"/>
    <x v="80"/>
  </r>
  <r>
    <x v="1"/>
    <x v="0"/>
    <s v="United States"/>
    <x v="8"/>
    <x v="1"/>
    <n v="94122"/>
    <x v="1"/>
    <x v="1"/>
    <x v="6"/>
    <x v="81"/>
    <n v="5"/>
    <n v="0"/>
    <x v="81"/>
  </r>
  <r>
    <x v="1"/>
    <x v="0"/>
    <s v="United States"/>
    <x v="8"/>
    <x v="1"/>
    <n v="94122"/>
    <x v="1"/>
    <x v="1"/>
    <x v="4"/>
    <x v="82"/>
    <n v="1"/>
    <n v="0"/>
    <x v="82"/>
  </r>
  <r>
    <x v="1"/>
    <x v="1"/>
    <s v="United States"/>
    <x v="28"/>
    <x v="3"/>
    <n v="27707"/>
    <x v="0"/>
    <x v="1"/>
    <x v="12"/>
    <x v="83"/>
    <n v="7"/>
    <n v="0.2"/>
    <x v="83"/>
  </r>
  <r>
    <x v="2"/>
    <x v="2"/>
    <s v="United States"/>
    <x v="22"/>
    <x v="10"/>
    <n v="60623"/>
    <x v="2"/>
    <x v="1"/>
    <x v="4"/>
    <x v="84"/>
    <n v="3"/>
    <n v="0.2"/>
    <x v="84"/>
  </r>
  <r>
    <x v="0"/>
    <x v="0"/>
    <s v="United States"/>
    <x v="29"/>
    <x v="20"/>
    <n v="29203"/>
    <x v="0"/>
    <x v="0"/>
    <x v="1"/>
    <x v="85"/>
    <n v="2"/>
    <n v="0"/>
    <x v="85"/>
  </r>
  <r>
    <x v="1"/>
    <x v="0"/>
    <s v="United States"/>
    <x v="30"/>
    <x v="11"/>
    <n v="55901"/>
    <x v="2"/>
    <x v="2"/>
    <x v="11"/>
    <x v="86"/>
    <n v="1"/>
    <n v="0"/>
    <x v="86"/>
  </r>
  <r>
    <x v="1"/>
    <x v="0"/>
    <s v="United States"/>
    <x v="30"/>
    <x v="11"/>
    <n v="55901"/>
    <x v="2"/>
    <x v="1"/>
    <x v="2"/>
    <x v="51"/>
    <n v="2"/>
    <n v="0"/>
    <x v="51"/>
  </r>
  <r>
    <x v="0"/>
    <x v="2"/>
    <s v="United States"/>
    <x v="12"/>
    <x v="5"/>
    <n v="77095"/>
    <x v="2"/>
    <x v="1"/>
    <x v="4"/>
    <x v="87"/>
    <n v="7"/>
    <n v="0.2"/>
    <x v="87"/>
  </r>
  <r>
    <x v="1"/>
    <x v="1"/>
    <s v="United States"/>
    <x v="1"/>
    <x v="1"/>
    <n v="90036"/>
    <x v="1"/>
    <x v="1"/>
    <x v="6"/>
    <x v="88"/>
    <n v="3"/>
    <n v="0"/>
    <x v="88"/>
  </r>
  <r>
    <x v="1"/>
    <x v="1"/>
    <s v="United States"/>
    <x v="1"/>
    <x v="1"/>
    <n v="90036"/>
    <x v="1"/>
    <x v="2"/>
    <x v="7"/>
    <x v="89"/>
    <n v="2"/>
    <n v="0.2"/>
    <x v="89"/>
  </r>
  <r>
    <x v="1"/>
    <x v="1"/>
    <s v="United States"/>
    <x v="1"/>
    <x v="1"/>
    <n v="90036"/>
    <x v="1"/>
    <x v="1"/>
    <x v="10"/>
    <x v="90"/>
    <n v="1"/>
    <n v="0"/>
    <x v="90"/>
  </r>
  <r>
    <x v="0"/>
    <x v="0"/>
    <s v="United States"/>
    <x v="31"/>
    <x v="11"/>
    <n v="55407"/>
    <x v="2"/>
    <x v="1"/>
    <x v="10"/>
    <x v="91"/>
    <n v="2"/>
    <n v="0"/>
    <x v="91"/>
  </r>
  <r>
    <x v="0"/>
    <x v="0"/>
    <s v="United States"/>
    <x v="31"/>
    <x v="11"/>
    <n v="55407"/>
    <x v="2"/>
    <x v="0"/>
    <x v="5"/>
    <x v="92"/>
    <n v="3"/>
    <n v="0"/>
    <x v="92"/>
  </r>
  <r>
    <x v="0"/>
    <x v="0"/>
    <s v="United States"/>
    <x v="31"/>
    <x v="11"/>
    <n v="55407"/>
    <x v="2"/>
    <x v="1"/>
    <x v="8"/>
    <x v="93"/>
    <n v="2"/>
    <n v="0"/>
    <x v="93"/>
  </r>
  <r>
    <x v="1"/>
    <x v="2"/>
    <s v="United States"/>
    <x v="32"/>
    <x v="21"/>
    <n v="97206"/>
    <x v="1"/>
    <x v="1"/>
    <x v="8"/>
    <x v="94"/>
    <n v="1"/>
    <n v="0.7"/>
    <x v="94"/>
  </r>
  <r>
    <x v="0"/>
    <x v="2"/>
    <s v="United States"/>
    <x v="20"/>
    <x v="15"/>
    <n v="10009"/>
    <x v="3"/>
    <x v="0"/>
    <x v="5"/>
    <x v="95"/>
    <n v="7"/>
    <n v="0"/>
    <x v="95"/>
  </r>
  <r>
    <x v="2"/>
    <x v="0"/>
    <s v="United States"/>
    <x v="8"/>
    <x v="1"/>
    <n v="94122"/>
    <x v="1"/>
    <x v="1"/>
    <x v="8"/>
    <x v="96"/>
    <n v="3"/>
    <n v="0.2"/>
    <x v="96"/>
  </r>
  <r>
    <x v="1"/>
    <x v="1"/>
    <s v="United States"/>
    <x v="33"/>
    <x v="11"/>
    <n v="55106"/>
    <x v="2"/>
    <x v="1"/>
    <x v="9"/>
    <x v="42"/>
    <n v="6"/>
    <n v="0"/>
    <x v="97"/>
  </r>
  <r>
    <x v="1"/>
    <x v="2"/>
    <s v="United States"/>
    <x v="22"/>
    <x v="10"/>
    <n v="60610"/>
    <x v="2"/>
    <x v="1"/>
    <x v="10"/>
    <x v="97"/>
    <n v="7"/>
    <n v="0.2"/>
    <x v="98"/>
  </r>
  <r>
    <x v="1"/>
    <x v="2"/>
    <s v="United States"/>
    <x v="22"/>
    <x v="10"/>
    <n v="60610"/>
    <x v="2"/>
    <x v="2"/>
    <x v="11"/>
    <x v="98"/>
    <n v="3"/>
    <n v="0.2"/>
    <x v="99"/>
  </r>
  <r>
    <x v="1"/>
    <x v="2"/>
    <s v="United States"/>
    <x v="22"/>
    <x v="10"/>
    <n v="60610"/>
    <x v="2"/>
    <x v="1"/>
    <x v="8"/>
    <x v="99"/>
    <n v="3"/>
    <n v="0.8"/>
    <x v="100"/>
  </r>
  <r>
    <x v="0"/>
    <x v="0"/>
    <s v="United States"/>
    <x v="30"/>
    <x v="11"/>
    <n v="55901"/>
    <x v="2"/>
    <x v="1"/>
    <x v="10"/>
    <x v="100"/>
    <n v="4"/>
    <n v="0"/>
    <x v="101"/>
  </r>
  <r>
    <x v="1"/>
    <x v="0"/>
    <s v="United States"/>
    <x v="34"/>
    <x v="22"/>
    <n v="80013"/>
    <x v="1"/>
    <x v="2"/>
    <x v="11"/>
    <x v="101"/>
    <n v="6"/>
    <n v="0.2"/>
    <x v="102"/>
  </r>
  <r>
    <x v="1"/>
    <x v="0"/>
    <s v="United States"/>
    <x v="34"/>
    <x v="22"/>
    <n v="80013"/>
    <x v="1"/>
    <x v="0"/>
    <x v="5"/>
    <x v="102"/>
    <n v="3"/>
    <n v="0.2"/>
    <x v="103"/>
  </r>
  <r>
    <x v="1"/>
    <x v="0"/>
    <s v="United States"/>
    <x v="34"/>
    <x v="22"/>
    <n v="80013"/>
    <x v="1"/>
    <x v="1"/>
    <x v="8"/>
    <x v="103"/>
    <n v="3"/>
    <n v="0.7"/>
    <x v="104"/>
  </r>
  <r>
    <x v="1"/>
    <x v="0"/>
    <s v="United States"/>
    <x v="35"/>
    <x v="3"/>
    <n v="28205"/>
    <x v="0"/>
    <x v="2"/>
    <x v="11"/>
    <x v="104"/>
    <n v="8"/>
    <n v="0.2"/>
    <x v="105"/>
  </r>
  <r>
    <x v="1"/>
    <x v="0"/>
    <s v="United States"/>
    <x v="35"/>
    <x v="3"/>
    <n v="28205"/>
    <x v="0"/>
    <x v="2"/>
    <x v="7"/>
    <x v="105"/>
    <n v="1"/>
    <n v="0.2"/>
    <x v="106"/>
  </r>
  <r>
    <x v="1"/>
    <x v="0"/>
    <s v="United States"/>
    <x v="35"/>
    <x v="3"/>
    <n v="28205"/>
    <x v="0"/>
    <x v="1"/>
    <x v="6"/>
    <x v="106"/>
    <n v="1"/>
    <n v="0.2"/>
    <x v="107"/>
  </r>
  <r>
    <x v="1"/>
    <x v="2"/>
    <s v="United States"/>
    <x v="36"/>
    <x v="10"/>
    <n v="60462"/>
    <x v="2"/>
    <x v="2"/>
    <x v="11"/>
    <x v="107"/>
    <n v="5"/>
    <n v="0.2"/>
    <x v="108"/>
  </r>
  <r>
    <x v="1"/>
    <x v="1"/>
    <s v="United States"/>
    <x v="20"/>
    <x v="15"/>
    <n v="10035"/>
    <x v="3"/>
    <x v="0"/>
    <x v="5"/>
    <x v="108"/>
    <n v="2"/>
    <n v="0"/>
    <x v="109"/>
  </r>
  <r>
    <x v="1"/>
    <x v="0"/>
    <s v="United States"/>
    <x v="37"/>
    <x v="23"/>
    <n v="50322"/>
    <x v="2"/>
    <x v="1"/>
    <x v="6"/>
    <x v="109"/>
    <n v="2"/>
    <n v="0"/>
    <x v="110"/>
  </r>
  <r>
    <x v="1"/>
    <x v="0"/>
    <s v="United States"/>
    <x v="37"/>
    <x v="23"/>
    <n v="50322"/>
    <x v="2"/>
    <x v="1"/>
    <x v="8"/>
    <x v="77"/>
    <n v="6"/>
    <n v="0"/>
    <x v="111"/>
  </r>
  <r>
    <x v="0"/>
    <x v="0"/>
    <s v="United States"/>
    <x v="38"/>
    <x v="24"/>
    <n v="43229"/>
    <x v="3"/>
    <x v="1"/>
    <x v="13"/>
    <x v="110"/>
    <n v="14"/>
    <n v="0.2"/>
    <x v="112"/>
  </r>
  <r>
    <x v="0"/>
    <x v="0"/>
    <s v="United States"/>
    <x v="38"/>
    <x v="24"/>
    <n v="43229"/>
    <x v="3"/>
    <x v="1"/>
    <x v="12"/>
    <x v="111"/>
    <n v="2"/>
    <n v="0.2"/>
    <x v="113"/>
  </r>
  <r>
    <x v="0"/>
    <x v="0"/>
    <s v="United States"/>
    <x v="38"/>
    <x v="24"/>
    <n v="43229"/>
    <x v="3"/>
    <x v="1"/>
    <x v="10"/>
    <x v="112"/>
    <n v="3"/>
    <n v="0.2"/>
    <x v="114"/>
  </r>
  <r>
    <x v="0"/>
    <x v="0"/>
    <s v="United States"/>
    <x v="38"/>
    <x v="24"/>
    <n v="43229"/>
    <x v="3"/>
    <x v="1"/>
    <x v="12"/>
    <x v="113"/>
    <n v="6"/>
    <n v="0.2"/>
    <x v="115"/>
  </r>
  <r>
    <x v="1"/>
    <x v="0"/>
    <s v="United States"/>
    <x v="4"/>
    <x v="4"/>
    <n v="98103"/>
    <x v="1"/>
    <x v="0"/>
    <x v="3"/>
    <x v="114"/>
    <n v="3"/>
    <n v="0"/>
    <x v="116"/>
  </r>
  <r>
    <x v="1"/>
    <x v="1"/>
    <s v="United States"/>
    <x v="39"/>
    <x v="18"/>
    <n v="37620"/>
    <x v="0"/>
    <x v="1"/>
    <x v="8"/>
    <x v="115"/>
    <n v="1"/>
    <n v="0.7"/>
    <x v="117"/>
  </r>
  <r>
    <x v="2"/>
    <x v="0"/>
    <s v="United States"/>
    <x v="40"/>
    <x v="13"/>
    <n v="19805"/>
    <x v="3"/>
    <x v="0"/>
    <x v="5"/>
    <x v="116"/>
    <n v="3"/>
    <n v="0"/>
    <x v="118"/>
  </r>
  <r>
    <x v="2"/>
    <x v="0"/>
    <s v="United States"/>
    <x v="40"/>
    <x v="13"/>
    <n v="19805"/>
    <x v="3"/>
    <x v="1"/>
    <x v="8"/>
    <x v="117"/>
    <n v="4"/>
    <n v="0"/>
    <x v="119"/>
  </r>
  <r>
    <x v="2"/>
    <x v="0"/>
    <s v="United States"/>
    <x v="40"/>
    <x v="13"/>
    <n v="19805"/>
    <x v="3"/>
    <x v="1"/>
    <x v="4"/>
    <x v="118"/>
    <n v="6"/>
    <n v="0"/>
    <x v="120"/>
  </r>
  <r>
    <x v="2"/>
    <x v="0"/>
    <s v="United States"/>
    <x v="40"/>
    <x v="13"/>
    <n v="19805"/>
    <x v="3"/>
    <x v="1"/>
    <x v="12"/>
    <x v="119"/>
    <n v="9"/>
    <n v="0"/>
    <x v="121"/>
  </r>
  <r>
    <x v="2"/>
    <x v="0"/>
    <s v="United States"/>
    <x v="40"/>
    <x v="13"/>
    <n v="19805"/>
    <x v="3"/>
    <x v="2"/>
    <x v="7"/>
    <x v="120"/>
    <n v="7"/>
    <n v="0"/>
    <x v="122"/>
  </r>
  <r>
    <x v="0"/>
    <x v="2"/>
    <s v="United States"/>
    <x v="12"/>
    <x v="5"/>
    <n v="77041"/>
    <x v="2"/>
    <x v="0"/>
    <x v="1"/>
    <x v="121"/>
    <n v="3"/>
    <n v="0.3"/>
    <x v="123"/>
  </r>
  <r>
    <x v="1"/>
    <x v="0"/>
    <s v="United States"/>
    <x v="41"/>
    <x v="10"/>
    <n v="61701"/>
    <x v="2"/>
    <x v="0"/>
    <x v="3"/>
    <x v="122"/>
    <n v="6"/>
    <n v="0.5"/>
    <x v="124"/>
  </r>
  <r>
    <x v="1"/>
    <x v="0"/>
    <s v="United States"/>
    <x v="42"/>
    <x v="16"/>
    <n v="85023"/>
    <x v="1"/>
    <x v="1"/>
    <x v="8"/>
    <x v="123"/>
    <n v="2"/>
    <n v="0.7"/>
    <x v="125"/>
  </r>
  <r>
    <x v="1"/>
    <x v="0"/>
    <s v="United States"/>
    <x v="42"/>
    <x v="16"/>
    <n v="85023"/>
    <x v="1"/>
    <x v="1"/>
    <x v="4"/>
    <x v="124"/>
    <n v="7"/>
    <n v="0.2"/>
    <x v="126"/>
  </r>
  <r>
    <x v="0"/>
    <x v="2"/>
    <s v="United States"/>
    <x v="1"/>
    <x v="1"/>
    <n v="90004"/>
    <x v="1"/>
    <x v="0"/>
    <x v="1"/>
    <x v="125"/>
    <n v="2"/>
    <n v="0.2"/>
    <x v="127"/>
  </r>
  <r>
    <x v="0"/>
    <x v="2"/>
    <s v="United States"/>
    <x v="1"/>
    <x v="1"/>
    <n v="90004"/>
    <x v="1"/>
    <x v="0"/>
    <x v="5"/>
    <x v="126"/>
    <n v="3"/>
    <n v="0"/>
    <x v="128"/>
  </r>
  <r>
    <x v="2"/>
    <x v="1"/>
    <s v="United States"/>
    <x v="38"/>
    <x v="24"/>
    <n v="43229"/>
    <x v="3"/>
    <x v="2"/>
    <x v="7"/>
    <x v="127"/>
    <n v="5"/>
    <n v="0.4"/>
    <x v="129"/>
  </r>
  <r>
    <x v="2"/>
    <x v="1"/>
    <s v="United States"/>
    <x v="38"/>
    <x v="24"/>
    <n v="43229"/>
    <x v="3"/>
    <x v="1"/>
    <x v="10"/>
    <x v="128"/>
    <n v="2"/>
    <n v="0.2"/>
    <x v="130"/>
  </r>
  <r>
    <x v="2"/>
    <x v="1"/>
    <s v="United States"/>
    <x v="38"/>
    <x v="24"/>
    <n v="43229"/>
    <x v="3"/>
    <x v="1"/>
    <x v="13"/>
    <x v="129"/>
    <n v="9"/>
    <n v="0.2"/>
    <x v="131"/>
  </r>
  <r>
    <x v="1"/>
    <x v="0"/>
    <s v="United States"/>
    <x v="43"/>
    <x v="1"/>
    <n v="95661"/>
    <x v="1"/>
    <x v="1"/>
    <x v="10"/>
    <x v="130"/>
    <n v="3"/>
    <n v="0"/>
    <x v="132"/>
  </r>
  <r>
    <x v="1"/>
    <x v="0"/>
    <s v="United States"/>
    <x v="43"/>
    <x v="1"/>
    <n v="95661"/>
    <x v="1"/>
    <x v="1"/>
    <x v="10"/>
    <x v="131"/>
    <n v="1"/>
    <n v="0"/>
    <x v="133"/>
  </r>
  <r>
    <x v="1"/>
    <x v="0"/>
    <s v="United States"/>
    <x v="43"/>
    <x v="1"/>
    <n v="95661"/>
    <x v="1"/>
    <x v="1"/>
    <x v="6"/>
    <x v="132"/>
    <n v="4"/>
    <n v="0"/>
    <x v="134"/>
  </r>
  <r>
    <x v="1"/>
    <x v="0"/>
    <s v="United States"/>
    <x v="43"/>
    <x v="1"/>
    <n v="95661"/>
    <x v="1"/>
    <x v="1"/>
    <x v="13"/>
    <x v="133"/>
    <n v="2"/>
    <n v="0"/>
    <x v="135"/>
  </r>
  <r>
    <x v="1"/>
    <x v="0"/>
    <s v="United States"/>
    <x v="43"/>
    <x v="1"/>
    <n v="95661"/>
    <x v="1"/>
    <x v="1"/>
    <x v="8"/>
    <x v="134"/>
    <n v="3"/>
    <n v="0.2"/>
    <x v="136"/>
  </r>
  <r>
    <x v="1"/>
    <x v="0"/>
    <s v="United States"/>
    <x v="43"/>
    <x v="1"/>
    <n v="95661"/>
    <x v="1"/>
    <x v="1"/>
    <x v="14"/>
    <x v="135"/>
    <n v="6"/>
    <n v="0"/>
    <x v="137"/>
  </r>
  <r>
    <x v="1"/>
    <x v="0"/>
    <s v="United States"/>
    <x v="43"/>
    <x v="1"/>
    <n v="95661"/>
    <x v="1"/>
    <x v="0"/>
    <x v="5"/>
    <x v="136"/>
    <n v="14"/>
    <n v="0"/>
    <x v="138"/>
  </r>
  <r>
    <x v="0"/>
    <x v="1"/>
    <s v="United States"/>
    <x v="10"/>
    <x v="9"/>
    <n v="19140"/>
    <x v="3"/>
    <x v="0"/>
    <x v="5"/>
    <x v="137"/>
    <n v="2"/>
    <n v="0.2"/>
    <x v="139"/>
  </r>
  <r>
    <x v="1"/>
    <x v="1"/>
    <s v="United States"/>
    <x v="8"/>
    <x v="1"/>
    <n v="94122"/>
    <x v="1"/>
    <x v="1"/>
    <x v="6"/>
    <x v="138"/>
    <n v="3"/>
    <n v="0"/>
    <x v="140"/>
  </r>
  <r>
    <x v="1"/>
    <x v="1"/>
    <s v="United States"/>
    <x v="8"/>
    <x v="1"/>
    <n v="94122"/>
    <x v="1"/>
    <x v="1"/>
    <x v="12"/>
    <x v="139"/>
    <n v="3"/>
    <n v="0"/>
    <x v="141"/>
  </r>
  <r>
    <x v="1"/>
    <x v="1"/>
    <s v="United States"/>
    <x v="8"/>
    <x v="1"/>
    <n v="94122"/>
    <x v="1"/>
    <x v="1"/>
    <x v="10"/>
    <x v="140"/>
    <n v="3"/>
    <n v="0"/>
    <x v="142"/>
  </r>
  <r>
    <x v="1"/>
    <x v="0"/>
    <s v="United States"/>
    <x v="44"/>
    <x v="25"/>
    <n v="64055"/>
    <x v="2"/>
    <x v="1"/>
    <x v="9"/>
    <x v="141"/>
    <n v="3"/>
    <n v="0"/>
    <x v="143"/>
  </r>
  <r>
    <x v="1"/>
    <x v="0"/>
    <s v="United States"/>
    <x v="45"/>
    <x v="1"/>
    <n v="91104"/>
    <x v="1"/>
    <x v="1"/>
    <x v="4"/>
    <x v="142"/>
    <n v="7"/>
    <n v="0"/>
    <x v="144"/>
  </r>
  <r>
    <x v="1"/>
    <x v="2"/>
    <s v="United States"/>
    <x v="46"/>
    <x v="24"/>
    <n v="43055"/>
    <x v="3"/>
    <x v="0"/>
    <x v="5"/>
    <x v="143"/>
    <n v="4"/>
    <n v="0.2"/>
    <x v="145"/>
  </r>
  <r>
    <x v="1"/>
    <x v="1"/>
    <s v="United States"/>
    <x v="47"/>
    <x v="6"/>
    <n v="53132"/>
    <x v="2"/>
    <x v="2"/>
    <x v="7"/>
    <x v="144"/>
    <n v="11"/>
    <n v="0"/>
    <x v="146"/>
  </r>
  <r>
    <x v="1"/>
    <x v="1"/>
    <s v="United States"/>
    <x v="47"/>
    <x v="6"/>
    <n v="53132"/>
    <x v="2"/>
    <x v="2"/>
    <x v="7"/>
    <x v="145"/>
    <n v="3"/>
    <n v="0"/>
    <x v="147"/>
  </r>
  <r>
    <x v="1"/>
    <x v="1"/>
    <s v="United States"/>
    <x v="47"/>
    <x v="6"/>
    <n v="53132"/>
    <x v="2"/>
    <x v="0"/>
    <x v="1"/>
    <x v="146"/>
    <n v="8"/>
    <n v="0"/>
    <x v="148"/>
  </r>
  <r>
    <x v="1"/>
    <x v="1"/>
    <s v="United States"/>
    <x v="47"/>
    <x v="6"/>
    <n v="53132"/>
    <x v="2"/>
    <x v="1"/>
    <x v="8"/>
    <x v="147"/>
    <n v="5"/>
    <n v="0"/>
    <x v="149"/>
  </r>
  <r>
    <x v="2"/>
    <x v="2"/>
    <s v="United States"/>
    <x v="48"/>
    <x v="16"/>
    <n v="85254"/>
    <x v="1"/>
    <x v="1"/>
    <x v="9"/>
    <x v="148"/>
    <n v="5"/>
    <n v="0.2"/>
    <x v="150"/>
  </r>
  <r>
    <x v="2"/>
    <x v="2"/>
    <s v="United States"/>
    <x v="48"/>
    <x v="16"/>
    <n v="85254"/>
    <x v="1"/>
    <x v="2"/>
    <x v="7"/>
    <x v="149"/>
    <n v="2"/>
    <n v="0.2"/>
    <x v="151"/>
  </r>
  <r>
    <x v="2"/>
    <x v="1"/>
    <s v="United States"/>
    <x v="49"/>
    <x v="1"/>
    <n v="95123"/>
    <x v="1"/>
    <x v="1"/>
    <x v="10"/>
    <x v="150"/>
    <n v="7"/>
    <n v="0"/>
    <x v="152"/>
  </r>
  <r>
    <x v="2"/>
    <x v="1"/>
    <s v="United States"/>
    <x v="49"/>
    <x v="1"/>
    <n v="95123"/>
    <x v="1"/>
    <x v="1"/>
    <x v="10"/>
    <x v="151"/>
    <n v="4"/>
    <n v="0"/>
    <x v="153"/>
  </r>
  <r>
    <x v="2"/>
    <x v="1"/>
    <s v="United States"/>
    <x v="49"/>
    <x v="1"/>
    <n v="95123"/>
    <x v="1"/>
    <x v="1"/>
    <x v="4"/>
    <x v="152"/>
    <n v="6"/>
    <n v="0"/>
    <x v="154"/>
  </r>
  <r>
    <x v="1"/>
    <x v="2"/>
    <s v="United States"/>
    <x v="4"/>
    <x v="4"/>
    <n v="98105"/>
    <x v="1"/>
    <x v="1"/>
    <x v="6"/>
    <x v="153"/>
    <n v="3"/>
    <n v="0"/>
    <x v="155"/>
  </r>
  <r>
    <x v="0"/>
    <x v="0"/>
    <s v="United States"/>
    <x v="4"/>
    <x v="4"/>
    <n v="98115"/>
    <x v="1"/>
    <x v="0"/>
    <x v="1"/>
    <x v="154"/>
    <n v="2"/>
    <n v="0.2"/>
    <x v="156"/>
  </r>
  <r>
    <x v="1"/>
    <x v="0"/>
    <s v="United States"/>
    <x v="50"/>
    <x v="26"/>
    <n v="73034"/>
    <x v="2"/>
    <x v="1"/>
    <x v="2"/>
    <x v="2"/>
    <n v="2"/>
    <n v="0"/>
    <x v="2"/>
  </r>
  <r>
    <x v="1"/>
    <x v="0"/>
    <s v="United States"/>
    <x v="50"/>
    <x v="26"/>
    <n v="73034"/>
    <x v="2"/>
    <x v="2"/>
    <x v="7"/>
    <x v="155"/>
    <n v="7"/>
    <n v="0"/>
    <x v="157"/>
  </r>
  <r>
    <x v="2"/>
    <x v="0"/>
    <s v="United States"/>
    <x v="1"/>
    <x v="1"/>
    <n v="90045"/>
    <x v="1"/>
    <x v="1"/>
    <x v="10"/>
    <x v="156"/>
    <n v="1"/>
    <n v="0"/>
    <x v="158"/>
  </r>
  <r>
    <x v="0"/>
    <x v="0"/>
    <s v="United States"/>
    <x v="10"/>
    <x v="9"/>
    <n v="19134"/>
    <x v="3"/>
    <x v="2"/>
    <x v="11"/>
    <x v="157"/>
    <n v="2"/>
    <n v="0.2"/>
    <x v="159"/>
  </r>
  <r>
    <x v="1"/>
    <x v="0"/>
    <s v="United States"/>
    <x v="51"/>
    <x v="27"/>
    <n v="88220"/>
    <x v="1"/>
    <x v="1"/>
    <x v="12"/>
    <x v="158"/>
    <n v="5"/>
    <n v="0"/>
    <x v="160"/>
  </r>
  <r>
    <x v="1"/>
    <x v="0"/>
    <s v="United States"/>
    <x v="4"/>
    <x v="4"/>
    <n v="98115"/>
    <x v="1"/>
    <x v="1"/>
    <x v="8"/>
    <x v="159"/>
    <n v="2"/>
    <n v="0.2"/>
    <x v="161"/>
  </r>
  <r>
    <x v="1"/>
    <x v="0"/>
    <s v="United States"/>
    <x v="52"/>
    <x v="5"/>
    <n v="78207"/>
    <x v="2"/>
    <x v="1"/>
    <x v="6"/>
    <x v="160"/>
    <n v="3"/>
    <n v="0.2"/>
    <x v="162"/>
  </r>
  <r>
    <x v="1"/>
    <x v="0"/>
    <s v="United States"/>
    <x v="52"/>
    <x v="5"/>
    <n v="78207"/>
    <x v="2"/>
    <x v="2"/>
    <x v="15"/>
    <x v="161"/>
    <n v="8"/>
    <n v="0.4"/>
    <x v="163"/>
  </r>
  <r>
    <x v="1"/>
    <x v="0"/>
    <s v="United States"/>
    <x v="52"/>
    <x v="5"/>
    <n v="78207"/>
    <x v="2"/>
    <x v="1"/>
    <x v="4"/>
    <x v="162"/>
    <n v="3"/>
    <n v="0.2"/>
    <x v="164"/>
  </r>
  <r>
    <x v="1"/>
    <x v="0"/>
    <s v="United States"/>
    <x v="52"/>
    <x v="5"/>
    <n v="78207"/>
    <x v="2"/>
    <x v="0"/>
    <x v="1"/>
    <x v="163"/>
    <n v="9"/>
    <n v="0.3"/>
    <x v="165"/>
  </r>
  <r>
    <x v="1"/>
    <x v="0"/>
    <s v="United States"/>
    <x v="52"/>
    <x v="5"/>
    <n v="78207"/>
    <x v="2"/>
    <x v="1"/>
    <x v="6"/>
    <x v="164"/>
    <n v="6"/>
    <n v="0.2"/>
    <x v="166"/>
  </r>
  <r>
    <x v="1"/>
    <x v="0"/>
    <s v="United States"/>
    <x v="52"/>
    <x v="5"/>
    <n v="78207"/>
    <x v="2"/>
    <x v="1"/>
    <x v="9"/>
    <x v="165"/>
    <n v="5"/>
    <n v="0.8"/>
    <x v="167"/>
  </r>
  <r>
    <x v="1"/>
    <x v="0"/>
    <s v="United States"/>
    <x v="52"/>
    <x v="5"/>
    <n v="78207"/>
    <x v="2"/>
    <x v="2"/>
    <x v="7"/>
    <x v="166"/>
    <n v="3"/>
    <n v="0.2"/>
    <x v="168"/>
  </r>
  <r>
    <x v="1"/>
    <x v="0"/>
    <s v="United States"/>
    <x v="1"/>
    <x v="1"/>
    <n v="90004"/>
    <x v="1"/>
    <x v="1"/>
    <x v="10"/>
    <x v="167"/>
    <n v="3"/>
    <n v="0"/>
    <x v="169"/>
  </r>
  <r>
    <x v="1"/>
    <x v="0"/>
    <s v="United States"/>
    <x v="1"/>
    <x v="1"/>
    <n v="90004"/>
    <x v="1"/>
    <x v="1"/>
    <x v="10"/>
    <x v="168"/>
    <n v="2"/>
    <n v="0"/>
    <x v="170"/>
  </r>
  <r>
    <x v="1"/>
    <x v="0"/>
    <s v="United States"/>
    <x v="1"/>
    <x v="1"/>
    <n v="90004"/>
    <x v="1"/>
    <x v="0"/>
    <x v="1"/>
    <x v="169"/>
    <n v="7"/>
    <n v="0.2"/>
    <x v="171"/>
  </r>
  <r>
    <x v="1"/>
    <x v="1"/>
    <s v="United States"/>
    <x v="22"/>
    <x v="10"/>
    <n v="60623"/>
    <x v="2"/>
    <x v="1"/>
    <x v="9"/>
    <x v="170"/>
    <n v="2"/>
    <n v="0.8"/>
    <x v="172"/>
  </r>
  <r>
    <x v="1"/>
    <x v="1"/>
    <s v="United States"/>
    <x v="22"/>
    <x v="10"/>
    <n v="60623"/>
    <x v="2"/>
    <x v="1"/>
    <x v="2"/>
    <x v="171"/>
    <n v="4"/>
    <n v="0.2"/>
    <x v="173"/>
  </r>
  <r>
    <x v="0"/>
    <x v="0"/>
    <s v="United States"/>
    <x v="12"/>
    <x v="5"/>
    <n v="77036"/>
    <x v="2"/>
    <x v="1"/>
    <x v="9"/>
    <x v="172"/>
    <n v="4"/>
    <n v="0.8"/>
    <x v="174"/>
  </r>
  <r>
    <x v="0"/>
    <x v="0"/>
    <s v="United States"/>
    <x v="46"/>
    <x v="24"/>
    <n v="43055"/>
    <x v="3"/>
    <x v="0"/>
    <x v="1"/>
    <x v="173"/>
    <n v="7"/>
    <n v="0.3"/>
    <x v="175"/>
  </r>
  <r>
    <x v="0"/>
    <x v="0"/>
    <s v="United States"/>
    <x v="46"/>
    <x v="24"/>
    <n v="43055"/>
    <x v="3"/>
    <x v="1"/>
    <x v="14"/>
    <x v="174"/>
    <n v="5"/>
    <n v="0.2"/>
    <x v="176"/>
  </r>
  <r>
    <x v="1"/>
    <x v="2"/>
    <s v="United States"/>
    <x v="20"/>
    <x v="15"/>
    <n v="10009"/>
    <x v="3"/>
    <x v="1"/>
    <x v="6"/>
    <x v="175"/>
    <n v="1"/>
    <n v="0"/>
    <x v="177"/>
  </r>
  <r>
    <x v="0"/>
    <x v="1"/>
    <s v="United States"/>
    <x v="27"/>
    <x v="10"/>
    <n v="62521"/>
    <x v="2"/>
    <x v="1"/>
    <x v="4"/>
    <x v="176"/>
    <n v="2"/>
    <n v="0.2"/>
    <x v="178"/>
  </r>
  <r>
    <x v="0"/>
    <x v="1"/>
    <s v="United States"/>
    <x v="27"/>
    <x v="10"/>
    <n v="62521"/>
    <x v="2"/>
    <x v="2"/>
    <x v="11"/>
    <x v="177"/>
    <n v="7"/>
    <n v="0.2"/>
    <x v="179"/>
  </r>
  <r>
    <x v="0"/>
    <x v="2"/>
    <s v="United States"/>
    <x v="53"/>
    <x v="28"/>
    <n v="71203"/>
    <x v="0"/>
    <x v="2"/>
    <x v="7"/>
    <x v="178"/>
    <n v="4"/>
    <n v="0"/>
    <x v="180"/>
  </r>
  <r>
    <x v="0"/>
    <x v="2"/>
    <s v="United States"/>
    <x v="53"/>
    <x v="28"/>
    <n v="71203"/>
    <x v="0"/>
    <x v="2"/>
    <x v="7"/>
    <x v="179"/>
    <n v="5"/>
    <n v="0"/>
    <x v="181"/>
  </r>
  <r>
    <x v="0"/>
    <x v="2"/>
    <s v="United States"/>
    <x v="53"/>
    <x v="28"/>
    <n v="71203"/>
    <x v="0"/>
    <x v="2"/>
    <x v="11"/>
    <x v="180"/>
    <n v="2"/>
    <n v="0"/>
    <x v="182"/>
  </r>
  <r>
    <x v="1"/>
    <x v="0"/>
    <s v="United States"/>
    <x v="54"/>
    <x v="29"/>
    <n v="6824"/>
    <x v="3"/>
    <x v="1"/>
    <x v="8"/>
    <x v="181"/>
    <n v="2"/>
    <n v="0"/>
    <x v="183"/>
  </r>
  <r>
    <x v="1"/>
    <x v="2"/>
    <s v="United States"/>
    <x v="1"/>
    <x v="1"/>
    <n v="90032"/>
    <x v="1"/>
    <x v="2"/>
    <x v="11"/>
    <x v="182"/>
    <n v="8"/>
    <n v="0"/>
    <x v="184"/>
  </r>
  <r>
    <x v="1"/>
    <x v="1"/>
    <s v="United States"/>
    <x v="55"/>
    <x v="5"/>
    <n v="75051"/>
    <x v="2"/>
    <x v="1"/>
    <x v="4"/>
    <x v="183"/>
    <n v="3"/>
    <n v="0.2"/>
    <x v="185"/>
  </r>
  <r>
    <x v="1"/>
    <x v="1"/>
    <s v="United States"/>
    <x v="55"/>
    <x v="5"/>
    <n v="75051"/>
    <x v="2"/>
    <x v="1"/>
    <x v="10"/>
    <x v="184"/>
    <n v="3"/>
    <n v="0.2"/>
    <x v="186"/>
  </r>
  <r>
    <x v="2"/>
    <x v="2"/>
    <s v="United States"/>
    <x v="20"/>
    <x v="15"/>
    <n v="10035"/>
    <x v="3"/>
    <x v="0"/>
    <x v="0"/>
    <x v="185"/>
    <n v="4"/>
    <n v="0.2"/>
    <x v="187"/>
  </r>
  <r>
    <x v="2"/>
    <x v="2"/>
    <s v="United States"/>
    <x v="20"/>
    <x v="15"/>
    <n v="10035"/>
    <x v="3"/>
    <x v="2"/>
    <x v="7"/>
    <x v="186"/>
    <n v="6"/>
    <n v="0"/>
    <x v="188"/>
  </r>
  <r>
    <x v="2"/>
    <x v="2"/>
    <s v="United States"/>
    <x v="20"/>
    <x v="15"/>
    <n v="10035"/>
    <x v="3"/>
    <x v="1"/>
    <x v="10"/>
    <x v="187"/>
    <n v="8"/>
    <n v="0"/>
    <x v="189"/>
  </r>
  <r>
    <x v="2"/>
    <x v="2"/>
    <s v="United States"/>
    <x v="20"/>
    <x v="15"/>
    <n v="10035"/>
    <x v="3"/>
    <x v="0"/>
    <x v="0"/>
    <x v="188"/>
    <n v="3"/>
    <n v="0.2"/>
    <x v="190"/>
  </r>
  <r>
    <x v="2"/>
    <x v="2"/>
    <s v="United States"/>
    <x v="20"/>
    <x v="15"/>
    <n v="10035"/>
    <x v="3"/>
    <x v="1"/>
    <x v="6"/>
    <x v="189"/>
    <n v="5"/>
    <n v="0"/>
    <x v="191"/>
  </r>
  <r>
    <x v="1"/>
    <x v="1"/>
    <s v="United States"/>
    <x v="56"/>
    <x v="1"/>
    <n v="92374"/>
    <x v="1"/>
    <x v="1"/>
    <x v="12"/>
    <x v="190"/>
    <n v="7"/>
    <n v="0"/>
    <x v="192"/>
  </r>
  <r>
    <x v="1"/>
    <x v="0"/>
    <s v="United States"/>
    <x v="57"/>
    <x v="24"/>
    <n v="45011"/>
    <x v="3"/>
    <x v="1"/>
    <x v="6"/>
    <x v="191"/>
    <n v="2"/>
    <n v="0.2"/>
    <x v="193"/>
  </r>
  <r>
    <x v="1"/>
    <x v="0"/>
    <s v="United States"/>
    <x v="57"/>
    <x v="24"/>
    <n v="45011"/>
    <x v="3"/>
    <x v="1"/>
    <x v="6"/>
    <x v="192"/>
    <n v="3"/>
    <n v="0.2"/>
    <x v="194"/>
  </r>
  <r>
    <x v="1"/>
    <x v="2"/>
    <s v="United States"/>
    <x v="58"/>
    <x v="30"/>
    <n v="7090"/>
    <x v="3"/>
    <x v="1"/>
    <x v="4"/>
    <x v="193"/>
    <n v="3"/>
    <n v="0"/>
    <x v="195"/>
  </r>
  <r>
    <x v="1"/>
    <x v="1"/>
    <s v="United States"/>
    <x v="10"/>
    <x v="9"/>
    <n v="19120"/>
    <x v="3"/>
    <x v="1"/>
    <x v="8"/>
    <x v="194"/>
    <n v="2"/>
    <n v="0.7"/>
    <x v="196"/>
  </r>
  <r>
    <x v="1"/>
    <x v="1"/>
    <s v="United States"/>
    <x v="10"/>
    <x v="9"/>
    <n v="19120"/>
    <x v="3"/>
    <x v="1"/>
    <x v="10"/>
    <x v="195"/>
    <n v="3"/>
    <n v="0.2"/>
    <x v="197"/>
  </r>
  <r>
    <x v="1"/>
    <x v="0"/>
    <s v="United States"/>
    <x v="59"/>
    <x v="24"/>
    <n v="44312"/>
    <x v="3"/>
    <x v="1"/>
    <x v="10"/>
    <x v="196"/>
    <n v="3"/>
    <n v="0.2"/>
    <x v="198"/>
  </r>
  <r>
    <x v="2"/>
    <x v="0"/>
    <s v="United States"/>
    <x v="60"/>
    <x v="22"/>
    <n v="80219"/>
    <x v="1"/>
    <x v="0"/>
    <x v="3"/>
    <x v="197"/>
    <n v="2"/>
    <n v="0.5"/>
    <x v="199"/>
  </r>
  <r>
    <x v="2"/>
    <x v="0"/>
    <s v="United States"/>
    <x v="60"/>
    <x v="22"/>
    <n v="80219"/>
    <x v="1"/>
    <x v="1"/>
    <x v="9"/>
    <x v="198"/>
    <n v="1"/>
    <n v="0.2"/>
    <x v="200"/>
  </r>
  <r>
    <x v="0"/>
    <x v="0"/>
    <s v="United States"/>
    <x v="61"/>
    <x v="5"/>
    <n v="75220"/>
    <x v="2"/>
    <x v="1"/>
    <x v="9"/>
    <x v="199"/>
    <n v="2"/>
    <n v="0.8"/>
    <x v="201"/>
  </r>
  <r>
    <x v="1"/>
    <x v="1"/>
    <s v="United States"/>
    <x v="47"/>
    <x v="18"/>
    <n v="37064"/>
    <x v="0"/>
    <x v="0"/>
    <x v="5"/>
    <x v="200"/>
    <n v="7"/>
    <n v="0.2"/>
    <x v="202"/>
  </r>
  <r>
    <x v="1"/>
    <x v="0"/>
    <s v="United States"/>
    <x v="62"/>
    <x v="1"/>
    <n v="90604"/>
    <x v="1"/>
    <x v="2"/>
    <x v="7"/>
    <x v="201"/>
    <n v="4"/>
    <n v="0.2"/>
    <x v="203"/>
  </r>
  <r>
    <x v="1"/>
    <x v="0"/>
    <s v="United States"/>
    <x v="63"/>
    <x v="12"/>
    <n v="48601"/>
    <x v="2"/>
    <x v="1"/>
    <x v="4"/>
    <x v="202"/>
    <n v="4"/>
    <n v="0"/>
    <x v="204"/>
  </r>
  <r>
    <x v="1"/>
    <x v="0"/>
    <s v="United States"/>
    <x v="63"/>
    <x v="12"/>
    <n v="48601"/>
    <x v="2"/>
    <x v="2"/>
    <x v="7"/>
    <x v="203"/>
    <n v="2"/>
    <n v="0"/>
    <x v="205"/>
  </r>
  <r>
    <x v="1"/>
    <x v="0"/>
    <s v="United States"/>
    <x v="63"/>
    <x v="12"/>
    <n v="48601"/>
    <x v="2"/>
    <x v="1"/>
    <x v="8"/>
    <x v="204"/>
    <n v="4"/>
    <n v="0"/>
    <x v="206"/>
  </r>
  <r>
    <x v="1"/>
    <x v="0"/>
    <s v="United States"/>
    <x v="63"/>
    <x v="12"/>
    <n v="48601"/>
    <x v="2"/>
    <x v="1"/>
    <x v="13"/>
    <x v="205"/>
    <n v="9"/>
    <n v="0"/>
    <x v="207"/>
  </r>
  <r>
    <x v="1"/>
    <x v="0"/>
    <s v="United States"/>
    <x v="63"/>
    <x v="12"/>
    <n v="48601"/>
    <x v="2"/>
    <x v="1"/>
    <x v="4"/>
    <x v="206"/>
    <n v="1"/>
    <n v="0"/>
    <x v="208"/>
  </r>
  <r>
    <x v="0"/>
    <x v="1"/>
    <s v="United States"/>
    <x v="61"/>
    <x v="5"/>
    <n v="75220"/>
    <x v="2"/>
    <x v="2"/>
    <x v="11"/>
    <x v="207"/>
    <n v="2"/>
    <n v="0.2"/>
    <x v="209"/>
  </r>
  <r>
    <x v="1"/>
    <x v="1"/>
    <s v="United States"/>
    <x v="64"/>
    <x v="24"/>
    <n v="44256"/>
    <x v="3"/>
    <x v="1"/>
    <x v="2"/>
    <x v="208"/>
    <n v="2"/>
    <n v="0.2"/>
    <x v="210"/>
  </r>
  <r>
    <x v="1"/>
    <x v="1"/>
    <s v="United States"/>
    <x v="64"/>
    <x v="24"/>
    <n v="44256"/>
    <x v="3"/>
    <x v="0"/>
    <x v="0"/>
    <x v="209"/>
    <n v="5"/>
    <n v="0.5"/>
    <x v="211"/>
  </r>
  <r>
    <x v="1"/>
    <x v="1"/>
    <s v="United States"/>
    <x v="64"/>
    <x v="24"/>
    <n v="44256"/>
    <x v="3"/>
    <x v="2"/>
    <x v="7"/>
    <x v="210"/>
    <n v="3"/>
    <n v="0.4"/>
    <x v="212"/>
  </r>
  <r>
    <x v="1"/>
    <x v="1"/>
    <s v="United States"/>
    <x v="64"/>
    <x v="24"/>
    <n v="44256"/>
    <x v="3"/>
    <x v="2"/>
    <x v="15"/>
    <x v="211"/>
    <n v="9"/>
    <n v="0.7"/>
    <x v="213"/>
  </r>
  <r>
    <x v="1"/>
    <x v="1"/>
    <s v="United States"/>
    <x v="64"/>
    <x v="24"/>
    <n v="44256"/>
    <x v="3"/>
    <x v="2"/>
    <x v="11"/>
    <x v="212"/>
    <n v="2"/>
    <n v="0.2"/>
    <x v="214"/>
  </r>
  <r>
    <x v="1"/>
    <x v="0"/>
    <s v="United States"/>
    <x v="1"/>
    <x v="1"/>
    <n v="90032"/>
    <x v="1"/>
    <x v="1"/>
    <x v="4"/>
    <x v="213"/>
    <n v="6"/>
    <n v="0"/>
    <x v="215"/>
  </r>
  <r>
    <x v="1"/>
    <x v="0"/>
    <s v="United States"/>
    <x v="1"/>
    <x v="1"/>
    <n v="90032"/>
    <x v="1"/>
    <x v="2"/>
    <x v="7"/>
    <x v="214"/>
    <n v="3"/>
    <n v="0.2"/>
    <x v="216"/>
  </r>
  <r>
    <x v="2"/>
    <x v="0"/>
    <s v="United States"/>
    <x v="65"/>
    <x v="24"/>
    <n v="43017"/>
    <x v="3"/>
    <x v="1"/>
    <x v="13"/>
    <x v="215"/>
    <n v="2"/>
    <n v="0.2"/>
    <x v="217"/>
  </r>
  <r>
    <x v="2"/>
    <x v="0"/>
    <s v="United States"/>
    <x v="65"/>
    <x v="24"/>
    <n v="43017"/>
    <x v="3"/>
    <x v="1"/>
    <x v="10"/>
    <x v="216"/>
    <n v="6"/>
    <n v="0.2"/>
    <x v="218"/>
  </r>
  <r>
    <x v="2"/>
    <x v="0"/>
    <s v="United States"/>
    <x v="65"/>
    <x v="24"/>
    <n v="43017"/>
    <x v="3"/>
    <x v="1"/>
    <x v="8"/>
    <x v="217"/>
    <n v="4"/>
    <n v="0.7"/>
    <x v="219"/>
  </r>
  <r>
    <x v="2"/>
    <x v="0"/>
    <s v="United States"/>
    <x v="65"/>
    <x v="24"/>
    <n v="43017"/>
    <x v="3"/>
    <x v="0"/>
    <x v="5"/>
    <x v="218"/>
    <n v="4"/>
    <n v="0.2"/>
    <x v="220"/>
  </r>
  <r>
    <x v="2"/>
    <x v="0"/>
    <s v="United States"/>
    <x v="65"/>
    <x v="24"/>
    <n v="43017"/>
    <x v="3"/>
    <x v="2"/>
    <x v="15"/>
    <x v="219"/>
    <n v="4"/>
    <n v="0.7"/>
    <x v="221"/>
  </r>
  <r>
    <x v="2"/>
    <x v="0"/>
    <s v="United States"/>
    <x v="65"/>
    <x v="24"/>
    <n v="43017"/>
    <x v="3"/>
    <x v="1"/>
    <x v="6"/>
    <x v="220"/>
    <n v="2"/>
    <n v="0.2"/>
    <x v="222"/>
  </r>
  <r>
    <x v="1"/>
    <x v="1"/>
    <s v="United States"/>
    <x v="66"/>
    <x v="12"/>
    <n v="48227"/>
    <x v="2"/>
    <x v="1"/>
    <x v="6"/>
    <x v="221"/>
    <n v="1"/>
    <n v="0"/>
    <x v="223"/>
  </r>
  <r>
    <x v="1"/>
    <x v="1"/>
    <s v="United States"/>
    <x v="66"/>
    <x v="12"/>
    <n v="48227"/>
    <x v="2"/>
    <x v="0"/>
    <x v="3"/>
    <x v="222"/>
    <n v="5"/>
    <n v="0"/>
    <x v="224"/>
  </r>
  <r>
    <x v="1"/>
    <x v="1"/>
    <s v="United States"/>
    <x v="66"/>
    <x v="12"/>
    <n v="48227"/>
    <x v="2"/>
    <x v="1"/>
    <x v="4"/>
    <x v="223"/>
    <n v="1"/>
    <n v="0"/>
    <x v="225"/>
  </r>
  <r>
    <x v="1"/>
    <x v="0"/>
    <s v="United States"/>
    <x v="29"/>
    <x v="18"/>
    <n v="38401"/>
    <x v="0"/>
    <x v="0"/>
    <x v="1"/>
    <x v="224"/>
    <n v="2"/>
    <n v="0.2"/>
    <x v="226"/>
  </r>
  <r>
    <x v="1"/>
    <x v="0"/>
    <s v="United States"/>
    <x v="29"/>
    <x v="18"/>
    <n v="38401"/>
    <x v="0"/>
    <x v="0"/>
    <x v="1"/>
    <x v="225"/>
    <n v="8"/>
    <n v="0.2"/>
    <x v="227"/>
  </r>
  <r>
    <x v="1"/>
    <x v="1"/>
    <s v="United States"/>
    <x v="35"/>
    <x v="3"/>
    <n v="28205"/>
    <x v="0"/>
    <x v="1"/>
    <x v="8"/>
    <x v="226"/>
    <n v="7"/>
    <n v="0.7"/>
    <x v="228"/>
  </r>
  <r>
    <x v="1"/>
    <x v="2"/>
    <s v="United States"/>
    <x v="67"/>
    <x v="2"/>
    <n v="33614"/>
    <x v="0"/>
    <x v="0"/>
    <x v="3"/>
    <x v="227"/>
    <n v="2"/>
    <n v="0.45"/>
    <x v="229"/>
  </r>
  <r>
    <x v="1"/>
    <x v="2"/>
    <s v="United States"/>
    <x v="67"/>
    <x v="2"/>
    <n v="33614"/>
    <x v="0"/>
    <x v="0"/>
    <x v="3"/>
    <x v="228"/>
    <n v="3"/>
    <n v="0.45"/>
    <x v="230"/>
  </r>
  <r>
    <x v="1"/>
    <x v="2"/>
    <s v="United States"/>
    <x v="67"/>
    <x v="2"/>
    <n v="33614"/>
    <x v="0"/>
    <x v="1"/>
    <x v="8"/>
    <x v="229"/>
    <n v="2"/>
    <n v="0.7"/>
    <x v="231"/>
  </r>
  <r>
    <x v="1"/>
    <x v="2"/>
    <s v="United States"/>
    <x v="67"/>
    <x v="2"/>
    <n v="33614"/>
    <x v="0"/>
    <x v="0"/>
    <x v="5"/>
    <x v="230"/>
    <n v="3"/>
    <n v="0.2"/>
    <x v="232"/>
  </r>
  <r>
    <x v="1"/>
    <x v="2"/>
    <s v="United States"/>
    <x v="67"/>
    <x v="2"/>
    <n v="33614"/>
    <x v="0"/>
    <x v="2"/>
    <x v="11"/>
    <x v="231"/>
    <n v="3"/>
    <n v="0.2"/>
    <x v="233"/>
  </r>
  <r>
    <x v="1"/>
    <x v="1"/>
    <s v="United States"/>
    <x v="68"/>
    <x v="1"/>
    <n v="95051"/>
    <x v="1"/>
    <x v="1"/>
    <x v="10"/>
    <x v="232"/>
    <n v="2"/>
    <n v="0"/>
    <x v="234"/>
  </r>
  <r>
    <x v="0"/>
    <x v="0"/>
    <s v="United States"/>
    <x v="22"/>
    <x v="10"/>
    <n v="60610"/>
    <x v="2"/>
    <x v="1"/>
    <x v="10"/>
    <x v="233"/>
    <n v="5"/>
    <n v="0.2"/>
    <x v="235"/>
  </r>
  <r>
    <x v="0"/>
    <x v="0"/>
    <s v="United States"/>
    <x v="22"/>
    <x v="10"/>
    <n v="60610"/>
    <x v="2"/>
    <x v="0"/>
    <x v="5"/>
    <x v="234"/>
    <n v="5"/>
    <n v="0.6"/>
    <x v="236"/>
  </r>
  <r>
    <x v="0"/>
    <x v="0"/>
    <s v="United States"/>
    <x v="22"/>
    <x v="10"/>
    <n v="60610"/>
    <x v="2"/>
    <x v="0"/>
    <x v="5"/>
    <x v="235"/>
    <n v="3"/>
    <n v="0.6"/>
    <x v="237"/>
  </r>
  <r>
    <x v="0"/>
    <x v="0"/>
    <s v="United States"/>
    <x v="22"/>
    <x v="10"/>
    <n v="60610"/>
    <x v="2"/>
    <x v="2"/>
    <x v="7"/>
    <x v="236"/>
    <n v="2"/>
    <n v="0.2"/>
    <x v="238"/>
  </r>
  <r>
    <x v="0"/>
    <x v="0"/>
    <s v="United States"/>
    <x v="22"/>
    <x v="10"/>
    <n v="60610"/>
    <x v="2"/>
    <x v="0"/>
    <x v="3"/>
    <x v="237"/>
    <n v="5"/>
    <n v="0.5"/>
    <x v="239"/>
  </r>
  <r>
    <x v="0"/>
    <x v="0"/>
    <s v="United States"/>
    <x v="22"/>
    <x v="10"/>
    <n v="60610"/>
    <x v="2"/>
    <x v="0"/>
    <x v="5"/>
    <x v="238"/>
    <n v="3"/>
    <n v="0.6"/>
    <x v="240"/>
  </r>
  <r>
    <x v="0"/>
    <x v="0"/>
    <s v="United States"/>
    <x v="22"/>
    <x v="10"/>
    <n v="60610"/>
    <x v="2"/>
    <x v="1"/>
    <x v="6"/>
    <x v="191"/>
    <n v="2"/>
    <n v="0.2"/>
    <x v="193"/>
  </r>
  <r>
    <x v="0"/>
    <x v="2"/>
    <s v="United States"/>
    <x v="69"/>
    <x v="11"/>
    <n v="55044"/>
    <x v="2"/>
    <x v="0"/>
    <x v="1"/>
    <x v="239"/>
    <n v="7"/>
    <n v="0"/>
    <x v="241"/>
  </r>
  <r>
    <x v="0"/>
    <x v="2"/>
    <s v="United States"/>
    <x v="69"/>
    <x v="11"/>
    <n v="55044"/>
    <x v="2"/>
    <x v="1"/>
    <x v="4"/>
    <x v="240"/>
    <n v="2"/>
    <n v="0"/>
    <x v="242"/>
  </r>
  <r>
    <x v="0"/>
    <x v="2"/>
    <s v="United States"/>
    <x v="69"/>
    <x v="11"/>
    <n v="55044"/>
    <x v="2"/>
    <x v="1"/>
    <x v="10"/>
    <x v="241"/>
    <n v="6"/>
    <n v="0"/>
    <x v="243"/>
  </r>
  <r>
    <x v="0"/>
    <x v="2"/>
    <s v="United States"/>
    <x v="69"/>
    <x v="11"/>
    <n v="55044"/>
    <x v="2"/>
    <x v="1"/>
    <x v="9"/>
    <x v="242"/>
    <n v="5"/>
    <n v="0"/>
    <x v="244"/>
  </r>
  <r>
    <x v="0"/>
    <x v="2"/>
    <s v="United States"/>
    <x v="69"/>
    <x v="11"/>
    <n v="55044"/>
    <x v="2"/>
    <x v="1"/>
    <x v="10"/>
    <x v="233"/>
    <n v="4"/>
    <n v="0"/>
    <x v="245"/>
  </r>
  <r>
    <x v="0"/>
    <x v="0"/>
    <s v="United States"/>
    <x v="8"/>
    <x v="1"/>
    <n v="94109"/>
    <x v="1"/>
    <x v="0"/>
    <x v="1"/>
    <x v="243"/>
    <n v="2"/>
    <n v="0.2"/>
    <x v="246"/>
  </r>
  <r>
    <x v="1"/>
    <x v="0"/>
    <s v="United States"/>
    <x v="70"/>
    <x v="1"/>
    <n v="92037"/>
    <x v="1"/>
    <x v="1"/>
    <x v="10"/>
    <x v="244"/>
    <n v="1"/>
    <n v="0"/>
    <x v="247"/>
  </r>
  <r>
    <x v="1"/>
    <x v="0"/>
    <s v="United States"/>
    <x v="70"/>
    <x v="1"/>
    <n v="92037"/>
    <x v="1"/>
    <x v="2"/>
    <x v="11"/>
    <x v="245"/>
    <n v="13"/>
    <n v="0"/>
    <x v="248"/>
  </r>
  <r>
    <x v="2"/>
    <x v="0"/>
    <s v="United States"/>
    <x v="20"/>
    <x v="15"/>
    <n v="10024"/>
    <x v="3"/>
    <x v="1"/>
    <x v="4"/>
    <x v="246"/>
    <n v="6"/>
    <n v="0"/>
    <x v="249"/>
  </r>
  <r>
    <x v="2"/>
    <x v="0"/>
    <s v="United States"/>
    <x v="20"/>
    <x v="15"/>
    <n v="10024"/>
    <x v="3"/>
    <x v="1"/>
    <x v="12"/>
    <x v="247"/>
    <n v="4"/>
    <n v="0"/>
    <x v="250"/>
  </r>
  <r>
    <x v="1"/>
    <x v="1"/>
    <s v="United States"/>
    <x v="22"/>
    <x v="10"/>
    <n v="60623"/>
    <x v="2"/>
    <x v="0"/>
    <x v="5"/>
    <x v="248"/>
    <n v="9"/>
    <n v="0.6"/>
    <x v="251"/>
  </r>
  <r>
    <x v="1"/>
    <x v="1"/>
    <s v="United States"/>
    <x v="22"/>
    <x v="10"/>
    <n v="60623"/>
    <x v="2"/>
    <x v="1"/>
    <x v="4"/>
    <x v="249"/>
    <n v="2"/>
    <n v="0.2"/>
    <x v="252"/>
  </r>
  <r>
    <x v="1"/>
    <x v="1"/>
    <s v="United States"/>
    <x v="22"/>
    <x v="10"/>
    <n v="60623"/>
    <x v="2"/>
    <x v="1"/>
    <x v="4"/>
    <x v="250"/>
    <n v="5"/>
    <n v="0.2"/>
    <x v="253"/>
  </r>
  <r>
    <x v="1"/>
    <x v="1"/>
    <s v="United States"/>
    <x v="22"/>
    <x v="10"/>
    <n v="60623"/>
    <x v="2"/>
    <x v="2"/>
    <x v="7"/>
    <x v="251"/>
    <n v="6"/>
    <n v="0.2"/>
    <x v="254"/>
  </r>
  <r>
    <x v="0"/>
    <x v="0"/>
    <s v="United States"/>
    <x v="20"/>
    <x v="15"/>
    <n v="10009"/>
    <x v="3"/>
    <x v="2"/>
    <x v="11"/>
    <x v="252"/>
    <n v="3"/>
    <n v="0"/>
    <x v="255"/>
  </r>
  <r>
    <x v="0"/>
    <x v="0"/>
    <s v="United States"/>
    <x v="20"/>
    <x v="15"/>
    <n v="10009"/>
    <x v="3"/>
    <x v="1"/>
    <x v="4"/>
    <x v="253"/>
    <n v="3"/>
    <n v="0"/>
    <x v="256"/>
  </r>
  <r>
    <x v="0"/>
    <x v="0"/>
    <s v="United States"/>
    <x v="20"/>
    <x v="15"/>
    <n v="10009"/>
    <x v="3"/>
    <x v="1"/>
    <x v="8"/>
    <x v="254"/>
    <n v="5"/>
    <n v="0.2"/>
    <x v="257"/>
  </r>
  <r>
    <x v="1"/>
    <x v="1"/>
    <s v="United States"/>
    <x v="45"/>
    <x v="5"/>
    <n v="77506"/>
    <x v="2"/>
    <x v="1"/>
    <x v="9"/>
    <x v="255"/>
    <n v="2"/>
    <n v="0.8"/>
    <x v="258"/>
  </r>
  <r>
    <x v="0"/>
    <x v="1"/>
    <s v="United States"/>
    <x v="12"/>
    <x v="5"/>
    <n v="77036"/>
    <x v="2"/>
    <x v="2"/>
    <x v="15"/>
    <x v="256"/>
    <n v="3"/>
    <n v="0.4"/>
    <x v="259"/>
  </r>
  <r>
    <x v="0"/>
    <x v="1"/>
    <s v="United States"/>
    <x v="12"/>
    <x v="5"/>
    <n v="77036"/>
    <x v="2"/>
    <x v="2"/>
    <x v="15"/>
    <x v="257"/>
    <n v="7"/>
    <n v="0.4"/>
    <x v="260"/>
  </r>
  <r>
    <x v="1"/>
    <x v="0"/>
    <s v="United States"/>
    <x v="22"/>
    <x v="10"/>
    <n v="60610"/>
    <x v="2"/>
    <x v="2"/>
    <x v="7"/>
    <x v="258"/>
    <n v="4"/>
    <n v="0.2"/>
    <x v="261"/>
  </r>
  <r>
    <x v="1"/>
    <x v="0"/>
    <s v="United States"/>
    <x v="71"/>
    <x v="1"/>
    <n v="94513"/>
    <x v="1"/>
    <x v="2"/>
    <x v="11"/>
    <x v="259"/>
    <n v="2"/>
    <n v="0"/>
    <x v="262"/>
  </r>
  <r>
    <x v="1"/>
    <x v="1"/>
    <s v="United States"/>
    <x v="72"/>
    <x v="3"/>
    <n v="27514"/>
    <x v="0"/>
    <x v="1"/>
    <x v="6"/>
    <x v="260"/>
    <n v="3"/>
    <n v="0.2"/>
    <x v="263"/>
  </r>
  <r>
    <x v="1"/>
    <x v="0"/>
    <s v="United States"/>
    <x v="73"/>
    <x v="30"/>
    <n v="7960"/>
    <x v="3"/>
    <x v="1"/>
    <x v="13"/>
    <x v="261"/>
    <n v="6"/>
    <n v="0"/>
    <x v="264"/>
  </r>
  <r>
    <x v="1"/>
    <x v="1"/>
    <s v="United States"/>
    <x v="74"/>
    <x v="24"/>
    <n v="45231"/>
    <x v="3"/>
    <x v="1"/>
    <x v="4"/>
    <x v="262"/>
    <n v="1"/>
    <n v="0.2"/>
    <x v="265"/>
  </r>
  <r>
    <x v="1"/>
    <x v="1"/>
    <s v="United States"/>
    <x v="74"/>
    <x v="24"/>
    <n v="45231"/>
    <x v="3"/>
    <x v="1"/>
    <x v="12"/>
    <x v="263"/>
    <n v="3"/>
    <n v="0.2"/>
    <x v="266"/>
  </r>
  <r>
    <x v="0"/>
    <x v="1"/>
    <s v="United States"/>
    <x v="8"/>
    <x v="1"/>
    <n v="94110"/>
    <x v="1"/>
    <x v="1"/>
    <x v="4"/>
    <x v="264"/>
    <n v="4"/>
    <n v="0"/>
    <x v="267"/>
  </r>
  <r>
    <x v="2"/>
    <x v="0"/>
    <s v="United States"/>
    <x v="8"/>
    <x v="1"/>
    <n v="94109"/>
    <x v="1"/>
    <x v="2"/>
    <x v="11"/>
    <x v="265"/>
    <n v="7"/>
    <n v="0"/>
    <x v="268"/>
  </r>
  <r>
    <x v="2"/>
    <x v="0"/>
    <s v="United States"/>
    <x v="8"/>
    <x v="1"/>
    <n v="94109"/>
    <x v="1"/>
    <x v="0"/>
    <x v="5"/>
    <x v="266"/>
    <n v="3"/>
    <n v="0"/>
    <x v="269"/>
  </r>
  <r>
    <x v="2"/>
    <x v="0"/>
    <s v="United States"/>
    <x v="8"/>
    <x v="1"/>
    <n v="94109"/>
    <x v="1"/>
    <x v="1"/>
    <x v="8"/>
    <x v="267"/>
    <n v="3"/>
    <n v="0.2"/>
    <x v="270"/>
  </r>
  <r>
    <x v="2"/>
    <x v="1"/>
    <s v="United States"/>
    <x v="75"/>
    <x v="1"/>
    <n v="90301"/>
    <x v="1"/>
    <x v="1"/>
    <x v="10"/>
    <x v="138"/>
    <n v="2"/>
    <n v="0"/>
    <x v="271"/>
  </r>
  <r>
    <x v="2"/>
    <x v="1"/>
    <s v="United States"/>
    <x v="75"/>
    <x v="1"/>
    <n v="90301"/>
    <x v="1"/>
    <x v="1"/>
    <x v="6"/>
    <x v="156"/>
    <n v="1"/>
    <n v="0"/>
    <x v="272"/>
  </r>
  <r>
    <x v="1"/>
    <x v="1"/>
    <s v="United States"/>
    <x v="10"/>
    <x v="9"/>
    <n v="19140"/>
    <x v="3"/>
    <x v="1"/>
    <x v="10"/>
    <x v="25"/>
    <n v="2"/>
    <n v="0.2"/>
    <x v="273"/>
  </r>
  <r>
    <x v="1"/>
    <x v="1"/>
    <s v="United States"/>
    <x v="10"/>
    <x v="9"/>
    <n v="19140"/>
    <x v="3"/>
    <x v="1"/>
    <x v="10"/>
    <x v="268"/>
    <n v="4"/>
    <n v="0.2"/>
    <x v="274"/>
  </r>
  <r>
    <x v="1"/>
    <x v="1"/>
    <s v="United States"/>
    <x v="10"/>
    <x v="9"/>
    <n v="19140"/>
    <x v="3"/>
    <x v="1"/>
    <x v="4"/>
    <x v="269"/>
    <n v="6"/>
    <n v="0.2"/>
    <x v="275"/>
  </r>
  <r>
    <x v="1"/>
    <x v="1"/>
    <s v="United States"/>
    <x v="10"/>
    <x v="9"/>
    <n v="19140"/>
    <x v="3"/>
    <x v="1"/>
    <x v="2"/>
    <x v="270"/>
    <n v="3"/>
    <n v="0.2"/>
    <x v="276"/>
  </r>
  <r>
    <x v="0"/>
    <x v="0"/>
    <s v="United States"/>
    <x v="12"/>
    <x v="5"/>
    <n v="77070"/>
    <x v="2"/>
    <x v="1"/>
    <x v="8"/>
    <x v="271"/>
    <n v="5"/>
    <n v="0.8"/>
    <x v="277"/>
  </r>
  <r>
    <x v="0"/>
    <x v="0"/>
    <s v="United States"/>
    <x v="12"/>
    <x v="5"/>
    <n v="77070"/>
    <x v="2"/>
    <x v="2"/>
    <x v="7"/>
    <x v="272"/>
    <n v="7"/>
    <n v="0.2"/>
    <x v="278"/>
  </r>
  <r>
    <x v="1"/>
    <x v="0"/>
    <s v="United States"/>
    <x v="1"/>
    <x v="1"/>
    <n v="90004"/>
    <x v="1"/>
    <x v="0"/>
    <x v="3"/>
    <x v="273"/>
    <n v="5"/>
    <n v="0.2"/>
    <x v="279"/>
  </r>
  <r>
    <x v="1"/>
    <x v="0"/>
    <s v="United States"/>
    <x v="32"/>
    <x v="21"/>
    <n v="97206"/>
    <x v="1"/>
    <x v="1"/>
    <x v="10"/>
    <x v="274"/>
    <n v="5"/>
    <n v="0.2"/>
    <x v="280"/>
  </r>
  <r>
    <x v="1"/>
    <x v="0"/>
    <s v="United States"/>
    <x v="32"/>
    <x v="21"/>
    <n v="97206"/>
    <x v="1"/>
    <x v="2"/>
    <x v="11"/>
    <x v="275"/>
    <n v="5"/>
    <n v="0.2"/>
    <x v="281"/>
  </r>
  <r>
    <x v="1"/>
    <x v="0"/>
    <s v="United States"/>
    <x v="32"/>
    <x v="21"/>
    <n v="97206"/>
    <x v="1"/>
    <x v="1"/>
    <x v="10"/>
    <x v="276"/>
    <n v="6"/>
    <n v="0.2"/>
    <x v="282"/>
  </r>
  <r>
    <x v="0"/>
    <x v="1"/>
    <s v="United States"/>
    <x v="76"/>
    <x v="2"/>
    <n v="33319"/>
    <x v="0"/>
    <x v="1"/>
    <x v="8"/>
    <x v="277"/>
    <n v="7"/>
    <n v="0.7"/>
    <x v="283"/>
  </r>
  <r>
    <x v="0"/>
    <x v="1"/>
    <s v="United States"/>
    <x v="76"/>
    <x v="2"/>
    <n v="33319"/>
    <x v="0"/>
    <x v="1"/>
    <x v="9"/>
    <x v="278"/>
    <n v="2"/>
    <n v="0.2"/>
    <x v="284"/>
  </r>
  <r>
    <x v="0"/>
    <x v="1"/>
    <s v="United States"/>
    <x v="76"/>
    <x v="2"/>
    <n v="33319"/>
    <x v="0"/>
    <x v="1"/>
    <x v="14"/>
    <x v="279"/>
    <n v="5"/>
    <n v="0.2"/>
    <x v="285"/>
  </r>
  <r>
    <x v="0"/>
    <x v="2"/>
    <s v="United States"/>
    <x v="38"/>
    <x v="24"/>
    <n v="43229"/>
    <x v="3"/>
    <x v="1"/>
    <x v="13"/>
    <x v="280"/>
    <n v="7"/>
    <n v="0.2"/>
    <x v="286"/>
  </r>
  <r>
    <x v="0"/>
    <x v="2"/>
    <s v="United States"/>
    <x v="38"/>
    <x v="24"/>
    <n v="43229"/>
    <x v="3"/>
    <x v="1"/>
    <x v="2"/>
    <x v="281"/>
    <n v="8"/>
    <n v="0.2"/>
    <x v="287"/>
  </r>
  <r>
    <x v="0"/>
    <x v="2"/>
    <s v="United States"/>
    <x v="38"/>
    <x v="24"/>
    <n v="43229"/>
    <x v="3"/>
    <x v="2"/>
    <x v="11"/>
    <x v="282"/>
    <n v="2"/>
    <n v="0.2"/>
    <x v="288"/>
  </r>
  <r>
    <x v="0"/>
    <x v="2"/>
    <s v="United States"/>
    <x v="38"/>
    <x v="24"/>
    <n v="43229"/>
    <x v="3"/>
    <x v="0"/>
    <x v="0"/>
    <x v="283"/>
    <n v="3"/>
    <n v="0.5"/>
    <x v="289"/>
  </r>
  <r>
    <x v="2"/>
    <x v="1"/>
    <s v="United States"/>
    <x v="77"/>
    <x v="22"/>
    <n v="80906"/>
    <x v="1"/>
    <x v="0"/>
    <x v="5"/>
    <x v="284"/>
    <n v="8"/>
    <n v="0.2"/>
    <x v="290"/>
  </r>
  <r>
    <x v="2"/>
    <x v="1"/>
    <s v="United States"/>
    <x v="77"/>
    <x v="22"/>
    <n v="80906"/>
    <x v="1"/>
    <x v="0"/>
    <x v="1"/>
    <x v="285"/>
    <n v="3"/>
    <n v="0.2"/>
    <x v="291"/>
  </r>
  <r>
    <x v="2"/>
    <x v="1"/>
    <s v="United States"/>
    <x v="77"/>
    <x v="22"/>
    <n v="80906"/>
    <x v="1"/>
    <x v="0"/>
    <x v="5"/>
    <x v="286"/>
    <n v="3"/>
    <n v="0.2"/>
    <x v="292"/>
  </r>
  <r>
    <x v="2"/>
    <x v="1"/>
    <s v="United States"/>
    <x v="77"/>
    <x v="22"/>
    <n v="80906"/>
    <x v="1"/>
    <x v="1"/>
    <x v="8"/>
    <x v="287"/>
    <n v="5"/>
    <n v="0.7"/>
    <x v="293"/>
  </r>
  <r>
    <x v="2"/>
    <x v="1"/>
    <s v="United States"/>
    <x v="77"/>
    <x v="22"/>
    <n v="80906"/>
    <x v="1"/>
    <x v="1"/>
    <x v="13"/>
    <x v="288"/>
    <n v="3"/>
    <n v="0.2"/>
    <x v="294"/>
  </r>
  <r>
    <x v="1"/>
    <x v="1"/>
    <s v="United States"/>
    <x v="78"/>
    <x v="30"/>
    <n v="7109"/>
    <x v="3"/>
    <x v="1"/>
    <x v="10"/>
    <x v="56"/>
    <n v="5"/>
    <n v="0"/>
    <x v="56"/>
  </r>
  <r>
    <x v="1"/>
    <x v="1"/>
    <s v="United States"/>
    <x v="78"/>
    <x v="30"/>
    <n v="7109"/>
    <x v="3"/>
    <x v="1"/>
    <x v="4"/>
    <x v="289"/>
    <n v="8"/>
    <n v="0"/>
    <x v="295"/>
  </r>
  <r>
    <x v="1"/>
    <x v="1"/>
    <s v="United States"/>
    <x v="78"/>
    <x v="30"/>
    <n v="7109"/>
    <x v="3"/>
    <x v="1"/>
    <x v="10"/>
    <x v="290"/>
    <n v="3"/>
    <n v="0"/>
    <x v="296"/>
  </r>
  <r>
    <x v="1"/>
    <x v="1"/>
    <s v="United States"/>
    <x v="78"/>
    <x v="30"/>
    <n v="7109"/>
    <x v="3"/>
    <x v="0"/>
    <x v="5"/>
    <x v="291"/>
    <n v="4"/>
    <n v="0"/>
    <x v="297"/>
  </r>
  <r>
    <x v="1"/>
    <x v="1"/>
    <s v="United States"/>
    <x v="78"/>
    <x v="30"/>
    <n v="7109"/>
    <x v="3"/>
    <x v="1"/>
    <x v="8"/>
    <x v="190"/>
    <n v="1"/>
    <n v="0"/>
    <x v="298"/>
  </r>
  <r>
    <x v="1"/>
    <x v="0"/>
    <s v="United States"/>
    <x v="22"/>
    <x v="10"/>
    <n v="60623"/>
    <x v="2"/>
    <x v="0"/>
    <x v="3"/>
    <x v="292"/>
    <n v="3"/>
    <n v="0.5"/>
    <x v="299"/>
  </r>
  <r>
    <x v="0"/>
    <x v="1"/>
    <s v="United States"/>
    <x v="20"/>
    <x v="15"/>
    <n v="10024"/>
    <x v="3"/>
    <x v="0"/>
    <x v="5"/>
    <x v="293"/>
    <n v="2"/>
    <n v="0"/>
    <x v="300"/>
  </r>
  <r>
    <x v="1"/>
    <x v="1"/>
    <s v="United States"/>
    <x v="79"/>
    <x v="12"/>
    <n v="48180"/>
    <x v="2"/>
    <x v="1"/>
    <x v="6"/>
    <x v="294"/>
    <n v="3"/>
    <n v="0"/>
    <x v="301"/>
  </r>
  <r>
    <x v="1"/>
    <x v="2"/>
    <s v="United States"/>
    <x v="80"/>
    <x v="30"/>
    <n v="8701"/>
    <x v="3"/>
    <x v="1"/>
    <x v="8"/>
    <x v="295"/>
    <n v="3"/>
    <n v="0"/>
    <x v="302"/>
  </r>
  <r>
    <x v="1"/>
    <x v="2"/>
    <s v="United States"/>
    <x v="80"/>
    <x v="30"/>
    <n v="8701"/>
    <x v="3"/>
    <x v="1"/>
    <x v="6"/>
    <x v="296"/>
    <n v="6"/>
    <n v="0"/>
    <x v="303"/>
  </r>
  <r>
    <x v="2"/>
    <x v="0"/>
    <s v="United States"/>
    <x v="81"/>
    <x v="17"/>
    <n v="22204"/>
    <x v="0"/>
    <x v="1"/>
    <x v="6"/>
    <x v="297"/>
    <n v="1"/>
    <n v="0"/>
    <x v="304"/>
  </r>
  <r>
    <x v="0"/>
    <x v="1"/>
    <s v="United States"/>
    <x v="82"/>
    <x v="22"/>
    <n v="80004"/>
    <x v="1"/>
    <x v="0"/>
    <x v="5"/>
    <x v="298"/>
    <n v="4"/>
    <n v="0.2"/>
    <x v="305"/>
  </r>
  <r>
    <x v="0"/>
    <x v="1"/>
    <s v="United States"/>
    <x v="82"/>
    <x v="22"/>
    <n v="80004"/>
    <x v="1"/>
    <x v="0"/>
    <x v="1"/>
    <x v="299"/>
    <n v="2"/>
    <n v="0.2"/>
    <x v="306"/>
  </r>
  <r>
    <x v="0"/>
    <x v="1"/>
    <s v="United States"/>
    <x v="82"/>
    <x v="22"/>
    <n v="80004"/>
    <x v="1"/>
    <x v="0"/>
    <x v="5"/>
    <x v="300"/>
    <n v="1"/>
    <n v="0.2"/>
    <x v="307"/>
  </r>
  <r>
    <x v="0"/>
    <x v="1"/>
    <s v="United States"/>
    <x v="82"/>
    <x v="22"/>
    <n v="80004"/>
    <x v="1"/>
    <x v="1"/>
    <x v="2"/>
    <x v="301"/>
    <n v="3"/>
    <n v="0.2"/>
    <x v="308"/>
  </r>
  <r>
    <x v="1"/>
    <x v="1"/>
    <s v="United States"/>
    <x v="83"/>
    <x v="30"/>
    <n v="7601"/>
    <x v="3"/>
    <x v="0"/>
    <x v="5"/>
    <x v="302"/>
    <n v="3"/>
    <n v="0"/>
    <x v="309"/>
  </r>
  <r>
    <x v="1"/>
    <x v="1"/>
    <s v="United States"/>
    <x v="84"/>
    <x v="2"/>
    <n v="33710"/>
    <x v="0"/>
    <x v="2"/>
    <x v="7"/>
    <x v="303"/>
    <n v="2"/>
    <n v="0.2"/>
    <x v="310"/>
  </r>
  <r>
    <x v="1"/>
    <x v="1"/>
    <s v="United States"/>
    <x v="84"/>
    <x v="2"/>
    <n v="33710"/>
    <x v="0"/>
    <x v="1"/>
    <x v="10"/>
    <x v="12"/>
    <n v="3"/>
    <n v="0.2"/>
    <x v="12"/>
  </r>
  <r>
    <x v="2"/>
    <x v="1"/>
    <s v="United States"/>
    <x v="10"/>
    <x v="9"/>
    <n v="19143"/>
    <x v="3"/>
    <x v="1"/>
    <x v="6"/>
    <x v="304"/>
    <n v="4"/>
    <n v="0.2"/>
    <x v="311"/>
  </r>
  <r>
    <x v="1"/>
    <x v="2"/>
    <s v="United States"/>
    <x v="20"/>
    <x v="15"/>
    <n v="10024"/>
    <x v="3"/>
    <x v="0"/>
    <x v="1"/>
    <x v="305"/>
    <n v="1"/>
    <n v="0.1"/>
    <x v="312"/>
  </r>
  <r>
    <x v="1"/>
    <x v="2"/>
    <s v="United States"/>
    <x v="20"/>
    <x v="15"/>
    <n v="10024"/>
    <x v="3"/>
    <x v="2"/>
    <x v="15"/>
    <x v="306"/>
    <n v="2"/>
    <n v="0"/>
    <x v="313"/>
  </r>
  <r>
    <x v="1"/>
    <x v="2"/>
    <s v="United States"/>
    <x v="20"/>
    <x v="15"/>
    <n v="10024"/>
    <x v="3"/>
    <x v="2"/>
    <x v="7"/>
    <x v="307"/>
    <n v="6"/>
    <n v="0"/>
    <x v="314"/>
  </r>
  <r>
    <x v="1"/>
    <x v="2"/>
    <s v="United States"/>
    <x v="20"/>
    <x v="15"/>
    <n v="10024"/>
    <x v="3"/>
    <x v="2"/>
    <x v="11"/>
    <x v="308"/>
    <n v="4"/>
    <n v="0"/>
    <x v="315"/>
  </r>
  <r>
    <x v="1"/>
    <x v="2"/>
    <s v="United States"/>
    <x v="20"/>
    <x v="15"/>
    <n v="10024"/>
    <x v="3"/>
    <x v="1"/>
    <x v="4"/>
    <x v="309"/>
    <n v="1"/>
    <n v="0"/>
    <x v="316"/>
  </r>
  <r>
    <x v="1"/>
    <x v="1"/>
    <s v="United States"/>
    <x v="85"/>
    <x v="1"/>
    <n v="90805"/>
    <x v="1"/>
    <x v="1"/>
    <x v="13"/>
    <x v="181"/>
    <n v="2"/>
    <n v="0"/>
    <x v="317"/>
  </r>
  <r>
    <x v="1"/>
    <x v="1"/>
    <s v="United States"/>
    <x v="86"/>
    <x v="1"/>
    <n v="92345"/>
    <x v="1"/>
    <x v="1"/>
    <x v="8"/>
    <x v="310"/>
    <n v="6"/>
    <n v="0.2"/>
    <x v="318"/>
  </r>
  <r>
    <x v="1"/>
    <x v="1"/>
    <s v="United States"/>
    <x v="86"/>
    <x v="1"/>
    <n v="92345"/>
    <x v="1"/>
    <x v="2"/>
    <x v="11"/>
    <x v="311"/>
    <n v="1"/>
    <n v="0"/>
    <x v="319"/>
  </r>
  <r>
    <x v="0"/>
    <x v="1"/>
    <s v="United States"/>
    <x v="87"/>
    <x v="18"/>
    <n v="37130"/>
    <x v="0"/>
    <x v="0"/>
    <x v="5"/>
    <x v="312"/>
    <n v="1"/>
    <n v="0.2"/>
    <x v="320"/>
  </r>
  <r>
    <x v="2"/>
    <x v="0"/>
    <s v="United States"/>
    <x v="10"/>
    <x v="9"/>
    <n v="19143"/>
    <x v="3"/>
    <x v="2"/>
    <x v="7"/>
    <x v="313"/>
    <n v="3"/>
    <n v="0.4"/>
    <x v="321"/>
  </r>
  <r>
    <x v="2"/>
    <x v="0"/>
    <s v="United States"/>
    <x v="10"/>
    <x v="9"/>
    <n v="19143"/>
    <x v="3"/>
    <x v="1"/>
    <x v="4"/>
    <x v="314"/>
    <n v="2"/>
    <n v="0.2"/>
    <x v="322"/>
  </r>
  <r>
    <x v="2"/>
    <x v="0"/>
    <s v="United States"/>
    <x v="10"/>
    <x v="9"/>
    <n v="19143"/>
    <x v="3"/>
    <x v="0"/>
    <x v="1"/>
    <x v="315"/>
    <n v="4"/>
    <n v="0.3"/>
    <x v="323"/>
  </r>
  <r>
    <x v="2"/>
    <x v="0"/>
    <s v="United States"/>
    <x v="10"/>
    <x v="9"/>
    <n v="19143"/>
    <x v="3"/>
    <x v="1"/>
    <x v="2"/>
    <x v="316"/>
    <n v="10"/>
    <n v="0.2"/>
    <x v="324"/>
  </r>
  <r>
    <x v="2"/>
    <x v="0"/>
    <s v="United States"/>
    <x v="10"/>
    <x v="9"/>
    <n v="19143"/>
    <x v="3"/>
    <x v="1"/>
    <x v="8"/>
    <x v="317"/>
    <n v="6"/>
    <n v="0.7"/>
    <x v="325"/>
  </r>
  <r>
    <x v="0"/>
    <x v="0"/>
    <s v="United States"/>
    <x v="10"/>
    <x v="9"/>
    <n v="19134"/>
    <x v="3"/>
    <x v="2"/>
    <x v="7"/>
    <x v="137"/>
    <n v="2"/>
    <n v="0.4"/>
    <x v="326"/>
  </r>
  <r>
    <x v="0"/>
    <x v="0"/>
    <s v="United States"/>
    <x v="10"/>
    <x v="9"/>
    <n v="19134"/>
    <x v="3"/>
    <x v="1"/>
    <x v="8"/>
    <x v="318"/>
    <n v="2"/>
    <n v="0.7"/>
    <x v="327"/>
  </r>
  <r>
    <x v="0"/>
    <x v="0"/>
    <s v="United States"/>
    <x v="10"/>
    <x v="9"/>
    <n v="19134"/>
    <x v="3"/>
    <x v="1"/>
    <x v="8"/>
    <x v="319"/>
    <n v="3"/>
    <n v="0.7"/>
    <x v="328"/>
  </r>
  <r>
    <x v="0"/>
    <x v="0"/>
    <s v="United States"/>
    <x v="1"/>
    <x v="1"/>
    <n v="90045"/>
    <x v="1"/>
    <x v="1"/>
    <x v="8"/>
    <x v="320"/>
    <n v="1"/>
    <n v="0.2"/>
    <x v="329"/>
  </r>
  <r>
    <x v="0"/>
    <x v="0"/>
    <s v="United States"/>
    <x v="1"/>
    <x v="1"/>
    <n v="90045"/>
    <x v="1"/>
    <x v="2"/>
    <x v="16"/>
    <x v="321"/>
    <n v="2"/>
    <n v="0.2"/>
    <x v="330"/>
  </r>
  <r>
    <x v="0"/>
    <x v="0"/>
    <s v="United States"/>
    <x v="1"/>
    <x v="1"/>
    <n v="90045"/>
    <x v="1"/>
    <x v="1"/>
    <x v="8"/>
    <x v="322"/>
    <n v="4"/>
    <n v="0.2"/>
    <x v="331"/>
  </r>
  <r>
    <x v="1"/>
    <x v="1"/>
    <s v="United States"/>
    <x v="8"/>
    <x v="1"/>
    <n v="94122"/>
    <x v="1"/>
    <x v="1"/>
    <x v="8"/>
    <x v="323"/>
    <n v="2"/>
    <n v="0.2"/>
    <x v="332"/>
  </r>
  <r>
    <x v="1"/>
    <x v="1"/>
    <s v="United States"/>
    <x v="8"/>
    <x v="1"/>
    <n v="94122"/>
    <x v="1"/>
    <x v="0"/>
    <x v="3"/>
    <x v="324"/>
    <n v="3"/>
    <n v="0.2"/>
    <x v="333"/>
  </r>
  <r>
    <x v="0"/>
    <x v="0"/>
    <s v="United States"/>
    <x v="88"/>
    <x v="7"/>
    <n v="84041"/>
    <x v="1"/>
    <x v="1"/>
    <x v="13"/>
    <x v="325"/>
    <n v="4"/>
    <n v="0"/>
    <x v="334"/>
  </r>
  <r>
    <x v="0"/>
    <x v="1"/>
    <s v="United States"/>
    <x v="10"/>
    <x v="9"/>
    <n v="19140"/>
    <x v="3"/>
    <x v="1"/>
    <x v="6"/>
    <x v="326"/>
    <n v="4"/>
    <n v="0.2"/>
    <x v="335"/>
  </r>
  <r>
    <x v="0"/>
    <x v="1"/>
    <s v="United States"/>
    <x v="10"/>
    <x v="9"/>
    <n v="19140"/>
    <x v="3"/>
    <x v="1"/>
    <x v="8"/>
    <x v="327"/>
    <n v="10"/>
    <n v="0.7"/>
    <x v="336"/>
  </r>
  <r>
    <x v="0"/>
    <x v="1"/>
    <s v="United States"/>
    <x v="10"/>
    <x v="9"/>
    <n v="19140"/>
    <x v="3"/>
    <x v="1"/>
    <x v="13"/>
    <x v="328"/>
    <n v="13"/>
    <n v="0.2"/>
    <x v="337"/>
  </r>
  <r>
    <x v="0"/>
    <x v="1"/>
    <s v="United States"/>
    <x v="10"/>
    <x v="9"/>
    <n v="19140"/>
    <x v="3"/>
    <x v="2"/>
    <x v="7"/>
    <x v="329"/>
    <n v="12"/>
    <n v="0.4"/>
    <x v="338"/>
  </r>
  <r>
    <x v="1"/>
    <x v="0"/>
    <s v="United States"/>
    <x v="89"/>
    <x v="5"/>
    <n v="78745"/>
    <x v="2"/>
    <x v="1"/>
    <x v="4"/>
    <x v="330"/>
    <n v="4"/>
    <n v="0.2"/>
    <x v="339"/>
  </r>
  <r>
    <x v="1"/>
    <x v="0"/>
    <s v="United States"/>
    <x v="8"/>
    <x v="1"/>
    <n v="94122"/>
    <x v="1"/>
    <x v="2"/>
    <x v="7"/>
    <x v="331"/>
    <n v="3"/>
    <n v="0.2"/>
    <x v="340"/>
  </r>
  <r>
    <x v="1"/>
    <x v="0"/>
    <s v="United States"/>
    <x v="90"/>
    <x v="31"/>
    <n v="1852"/>
    <x v="3"/>
    <x v="1"/>
    <x v="6"/>
    <x v="261"/>
    <n v="3"/>
    <n v="0"/>
    <x v="341"/>
  </r>
  <r>
    <x v="1"/>
    <x v="0"/>
    <s v="United States"/>
    <x v="90"/>
    <x v="31"/>
    <n v="1852"/>
    <x v="3"/>
    <x v="1"/>
    <x v="10"/>
    <x v="332"/>
    <n v="2"/>
    <n v="0"/>
    <x v="342"/>
  </r>
  <r>
    <x v="1"/>
    <x v="0"/>
    <s v="United States"/>
    <x v="90"/>
    <x v="31"/>
    <n v="1852"/>
    <x v="3"/>
    <x v="1"/>
    <x v="6"/>
    <x v="91"/>
    <n v="2"/>
    <n v="0"/>
    <x v="343"/>
  </r>
  <r>
    <x v="2"/>
    <x v="2"/>
    <s v="United States"/>
    <x v="20"/>
    <x v="15"/>
    <n v="10009"/>
    <x v="3"/>
    <x v="2"/>
    <x v="11"/>
    <x v="333"/>
    <n v="1"/>
    <n v="0"/>
    <x v="344"/>
  </r>
  <r>
    <x v="2"/>
    <x v="2"/>
    <s v="United States"/>
    <x v="20"/>
    <x v="15"/>
    <n v="10009"/>
    <x v="3"/>
    <x v="1"/>
    <x v="10"/>
    <x v="332"/>
    <n v="2"/>
    <n v="0"/>
    <x v="342"/>
  </r>
  <r>
    <x v="2"/>
    <x v="2"/>
    <s v="United States"/>
    <x v="20"/>
    <x v="15"/>
    <n v="10009"/>
    <x v="3"/>
    <x v="1"/>
    <x v="8"/>
    <x v="334"/>
    <n v="1"/>
    <n v="0.2"/>
    <x v="345"/>
  </r>
  <r>
    <x v="2"/>
    <x v="2"/>
    <s v="United States"/>
    <x v="20"/>
    <x v="15"/>
    <n v="10009"/>
    <x v="3"/>
    <x v="1"/>
    <x v="10"/>
    <x v="335"/>
    <n v="4"/>
    <n v="0"/>
    <x v="346"/>
  </r>
  <r>
    <x v="2"/>
    <x v="2"/>
    <s v="United States"/>
    <x v="20"/>
    <x v="15"/>
    <n v="10009"/>
    <x v="3"/>
    <x v="1"/>
    <x v="8"/>
    <x v="336"/>
    <n v="4"/>
    <n v="0.2"/>
    <x v="347"/>
  </r>
  <r>
    <x v="1"/>
    <x v="0"/>
    <s v="United States"/>
    <x v="20"/>
    <x v="15"/>
    <n v="10035"/>
    <x v="3"/>
    <x v="0"/>
    <x v="0"/>
    <x v="337"/>
    <n v="6"/>
    <n v="0.2"/>
    <x v="348"/>
  </r>
  <r>
    <x v="1"/>
    <x v="0"/>
    <s v="United States"/>
    <x v="20"/>
    <x v="15"/>
    <n v="10035"/>
    <x v="3"/>
    <x v="1"/>
    <x v="12"/>
    <x v="338"/>
    <n v="2"/>
    <n v="0"/>
    <x v="349"/>
  </r>
  <r>
    <x v="1"/>
    <x v="0"/>
    <s v="United States"/>
    <x v="20"/>
    <x v="15"/>
    <n v="10035"/>
    <x v="3"/>
    <x v="1"/>
    <x v="6"/>
    <x v="339"/>
    <n v="4"/>
    <n v="0"/>
    <x v="350"/>
  </r>
  <r>
    <x v="1"/>
    <x v="0"/>
    <s v="United States"/>
    <x v="20"/>
    <x v="15"/>
    <n v="10035"/>
    <x v="3"/>
    <x v="1"/>
    <x v="10"/>
    <x v="340"/>
    <n v="5"/>
    <n v="0"/>
    <x v="351"/>
  </r>
  <r>
    <x v="1"/>
    <x v="1"/>
    <s v="United States"/>
    <x v="35"/>
    <x v="3"/>
    <n v="28205"/>
    <x v="0"/>
    <x v="1"/>
    <x v="10"/>
    <x v="341"/>
    <n v="5"/>
    <n v="0.2"/>
    <x v="352"/>
  </r>
  <r>
    <x v="2"/>
    <x v="1"/>
    <s v="United States"/>
    <x v="38"/>
    <x v="32"/>
    <n v="31907"/>
    <x v="0"/>
    <x v="1"/>
    <x v="9"/>
    <x v="342"/>
    <n v="8"/>
    <n v="0"/>
    <x v="353"/>
  </r>
  <r>
    <x v="2"/>
    <x v="1"/>
    <s v="United States"/>
    <x v="38"/>
    <x v="32"/>
    <n v="31907"/>
    <x v="0"/>
    <x v="1"/>
    <x v="2"/>
    <x v="343"/>
    <n v="2"/>
    <n v="0"/>
    <x v="354"/>
  </r>
  <r>
    <x v="1"/>
    <x v="0"/>
    <s v="United States"/>
    <x v="20"/>
    <x v="15"/>
    <n v="10009"/>
    <x v="3"/>
    <x v="1"/>
    <x v="2"/>
    <x v="343"/>
    <n v="2"/>
    <n v="0"/>
    <x v="354"/>
  </r>
  <r>
    <x v="1"/>
    <x v="0"/>
    <s v="United States"/>
    <x v="20"/>
    <x v="15"/>
    <n v="10009"/>
    <x v="3"/>
    <x v="0"/>
    <x v="1"/>
    <x v="344"/>
    <n v="3"/>
    <n v="0.1"/>
    <x v="355"/>
  </r>
  <r>
    <x v="1"/>
    <x v="0"/>
    <s v="United States"/>
    <x v="20"/>
    <x v="15"/>
    <n v="10009"/>
    <x v="3"/>
    <x v="1"/>
    <x v="6"/>
    <x v="345"/>
    <n v="2"/>
    <n v="0"/>
    <x v="356"/>
  </r>
  <r>
    <x v="1"/>
    <x v="0"/>
    <s v="United States"/>
    <x v="20"/>
    <x v="15"/>
    <n v="10009"/>
    <x v="3"/>
    <x v="0"/>
    <x v="5"/>
    <x v="346"/>
    <n v="8"/>
    <n v="0"/>
    <x v="357"/>
  </r>
  <r>
    <x v="1"/>
    <x v="0"/>
    <s v="United States"/>
    <x v="8"/>
    <x v="1"/>
    <n v="94109"/>
    <x v="1"/>
    <x v="1"/>
    <x v="4"/>
    <x v="46"/>
    <n v="4"/>
    <n v="0"/>
    <x v="46"/>
  </r>
  <r>
    <x v="3"/>
    <x v="1"/>
    <s v="United States"/>
    <x v="91"/>
    <x v="29"/>
    <n v="6040"/>
    <x v="3"/>
    <x v="1"/>
    <x v="8"/>
    <x v="347"/>
    <n v="4"/>
    <n v="0"/>
    <x v="358"/>
  </r>
  <r>
    <x v="3"/>
    <x v="1"/>
    <s v="United States"/>
    <x v="91"/>
    <x v="29"/>
    <n v="6040"/>
    <x v="3"/>
    <x v="1"/>
    <x v="14"/>
    <x v="348"/>
    <n v="2"/>
    <n v="0"/>
    <x v="359"/>
  </r>
  <r>
    <x v="3"/>
    <x v="1"/>
    <s v="United States"/>
    <x v="91"/>
    <x v="29"/>
    <n v="6040"/>
    <x v="3"/>
    <x v="1"/>
    <x v="4"/>
    <x v="349"/>
    <n v="7"/>
    <n v="0"/>
    <x v="360"/>
  </r>
  <r>
    <x v="3"/>
    <x v="1"/>
    <s v="United States"/>
    <x v="91"/>
    <x v="29"/>
    <n v="6040"/>
    <x v="3"/>
    <x v="0"/>
    <x v="0"/>
    <x v="350"/>
    <n v="4"/>
    <n v="0"/>
    <x v="361"/>
  </r>
  <r>
    <x v="1"/>
    <x v="0"/>
    <s v="United States"/>
    <x v="92"/>
    <x v="5"/>
    <n v="78550"/>
    <x v="2"/>
    <x v="1"/>
    <x v="10"/>
    <x v="233"/>
    <n v="5"/>
    <n v="0.2"/>
    <x v="235"/>
  </r>
  <r>
    <x v="1"/>
    <x v="0"/>
    <s v="United States"/>
    <x v="92"/>
    <x v="5"/>
    <n v="78550"/>
    <x v="2"/>
    <x v="1"/>
    <x v="4"/>
    <x v="351"/>
    <n v="3"/>
    <n v="0.2"/>
    <x v="362"/>
  </r>
  <r>
    <x v="1"/>
    <x v="0"/>
    <s v="United States"/>
    <x v="93"/>
    <x v="16"/>
    <n v="85705"/>
    <x v="1"/>
    <x v="1"/>
    <x v="8"/>
    <x v="352"/>
    <n v="5"/>
    <n v="0.7"/>
    <x v="363"/>
  </r>
  <r>
    <x v="1"/>
    <x v="0"/>
    <s v="United States"/>
    <x v="93"/>
    <x v="16"/>
    <n v="85705"/>
    <x v="1"/>
    <x v="2"/>
    <x v="11"/>
    <x v="353"/>
    <n v="8"/>
    <n v="0.2"/>
    <x v="364"/>
  </r>
  <r>
    <x v="1"/>
    <x v="0"/>
    <s v="United States"/>
    <x v="93"/>
    <x v="16"/>
    <n v="85705"/>
    <x v="1"/>
    <x v="1"/>
    <x v="6"/>
    <x v="354"/>
    <n v="1"/>
    <n v="0.2"/>
    <x v="365"/>
  </r>
  <r>
    <x v="1"/>
    <x v="0"/>
    <s v="United States"/>
    <x v="93"/>
    <x v="16"/>
    <n v="85705"/>
    <x v="1"/>
    <x v="2"/>
    <x v="11"/>
    <x v="355"/>
    <n v="10"/>
    <n v="0.2"/>
    <x v="366"/>
  </r>
  <r>
    <x v="2"/>
    <x v="1"/>
    <s v="United States"/>
    <x v="94"/>
    <x v="10"/>
    <n v="62301"/>
    <x v="2"/>
    <x v="1"/>
    <x v="10"/>
    <x v="304"/>
    <n v="4"/>
    <n v="0.2"/>
    <x v="367"/>
  </r>
  <r>
    <x v="1"/>
    <x v="1"/>
    <s v="United States"/>
    <x v="47"/>
    <x v="31"/>
    <n v="2038"/>
    <x v="3"/>
    <x v="0"/>
    <x v="3"/>
    <x v="356"/>
    <n v="7"/>
    <n v="0.3"/>
    <x v="368"/>
  </r>
  <r>
    <x v="1"/>
    <x v="0"/>
    <s v="United States"/>
    <x v="12"/>
    <x v="5"/>
    <n v="77095"/>
    <x v="2"/>
    <x v="1"/>
    <x v="9"/>
    <x v="357"/>
    <n v="3"/>
    <n v="0.8"/>
    <x v="369"/>
  </r>
  <r>
    <x v="1"/>
    <x v="0"/>
    <s v="United States"/>
    <x v="12"/>
    <x v="5"/>
    <n v="77095"/>
    <x v="2"/>
    <x v="1"/>
    <x v="4"/>
    <x v="358"/>
    <n v="3"/>
    <n v="0.2"/>
    <x v="370"/>
  </r>
  <r>
    <x v="1"/>
    <x v="0"/>
    <s v="United States"/>
    <x v="12"/>
    <x v="5"/>
    <n v="77095"/>
    <x v="2"/>
    <x v="1"/>
    <x v="8"/>
    <x v="359"/>
    <n v="4"/>
    <n v="0.8"/>
    <x v="371"/>
  </r>
  <r>
    <x v="2"/>
    <x v="1"/>
    <s v="United States"/>
    <x v="8"/>
    <x v="1"/>
    <n v="94109"/>
    <x v="1"/>
    <x v="1"/>
    <x v="10"/>
    <x v="360"/>
    <n v="7"/>
    <n v="0"/>
    <x v="372"/>
  </r>
  <r>
    <x v="2"/>
    <x v="1"/>
    <s v="United States"/>
    <x v="8"/>
    <x v="1"/>
    <n v="94109"/>
    <x v="1"/>
    <x v="1"/>
    <x v="8"/>
    <x v="361"/>
    <n v="3"/>
    <n v="0.2"/>
    <x v="373"/>
  </r>
  <r>
    <x v="0"/>
    <x v="1"/>
    <s v="United States"/>
    <x v="79"/>
    <x v="12"/>
    <n v="48180"/>
    <x v="2"/>
    <x v="2"/>
    <x v="11"/>
    <x v="362"/>
    <n v="2"/>
    <n v="0"/>
    <x v="374"/>
  </r>
  <r>
    <x v="1"/>
    <x v="0"/>
    <s v="United States"/>
    <x v="95"/>
    <x v="2"/>
    <n v="33024"/>
    <x v="0"/>
    <x v="0"/>
    <x v="3"/>
    <x v="363"/>
    <n v="3"/>
    <n v="0.45"/>
    <x v="375"/>
  </r>
  <r>
    <x v="1"/>
    <x v="0"/>
    <s v="United States"/>
    <x v="95"/>
    <x v="2"/>
    <n v="33024"/>
    <x v="0"/>
    <x v="2"/>
    <x v="11"/>
    <x v="364"/>
    <n v="3"/>
    <n v="0.2"/>
    <x v="376"/>
  </r>
  <r>
    <x v="1"/>
    <x v="1"/>
    <s v="United States"/>
    <x v="10"/>
    <x v="9"/>
    <n v="19140"/>
    <x v="3"/>
    <x v="2"/>
    <x v="15"/>
    <x v="365"/>
    <n v="4"/>
    <n v="0.7"/>
    <x v="377"/>
  </r>
  <r>
    <x v="1"/>
    <x v="1"/>
    <s v="United States"/>
    <x v="10"/>
    <x v="9"/>
    <n v="19140"/>
    <x v="3"/>
    <x v="0"/>
    <x v="5"/>
    <x v="366"/>
    <n v="1"/>
    <n v="0.2"/>
    <x v="378"/>
  </r>
  <r>
    <x v="2"/>
    <x v="0"/>
    <s v="United States"/>
    <x v="74"/>
    <x v="24"/>
    <n v="45231"/>
    <x v="3"/>
    <x v="1"/>
    <x v="6"/>
    <x v="367"/>
    <n v="1"/>
    <n v="0.2"/>
    <x v="379"/>
  </r>
  <r>
    <x v="1"/>
    <x v="0"/>
    <s v="United States"/>
    <x v="20"/>
    <x v="15"/>
    <n v="10009"/>
    <x v="3"/>
    <x v="1"/>
    <x v="8"/>
    <x v="368"/>
    <n v="4"/>
    <n v="0.2"/>
    <x v="380"/>
  </r>
  <r>
    <x v="1"/>
    <x v="0"/>
    <s v="United States"/>
    <x v="20"/>
    <x v="15"/>
    <n v="10009"/>
    <x v="3"/>
    <x v="2"/>
    <x v="11"/>
    <x v="369"/>
    <n v="2"/>
    <n v="0"/>
    <x v="381"/>
  </r>
  <r>
    <x v="0"/>
    <x v="0"/>
    <s v="United States"/>
    <x v="96"/>
    <x v="4"/>
    <n v="98198"/>
    <x v="1"/>
    <x v="2"/>
    <x v="7"/>
    <x v="370"/>
    <n v="2"/>
    <n v="0.2"/>
    <x v="382"/>
  </r>
  <r>
    <x v="0"/>
    <x v="0"/>
    <s v="United States"/>
    <x v="96"/>
    <x v="4"/>
    <n v="98198"/>
    <x v="1"/>
    <x v="2"/>
    <x v="16"/>
    <x v="371"/>
    <n v="3"/>
    <n v="0"/>
    <x v="383"/>
  </r>
  <r>
    <x v="0"/>
    <x v="1"/>
    <s v="United States"/>
    <x v="97"/>
    <x v="10"/>
    <n v="61604"/>
    <x v="2"/>
    <x v="1"/>
    <x v="8"/>
    <x v="372"/>
    <n v="3"/>
    <n v="0.8"/>
    <x v="384"/>
  </r>
  <r>
    <x v="1"/>
    <x v="2"/>
    <s v="United States"/>
    <x v="98"/>
    <x v="33"/>
    <n v="89115"/>
    <x v="1"/>
    <x v="1"/>
    <x v="8"/>
    <x v="373"/>
    <n v="3"/>
    <n v="0.2"/>
    <x v="385"/>
  </r>
  <r>
    <x v="0"/>
    <x v="1"/>
    <s v="United States"/>
    <x v="99"/>
    <x v="34"/>
    <n v="2886"/>
    <x v="3"/>
    <x v="1"/>
    <x v="4"/>
    <x v="374"/>
    <n v="2"/>
    <n v="0"/>
    <x v="386"/>
  </r>
  <r>
    <x v="0"/>
    <x v="1"/>
    <s v="United States"/>
    <x v="99"/>
    <x v="34"/>
    <n v="2886"/>
    <x v="3"/>
    <x v="1"/>
    <x v="10"/>
    <x v="91"/>
    <n v="2"/>
    <n v="0"/>
    <x v="91"/>
  </r>
  <r>
    <x v="1"/>
    <x v="2"/>
    <s v="United States"/>
    <x v="25"/>
    <x v="12"/>
    <n v="49201"/>
    <x v="2"/>
    <x v="1"/>
    <x v="14"/>
    <x v="375"/>
    <n v="4"/>
    <n v="0"/>
    <x v="387"/>
  </r>
  <r>
    <x v="0"/>
    <x v="0"/>
    <s v="United States"/>
    <x v="12"/>
    <x v="5"/>
    <n v="77036"/>
    <x v="2"/>
    <x v="1"/>
    <x v="4"/>
    <x v="376"/>
    <n v="3"/>
    <n v="0.2"/>
    <x v="388"/>
  </r>
  <r>
    <x v="0"/>
    <x v="0"/>
    <s v="United States"/>
    <x v="12"/>
    <x v="5"/>
    <n v="77036"/>
    <x v="2"/>
    <x v="0"/>
    <x v="0"/>
    <x v="377"/>
    <n v="4"/>
    <n v="0.32"/>
    <x v="389"/>
  </r>
  <r>
    <x v="0"/>
    <x v="0"/>
    <s v="United States"/>
    <x v="12"/>
    <x v="5"/>
    <n v="77036"/>
    <x v="2"/>
    <x v="1"/>
    <x v="4"/>
    <x v="378"/>
    <n v="4"/>
    <n v="0.2"/>
    <x v="390"/>
  </r>
  <r>
    <x v="0"/>
    <x v="0"/>
    <s v="United States"/>
    <x v="12"/>
    <x v="5"/>
    <n v="77036"/>
    <x v="2"/>
    <x v="2"/>
    <x v="11"/>
    <x v="379"/>
    <n v="2"/>
    <n v="0.2"/>
    <x v="391"/>
  </r>
  <r>
    <x v="2"/>
    <x v="0"/>
    <s v="United States"/>
    <x v="100"/>
    <x v="2"/>
    <n v="33180"/>
    <x v="0"/>
    <x v="1"/>
    <x v="10"/>
    <x v="380"/>
    <n v="2"/>
    <n v="0.2"/>
    <x v="392"/>
  </r>
  <r>
    <x v="1"/>
    <x v="1"/>
    <s v="United States"/>
    <x v="40"/>
    <x v="3"/>
    <n v="28403"/>
    <x v="0"/>
    <x v="1"/>
    <x v="6"/>
    <x v="381"/>
    <n v="6"/>
    <n v="0.2"/>
    <x v="393"/>
  </r>
  <r>
    <x v="1"/>
    <x v="0"/>
    <s v="United States"/>
    <x v="20"/>
    <x v="15"/>
    <n v="10024"/>
    <x v="3"/>
    <x v="1"/>
    <x v="9"/>
    <x v="382"/>
    <n v="3"/>
    <n v="0"/>
    <x v="394"/>
  </r>
  <r>
    <x v="1"/>
    <x v="0"/>
    <s v="United States"/>
    <x v="8"/>
    <x v="1"/>
    <n v="94110"/>
    <x v="1"/>
    <x v="2"/>
    <x v="11"/>
    <x v="383"/>
    <n v="5"/>
    <n v="0"/>
    <x v="395"/>
  </r>
  <r>
    <x v="1"/>
    <x v="0"/>
    <s v="United States"/>
    <x v="8"/>
    <x v="1"/>
    <n v="94110"/>
    <x v="1"/>
    <x v="2"/>
    <x v="16"/>
    <x v="384"/>
    <n v="3"/>
    <n v="0.2"/>
    <x v="396"/>
  </r>
  <r>
    <x v="1"/>
    <x v="0"/>
    <s v="United States"/>
    <x v="8"/>
    <x v="1"/>
    <n v="94110"/>
    <x v="1"/>
    <x v="1"/>
    <x v="10"/>
    <x v="385"/>
    <n v="5"/>
    <n v="0"/>
    <x v="397"/>
  </r>
  <r>
    <x v="1"/>
    <x v="0"/>
    <s v="United States"/>
    <x v="8"/>
    <x v="1"/>
    <n v="94110"/>
    <x v="1"/>
    <x v="0"/>
    <x v="3"/>
    <x v="386"/>
    <n v="7"/>
    <n v="0.2"/>
    <x v="398"/>
  </r>
  <r>
    <x v="1"/>
    <x v="0"/>
    <s v="United States"/>
    <x v="8"/>
    <x v="1"/>
    <n v="94110"/>
    <x v="1"/>
    <x v="1"/>
    <x v="10"/>
    <x v="387"/>
    <n v="1"/>
    <n v="0"/>
    <x v="399"/>
  </r>
  <r>
    <x v="1"/>
    <x v="0"/>
    <s v="United States"/>
    <x v="8"/>
    <x v="1"/>
    <n v="94110"/>
    <x v="1"/>
    <x v="1"/>
    <x v="2"/>
    <x v="388"/>
    <n v="9"/>
    <n v="0"/>
    <x v="400"/>
  </r>
  <r>
    <x v="1"/>
    <x v="0"/>
    <s v="United States"/>
    <x v="8"/>
    <x v="1"/>
    <n v="94110"/>
    <x v="1"/>
    <x v="1"/>
    <x v="10"/>
    <x v="389"/>
    <n v="1"/>
    <n v="0"/>
    <x v="401"/>
  </r>
  <r>
    <x v="1"/>
    <x v="0"/>
    <s v="United States"/>
    <x v="8"/>
    <x v="1"/>
    <n v="94110"/>
    <x v="1"/>
    <x v="0"/>
    <x v="0"/>
    <x v="390"/>
    <n v="13"/>
    <n v="0.15"/>
    <x v="402"/>
  </r>
  <r>
    <x v="1"/>
    <x v="0"/>
    <s v="United States"/>
    <x v="8"/>
    <x v="1"/>
    <n v="94110"/>
    <x v="1"/>
    <x v="0"/>
    <x v="1"/>
    <x v="391"/>
    <n v="2"/>
    <n v="0.2"/>
    <x v="403"/>
  </r>
  <r>
    <x v="1"/>
    <x v="1"/>
    <s v="United States"/>
    <x v="4"/>
    <x v="4"/>
    <n v="98105"/>
    <x v="1"/>
    <x v="1"/>
    <x v="10"/>
    <x v="392"/>
    <n v="7"/>
    <n v="0"/>
    <x v="404"/>
  </r>
  <r>
    <x v="1"/>
    <x v="1"/>
    <s v="United States"/>
    <x v="4"/>
    <x v="4"/>
    <n v="98105"/>
    <x v="1"/>
    <x v="0"/>
    <x v="1"/>
    <x v="393"/>
    <n v="4"/>
    <n v="0.2"/>
    <x v="405"/>
  </r>
  <r>
    <x v="1"/>
    <x v="0"/>
    <s v="United States"/>
    <x v="101"/>
    <x v="1"/>
    <n v="92646"/>
    <x v="1"/>
    <x v="1"/>
    <x v="6"/>
    <x v="394"/>
    <n v="8"/>
    <n v="0"/>
    <x v="406"/>
  </r>
  <r>
    <x v="1"/>
    <x v="0"/>
    <s v="United States"/>
    <x v="1"/>
    <x v="1"/>
    <n v="90004"/>
    <x v="1"/>
    <x v="0"/>
    <x v="1"/>
    <x v="395"/>
    <n v="5"/>
    <n v="0.2"/>
    <x v="407"/>
  </r>
  <r>
    <x v="1"/>
    <x v="1"/>
    <s v="United States"/>
    <x v="102"/>
    <x v="0"/>
    <n v="40475"/>
    <x v="0"/>
    <x v="1"/>
    <x v="10"/>
    <x v="396"/>
    <n v="1"/>
    <n v="0"/>
    <x v="408"/>
  </r>
  <r>
    <x v="1"/>
    <x v="1"/>
    <s v="United States"/>
    <x v="1"/>
    <x v="1"/>
    <n v="90045"/>
    <x v="1"/>
    <x v="1"/>
    <x v="6"/>
    <x v="397"/>
    <n v="4"/>
    <n v="0"/>
    <x v="409"/>
  </r>
  <r>
    <x v="1"/>
    <x v="1"/>
    <s v="United States"/>
    <x v="1"/>
    <x v="1"/>
    <n v="90045"/>
    <x v="1"/>
    <x v="1"/>
    <x v="12"/>
    <x v="398"/>
    <n v="1"/>
    <n v="0"/>
    <x v="410"/>
  </r>
  <r>
    <x v="2"/>
    <x v="0"/>
    <s v="United States"/>
    <x v="103"/>
    <x v="22"/>
    <n v="80027"/>
    <x v="1"/>
    <x v="2"/>
    <x v="11"/>
    <x v="399"/>
    <n v="6"/>
    <n v="0.2"/>
    <x v="411"/>
  </r>
  <r>
    <x v="1"/>
    <x v="1"/>
    <s v="United States"/>
    <x v="104"/>
    <x v="31"/>
    <n v="1841"/>
    <x v="3"/>
    <x v="0"/>
    <x v="5"/>
    <x v="400"/>
    <n v="4"/>
    <n v="0"/>
    <x v="412"/>
  </r>
  <r>
    <x v="1"/>
    <x v="1"/>
    <s v="United States"/>
    <x v="104"/>
    <x v="31"/>
    <n v="1841"/>
    <x v="3"/>
    <x v="1"/>
    <x v="4"/>
    <x v="401"/>
    <n v="3"/>
    <n v="0"/>
    <x v="413"/>
  </r>
  <r>
    <x v="0"/>
    <x v="0"/>
    <s v="United States"/>
    <x v="25"/>
    <x v="35"/>
    <n v="39212"/>
    <x v="0"/>
    <x v="0"/>
    <x v="1"/>
    <x v="402"/>
    <n v="4"/>
    <n v="0"/>
    <x v="414"/>
  </r>
  <r>
    <x v="0"/>
    <x v="1"/>
    <s v="United States"/>
    <x v="105"/>
    <x v="12"/>
    <n v="48187"/>
    <x v="2"/>
    <x v="0"/>
    <x v="5"/>
    <x v="158"/>
    <n v="2"/>
    <n v="0"/>
    <x v="415"/>
  </r>
  <r>
    <x v="0"/>
    <x v="1"/>
    <s v="United States"/>
    <x v="105"/>
    <x v="12"/>
    <n v="48187"/>
    <x v="2"/>
    <x v="1"/>
    <x v="8"/>
    <x v="403"/>
    <n v="8"/>
    <n v="0"/>
    <x v="416"/>
  </r>
  <r>
    <x v="2"/>
    <x v="2"/>
    <s v="United States"/>
    <x v="106"/>
    <x v="15"/>
    <n v="10801"/>
    <x v="3"/>
    <x v="2"/>
    <x v="15"/>
    <x v="404"/>
    <n v="1"/>
    <n v="0"/>
    <x v="417"/>
  </r>
  <r>
    <x v="1"/>
    <x v="1"/>
    <s v="United States"/>
    <x v="52"/>
    <x v="5"/>
    <n v="78207"/>
    <x v="2"/>
    <x v="1"/>
    <x v="6"/>
    <x v="405"/>
    <n v="6"/>
    <n v="0.2"/>
    <x v="418"/>
  </r>
  <r>
    <x v="1"/>
    <x v="2"/>
    <s v="United States"/>
    <x v="107"/>
    <x v="3"/>
    <n v="28052"/>
    <x v="0"/>
    <x v="1"/>
    <x v="8"/>
    <x v="406"/>
    <n v="2"/>
    <n v="0.7"/>
    <x v="419"/>
  </r>
  <r>
    <x v="1"/>
    <x v="2"/>
    <s v="United States"/>
    <x v="107"/>
    <x v="3"/>
    <n v="28052"/>
    <x v="0"/>
    <x v="2"/>
    <x v="11"/>
    <x v="177"/>
    <n v="7"/>
    <n v="0.2"/>
    <x v="179"/>
  </r>
  <r>
    <x v="1"/>
    <x v="2"/>
    <s v="United States"/>
    <x v="107"/>
    <x v="3"/>
    <n v="28052"/>
    <x v="0"/>
    <x v="2"/>
    <x v="11"/>
    <x v="407"/>
    <n v="5"/>
    <n v="0.2"/>
    <x v="420"/>
  </r>
  <r>
    <x v="1"/>
    <x v="2"/>
    <s v="United States"/>
    <x v="107"/>
    <x v="3"/>
    <n v="28052"/>
    <x v="0"/>
    <x v="1"/>
    <x v="4"/>
    <x v="408"/>
    <n v="2"/>
    <n v="0.2"/>
    <x v="421"/>
  </r>
  <r>
    <x v="2"/>
    <x v="0"/>
    <s v="United States"/>
    <x v="90"/>
    <x v="31"/>
    <n v="1852"/>
    <x v="3"/>
    <x v="1"/>
    <x v="4"/>
    <x v="409"/>
    <n v="5"/>
    <n v="0"/>
    <x v="422"/>
  </r>
  <r>
    <x v="1"/>
    <x v="0"/>
    <s v="United States"/>
    <x v="108"/>
    <x v="2"/>
    <n v="32216"/>
    <x v="0"/>
    <x v="1"/>
    <x v="8"/>
    <x v="410"/>
    <n v="2"/>
    <n v="0.7"/>
    <x v="423"/>
  </r>
  <r>
    <x v="1"/>
    <x v="0"/>
    <s v="United States"/>
    <x v="108"/>
    <x v="2"/>
    <n v="32216"/>
    <x v="0"/>
    <x v="2"/>
    <x v="11"/>
    <x v="411"/>
    <n v="5"/>
    <n v="0.2"/>
    <x v="424"/>
  </r>
  <r>
    <x v="0"/>
    <x v="2"/>
    <s v="United States"/>
    <x v="22"/>
    <x v="10"/>
    <n v="60623"/>
    <x v="2"/>
    <x v="2"/>
    <x v="15"/>
    <x v="412"/>
    <n v="3"/>
    <n v="0.3"/>
    <x v="425"/>
  </r>
  <r>
    <x v="0"/>
    <x v="2"/>
    <s v="United States"/>
    <x v="22"/>
    <x v="10"/>
    <n v="60623"/>
    <x v="2"/>
    <x v="1"/>
    <x v="10"/>
    <x v="413"/>
    <n v="7"/>
    <n v="0.2"/>
    <x v="426"/>
  </r>
  <r>
    <x v="1"/>
    <x v="1"/>
    <s v="United States"/>
    <x v="12"/>
    <x v="5"/>
    <n v="77070"/>
    <x v="2"/>
    <x v="1"/>
    <x v="10"/>
    <x v="414"/>
    <n v="8"/>
    <n v="0.2"/>
    <x v="427"/>
  </r>
  <r>
    <x v="0"/>
    <x v="1"/>
    <s v="United States"/>
    <x v="20"/>
    <x v="15"/>
    <n v="10024"/>
    <x v="3"/>
    <x v="0"/>
    <x v="1"/>
    <x v="415"/>
    <n v="3"/>
    <n v="0.1"/>
    <x v="428"/>
  </r>
  <r>
    <x v="0"/>
    <x v="0"/>
    <s v="United States"/>
    <x v="66"/>
    <x v="12"/>
    <n v="48227"/>
    <x v="2"/>
    <x v="0"/>
    <x v="5"/>
    <x v="416"/>
    <n v="1"/>
    <n v="0"/>
    <x v="429"/>
  </r>
  <r>
    <x v="0"/>
    <x v="0"/>
    <s v="United States"/>
    <x v="66"/>
    <x v="12"/>
    <n v="48227"/>
    <x v="2"/>
    <x v="1"/>
    <x v="4"/>
    <x v="417"/>
    <n v="3"/>
    <n v="0"/>
    <x v="430"/>
  </r>
  <r>
    <x v="0"/>
    <x v="0"/>
    <s v="United States"/>
    <x v="66"/>
    <x v="12"/>
    <n v="48227"/>
    <x v="2"/>
    <x v="1"/>
    <x v="4"/>
    <x v="418"/>
    <n v="3"/>
    <n v="0"/>
    <x v="431"/>
  </r>
  <r>
    <x v="0"/>
    <x v="0"/>
    <s v="United States"/>
    <x v="66"/>
    <x v="12"/>
    <n v="48227"/>
    <x v="2"/>
    <x v="1"/>
    <x v="10"/>
    <x v="419"/>
    <n v="4"/>
    <n v="0"/>
    <x v="432"/>
  </r>
  <r>
    <x v="0"/>
    <x v="0"/>
    <s v="United States"/>
    <x v="66"/>
    <x v="12"/>
    <n v="48227"/>
    <x v="2"/>
    <x v="0"/>
    <x v="1"/>
    <x v="420"/>
    <n v="3"/>
    <n v="0"/>
    <x v="433"/>
  </r>
  <r>
    <x v="0"/>
    <x v="0"/>
    <s v="United States"/>
    <x v="66"/>
    <x v="12"/>
    <n v="48227"/>
    <x v="2"/>
    <x v="1"/>
    <x v="2"/>
    <x v="421"/>
    <n v="7"/>
    <n v="0"/>
    <x v="434"/>
  </r>
  <r>
    <x v="0"/>
    <x v="0"/>
    <s v="United States"/>
    <x v="38"/>
    <x v="14"/>
    <n v="47201"/>
    <x v="2"/>
    <x v="0"/>
    <x v="5"/>
    <x v="422"/>
    <n v="1"/>
    <n v="0"/>
    <x v="435"/>
  </r>
  <r>
    <x v="0"/>
    <x v="0"/>
    <s v="United States"/>
    <x v="109"/>
    <x v="15"/>
    <n v="13021"/>
    <x v="3"/>
    <x v="1"/>
    <x v="6"/>
    <x v="423"/>
    <n v="3"/>
    <n v="0"/>
    <x v="436"/>
  </r>
  <r>
    <x v="0"/>
    <x v="0"/>
    <s v="United States"/>
    <x v="109"/>
    <x v="15"/>
    <n v="13021"/>
    <x v="3"/>
    <x v="1"/>
    <x v="4"/>
    <x v="424"/>
    <n v="3"/>
    <n v="0"/>
    <x v="437"/>
  </r>
  <r>
    <x v="0"/>
    <x v="0"/>
    <s v="United States"/>
    <x v="109"/>
    <x v="15"/>
    <n v="13021"/>
    <x v="3"/>
    <x v="1"/>
    <x v="6"/>
    <x v="425"/>
    <n v="6"/>
    <n v="0"/>
    <x v="438"/>
  </r>
  <r>
    <x v="0"/>
    <x v="0"/>
    <s v="United States"/>
    <x v="109"/>
    <x v="15"/>
    <n v="13021"/>
    <x v="3"/>
    <x v="1"/>
    <x v="6"/>
    <x v="426"/>
    <n v="3"/>
    <n v="0"/>
    <x v="439"/>
  </r>
  <r>
    <x v="0"/>
    <x v="0"/>
    <s v="United States"/>
    <x v="109"/>
    <x v="15"/>
    <n v="13021"/>
    <x v="3"/>
    <x v="1"/>
    <x v="6"/>
    <x v="294"/>
    <n v="3"/>
    <n v="0"/>
    <x v="301"/>
  </r>
  <r>
    <x v="0"/>
    <x v="0"/>
    <s v="United States"/>
    <x v="109"/>
    <x v="15"/>
    <n v="13021"/>
    <x v="3"/>
    <x v="2"/>
    <x v="7"/>
    <x v="427"/>
    <n v="4"/>
    <n v="0"/>
    <x v="440"/>
  </r>
  <r>
    <x v="1"/>
    <x v="1"/>
    <s v="United States"/>
    <x v="59"/>
    <x v="24"/>
    <n v="44312"/>
    <x v="3"/>
    <x v="0"/>
    <x v="3"/>
    <x v="428"/>
    <n v="2"/>
    <n v="0.4"/>
    <x v="441"/>
  </r>
  <r>
    <x v="1"/>
    <x v="1"/>
    <s v="United States"/>
    <x v="59"/>
    <x v="24"/>
    <n v="44312"/>
    <x v="3"/>
    <x v="1"/>
    <x v="4"/>
    <x v="429"/>
    <n v="2"/>
    <n v="0.2"/>
    <x v="442"/>
  </r>
  <r>
    <x v="1"/>
    <x v="1"/>
    <s v="United States"/>
    <x v="110"/>
    <x v="26"/>
    <n v="73071"/>
    <x v="2"/>
    <x v="2"/>
    <x v="11"/>
    <x v="430"/>
    <n v="4"/>
    <n v="0"/>
    <x v="443"/>
  </r>
  <r>
    <x v="1"/>
    <x v="0"/>
    <s v="United States"/>
    <x v="3"/>
    <x v="1"/>
    <n v="94521"/>
    <x v="1"/>
    <x v="0"/>
    <x v="1"/>
    <x v="431"/>
    <n v="2"/>
    <n v="0.2"/>
    <x v="444"/>
  </r>
  <r>
    <x v="1"/>
    <x v="0"/>
    <s v="United States"/>
    <x v="27"/>
    <x v="10"/>
    <n v="62521"/>
    <x v="2"/>
    <x v="0"/>
    <x v="1"/>
    <x v="432"/>
    <n v="3"/>
    <n v="0.3"/>
    <x v="445"/>
  </r>
  <r>
    <x v="1"/>
    <x v="0"/>
    <s v="United States"/>
    <x v="27"/>
    <x v="10"/>
    <n v="62521"/>
    <x v="2"/>
    <x v="1"/>
    <x v="12"/>
    <x v="433"/>
    <n v="2"/>
    <n v="0.2"/>
    <x v="446"/>
  </r>
  <r>
    <x v="1"/>
    <x v="0"/>
    <s v="United States"/>
    <x v="4"/>
    <x v="4"/>
    <n v="98115"/>
    <x v="1"/>
    <x v="1"/>
    <x v="9"/>
    <x v="434"/>
    <n v="4"/>
    <n v="0"/>
    <x v="447"/>
  </r>
  <r>
    <x v="1"/>
    <x v="0"/>
    <s v="United States"/>
    <x v="4"/>
    <x v="4"/>
    <n v="98115"/>
    <x v="1"/>
    <x v="2"/>
    <x v="11"/>
    <x v="435"/>
    <n v="9"/>
    <n v="0"/>
    <x v="448"/>
  </r>
  <r>
    <x v="1"/>
    <x v="0"/>
    <s v="United States"/>
    <x v="4"/>
    <x v="4"/>
    <n v="98115"/>
    <x v="1"/>
    <x v="1"/>
    <x v="8"/>
    <x v="96"/>
    <n v="3"/>
    <n v="0.2"/>
    <x v="449"/>
  </r>
  <r>
    <x v="1"/>
    <x v="2"/>
    <s v="United States"/>
    <x v="42"/>
    <x v="16"/>
    <n v="85023"/>
    <x v="1"/>
    <x v="0"/>
    <x v="5"/>
    <x v="436"/>
    <n v="5"/>
    <n v="0.2"/>
    <x v="450"/>
  </r>
  <r>
    <x v="1"/>
    <x v="2"/>
    <s v="United States"/>
    <x v="42"/>
    <x v="16"/>
    <n v="85023"/>
    <x v="1"/>
    <x v="0"/>
    <x v="3"/>
    <x v="437"/>
    <n v="6"/>
    <n v="0.5"/>
    <x v="451"/>
  </r>
  <r>
    <x v="1"/>
    <x v="2"/>
    <s v="United States"/>
    <x v="42"/>
    <x v="16"/>
    <n v="85023"/>
    <x v="1"/>
    <x v="1"/>
    <x v="8"/>
    <x v="438"/>
    <n v="5"/>
    <n v="0.7"/>
    <x v="452"/>
  </r>
  <r>
    <x v="1"/>
    <x v="2"/>
    <s v="United States"/>
    <x v="42"/>
    <x v="16"/>
    <n v="85023"/>
    <x v="1"/>
    <x v="1"/>
    <x v="14"/>
    <x v="439"/>
    <n v="2"/>
    <n v="0.2"/>
    <x v="453"/>
  </r>
  <r>
    <x v="1"/>
    <x v="2"/>
    <s v="United States"/>
    <x v="42"/>
    <x v="16"/>
    <n v="85023"/>
    <x v="1"/>
    <x v="1"/>
    <x v="9"/>
    <x v="440"/>
    <n v="2"/>
    <n v="0.2"/>
    <x v="454"/>
  </r>
  <r>
    <x v="1"/>
    <x v="2"/>
    <s v="United States"/>
    <x v="111"/>
    <x v="10"/>
    <n v="60068"/>
    <x v="2"/>
    <x v="0"/>
    <x v="5"/>
    <x v="441"/>
    <n v="7"/>
    <n v="0.6"/>
    <x v="455"/>
  </r>
  <r>
    <x v="1"/>
    <x v="1"/>
    <s v="United States"/>
    <x v="112"/>
    <x v="5"/>
    <n v="79109"/>
    <x v="2"/>
    <x v="0"/>
    <x v="0"/>
    <x v="442"/>
    <n v="2"/>
    <n v="0.32"/>
    <x v="456"/>
  </r>
  <r>
    <x v="0"/>
    <x v="0"/>
    <s v="United States"/>
    <x v="22"/>
    <x v="10"/>
    <n v="60610"/>
    <x v="2"/>
    <x v="1"/>
    <x v="8"/>
    <x v="443"/>
    <n v="3"/>
    <n v="0.8"/>
    <x v="457"/>
  </r>
  <r>
    <x v="1"/>
    <x v="1"/>
    <s v="United States"/>
    <x v="113"/>
    <x v="15"/>
    <n v="11757"/>
    <x v="3"/>
    <x v="1"/>
    <x v="10"/>
    <x v="444"/>
    <n v="1"/>
    <n v="0"/>
    <x v="458"/>
  </r>
  <r>
    <x v="0"/>
    <x v="0"/>
    <s v="United States"/>
    <x v="8"/>
    <x v="1"/>
    <n v="94110"/>
    <x v="1"/>
    <x v="1"/>
    <x v="4"/>
    <x v="445"/>
    <n v="3"/>
    <n v="0"/>
    <x v="459"/>
  </r>
  <r>
    <x v="0"/>
    <x v="0"/>
    <s v="United States"/>
    <x v="8"/>
    <x v="1"/>
    <n v="94110"/>
    <x v="1"/>
    <x v="0"/>
    <x v="0"/>
    <x v="446"/>
    <n v="2"/>
    <n v="0.15"/>
    <x v="460"/>
  </r>
  <r>
    <x v="0"/>
    <x v="0"/>
    <s v="United States"/>
    <x v="8"/>
    <x v="1"/>
    <n v="94110"/>
    <x v="1"/>
    <x v="2"/>
    <x v="7"/>
    <x v="447"/>
    <n v="4"/>
    <n v="0.2"/>
    <x v="461"/>
  </r>
  <r>
    <x v="0"/>
    <x v="0"/>
    <s v="United States"/>
    <x v="8"/>
    <x v="1"/>
    <n v="94110"/>
    <x v="1"/>
    <x v="1"/>
    <x v="4"/>
    <x v="448"/>
    <n v="6"/>
    <n v="0"/>
    <x v="462"/>
  </r>
  <r>
    <x v="0"/>
    <x v="0"/>
    <s v="United States"/>
    <x v="8"/>
    <x v="1"/>
    <n v="94110"/>
    <x v="1"/>
    <x v="1"/>
    <x v="10"/>
    <x v="449"/>
    <n v="7"/>
    <n v="0"/>
    <x v="463"/>
  </r>
  <r>
    <x v="0"/>
    <x v="0"/>
    <s v="United States"/>
    <x v="8"/>
    <x v="1"/>
    <n v="94110"/>
    <x v="1"/>
    <x v="1"/>
    <x v="10"/>
    <x v="450"/>
    <n v="5"/>
    <n v="0"/>
    <x v="464"/>
  </r>
  <r>
    <x v="1"/>
    <x v="1"/>
    <s v="United States"/>
    <x v="1"/>
    <x v="1"/>
    <n v="90008"/>
    <x v="1"/>
    <x v="2"/>
    <x v="7"/>
    <x v="451"/>
    <n v="6"/>
    <n v="0.2"/>
    <x v="465"/>
  </r>
  <r>
    <x v="1"/>
    <x v="0"/>
    <s v="United States"/>
    <x v="21"/>
    <x v="15"/>
    <n v="12180"/>
    <x v="3"/>
    <x v="0"/>
    <x v="5"/>
    <x v="452"/>
    <n v="3"/>
    <n v="0"/>
    <x v="466"/>
  </r>
  <r>
    <x v="1"/>
    <x v="1"/>
    <s v="United States"/>
    <x v="20"/>
    <x v="15"/>
    <n v="10024"/>
    <x v="3"/>
    <x v="1"/>
    <x v="6"/>
    <x v="453"/>
    <n v="5"/>
    <n v="0"/>
    <x v="467"/>
  </r>
  <r>
    <x v="1"/>
    <x v="1"/>
    <s v="United States"/>
    <x v="20"/>
    <x v="15"/>
    <n v="10024"/>
    <x v="3"/>
    <x v="1"/>
    <x v="4"/>
    <x v="454"/>
    <n v="5"/>
    <n v="0"/>
    <x v="468"/>
  </r>
  <r>
    <x v="1"/>
    <x v="0"/>
    <s v="United States"/>
    <x v="70"/>
    <x v="1"/>
    <n v="92024"/>
    <x v="1"/>
    <x v="2"/>
    <x v="11"/>
    <x v="455"/>
    <n v="3"/>
    <n v="0"/>
    <x v="469"/>
  </r>
  <r>
    <x v="1"/>
    <x v="0"/>
    <s v="United States"/>
    <x v="20"/>
    <x v="15"/>
    <n v="10024"/>
    <x v="3"/>
    <x v="1"/>
    <x v="6"/>
    <x v="456"/>
    <n v="2"/>
    <n v="0"/>
    <x v="470"/>
  </r>
  <r>
    <x v="1"/>
    <x v="0"/>
    <s v="United States"/>
    <x v="20"/>
    <x v="15"/>
    <n v="10024"/>
    <x v="3"/>
    <x v="2"/>
    <x v="11"/>
    <x v="457"/>
    <n v="2"/>
    <n v="0"/>
    <x v="471"/>
  </r>
  <r>
    <x v="2"/>
    <x v="2"/>
    <s v="United States"/>
    <x v="1"/>
    <x v="1"/>
    <n v="90045"/>
    <x v="1"/>
    <x v="1"/>
    <x v="2"/>
    <x v="458"/>
    <n v="2"/>
    <n v="0"/>
    <x v="472"/>
  </r>
  <r>
    <x v="2"/>
    <x v="2"/>
    <s v="United States"/>
    <x v="1"/>
    <x v="1"/>
    <n v="90045"/>
    <x v="1"/>
    <x v="0"/>
    <x v="0"/>
    <x v="459"/>
    <n v="5"/>
    <n v="0.15"/>
    <x v="473"/>
  </r>
  <r>
    <x v="2"/>
    <x v="2"/>
    <s v="United States"/>
    <x v="1"/>
    <x v="1"/>
    <n v="90045"/>
    <x v="1"/>
    <x v="2"/>
    <x v="7"/>
    <x v="460"/>
    <n v="5"/>
    <n v="0.2"/>
    <x v="474"/>
  </r>
  <r>
    <x v="2"/>
    <x v="0"/>
    <s v="United States"/>
    <x v="22"/>
    <x v="10"/>
    <n v="60610"/>
    <x v="2"/>
    <x v="2"/>
    <x v="7"/>
    <x v="461"/>
    <n v="6"/>
    <n v="0.2"/>
    <x v="475"/>
  </r>
  <r>
    <x v="0"/>
    <x v="2"/>
    <s v="United States"/>
    <x v="114"/>
    <x v="5"/>
    <n v="77340"/>
    <x v="2"/>
    <x v="2"/>
    <x v="7"/>
    <x v="462"/>
    <n v="1"/>
    <n v="0.2"/>
    <x v="476"/>
  </r>
  <r>
    <x v="0"/>
    <x v="2"/>
    <s v="United States"/>
    <x v="114"/>
    <x v="5"/>
    <n v="77340"/>
    <x v="2"/>
    <x v="2"/>
    <x v="11"/>
    <x v="463"/>
    <n v="2"/>
    <n v="0.2"/>
    <x v="477"/>
  </r>
  <r>
    <x v="0"/>
    <x v="2"/>
    <s v="United States"/>
    <x v="114"/>
    <x v="5"/>
    <n v="77340"/>
    <x v="2"/>
    <x v="1"/>
    <x v="6"/>
    <x v="464"/>
    <n v="2"/>
    <n v="0.2"/>
    <x v="478"/>
  </r>
  <r>
    <x v="1"/>
    <x v="0"/>
    <s v="United States"/>
    <x v="30"/>
    <x v="15"/>
    <n v="14609"/>
    <x v="3"/>
    <x v="1"/>
    <x v="4"/>
    <x v="465"/>
    <n v="5"/>
    <n v="0"/>
    <x v="479"/>
  </r>
  <r>
    <x v="1"/>
    <x v="0"/>
    <s v="United States"/>
    <x v="30"/>
    <x v="15"/>
    <n v="14609"/>
    <x v="3"/>
    <x v="1"/>
    <x v="12"/>
    <x v="466"/>
    <n v="3"/>
    <n v="0"/>
    <x v="480"/>
  </r>
  <r>
    <x v="1"/>
    <x v="0"/>
    <s v="United States"/>
    <x v="4"/>
    <x v="4"/>
    <n v="98115"/>
    <x v="1"/>
    <x v="2"/>
    <x v="11"/>
    <x v="467"/>
    <n v="2"/>
    <n v="0"/>
    <x v="481"/>
  </r>
  <r>
    <x v="0"/>
    <x v="0"/>
    <s v="United States"/>
    <x v="26"/>
    <x v="18"/>
    <n v="38109"/>
    <x v="0"/>
    <x v="0"/>
    <x v="3"/>
    <x v="468"/>
    <n v="3"/>
    <n v="0.4"/>
    <x v="482"/>
  </r>
  <r>
    <x v="1"/>
    <x v="0"/>
    <s v="United States"/>
    <x v="115"/>
    <x v="36"/>
    <n v="72701"/>
    <x v="0"/>
    <x v="1"/>
    <x v="12"/>
    <x v="469"/>
    <n v="2"/>
    <n v="0"/>
    <x v="483"/>
  </r>
  <r>
    <x v="1"/>
    <x v="0"/>
    <s v="United States"/>
    <x v="116"/>
    <x v="1"/>
    <n v="92627"/>
    <x v="1"/>
    <x v="1"/>
    <x v="8"/>
    <x v="470"/>
    <n v="8"/>
    <n v="0.2"/>
    <x v="484"/>
  </r>
  <r>
    <x v="1"/>
    <x v="0"/>
    <s v="United States"/>
    <x v="116"/>
    <x v="1"/>
    <n v="92627"/>
    <x v="1"/>
    <x v="0"/>
    <x v="5"/>
    <x v="471"/>
    <n v="4"/>
    <n v="0"/>
    <x v="485"/>
  </r>
  <r>
    <x v="1"/>
    <x v="0"/>
    <s v="United States"/>
    <x v="116"/>
    <x v="1"/>
    <n v="92627"/>
    <x v="1"/>
    <x v="0"/>
    <x v="1"/>
    <x v="472"/>
    <n v="2"/>
    <n v="0.2"/>
    <x v="486"/>
  </r>
  <r>
    <x v="1"/>
    <x v="0"/>
    <s v="United States"/>
    <x v="116"/>
    <x v="1"/>
    <n v="92627"/>
    <x v="1"/>
    <x v="0"/>
    <x v="5"/>
    <x v="473"/>
    <n v="9"/>
    <n v="0"/>
    <x v="487"/>
  </r>
  <r>
    <x v="1"/>
    <x v="1"/>
    <s v="United States"/>
    <x v="117"/>
    <x v="22"/>
    <n v="80134"/>
    <x v="1"/>
    <x v="1"/>
    <x v="8"/>
    <x v="474"/>
    <n v="2"/>
    <n v="0.7"/>
    <x v="488"/>
  </r>
  <r>
    <x v="1"/>
    <x v="1"/>
    <s v="United States"/>
    <x v="117"/>
    <x v="22"/>
    <n v="80134"/>
    <x v="1"/>
    <x v="1"/>
    <x v="8"/>
    <x v="475"/>
    <n v="2"/>
    <n v="0.7"/>
    <x v="489"/>
  </r>
  <r>
    <x v="1"/>
    <x v="1"/>
    <s v="United States"/>
    <x v="117"/>
    <x v="22"/>
    <n v="80134"/>
    <x v="1"/>
    <x v="0"/>
    <x v="1"/>
    <x v="476"/>
    <n v="2"/>
    <n v="0.2"/>
    <x v="490"/>
  </r>
  <r>
    <x v="1"/>
    <x v="1"/>
    <s v="United States"/>
    <x v="117"/>
    <x v="22"/>
    <n v="80134"/>
    <x v="1"/>
    <x v="1"/>
    <x v="8"/>
    <x v="477"/>
    <n v="3"/>
    <n v="0.7"/>
    <x v="491"/>
  </r>
  <r>
    <x v="1"/>
    <x v="1"/>
    <s v="United States"/>
    <x v="117"/>
    <x v="22"/>
    <n v="80134"/>
    <x v="1"/>
    <x v="1"/>
    <x v="10"/>
    <x v="478"/>
    <n v="1"/>
    <n v="0.2"/>
    <x v="492"/>
  </r>
  <r>
    <x v="0"/>
    <x v="1"/>
    <s v="United States"/>
    <x v="20"/>
    <x v="15"/>
    <n v="10024"/>
    <x v="3"/>
    <x v="1"/>
    <x v="8"/>
    <x v="204"/>
    <n v="5"/>
    <n v="0.2"/>
    <x v="493"/>
  </r>
  <r>
    <x v="1"/>
    <x v="0"/>
    <s v="United States"/>
    <x v="118"/>
    <x v="32"/>
    <n v="30318"/>
    <x v="0"/>
    <x v="1"/>
    <x v="6"/>
    <x v="479"/>
    <n v="1"/>
    <n v="0"/>
    <x v="494"/>
  </r>
  <r>
    <x v="1"/>
    <x v="0"/>
    <s v="United States"/>
    <x v="118"/>
    <x v="32"/>
    <n v="30318"/>
    <x v="0"/>
    <x v="1"/>
    <x v="6"/>
    <x v="480"/>
    <n v="3"/>
    <n v="0"/>
    <x v="495"/>
  </r>
  <r>
    <x v="1"/>
    <x v="0"/>
    <s v="United States"/>
    <x v="118"/>
    <x v="32"/>
    <n v="30318"/>
    <x v="0"/>
    <x v="1"/>
    <x v="4"/>
    <x v="481"/>
    <n v="3"/>
    <n v="0"/>
    <x v="496"/>
  </r>
  <r>
    <x v="1"/>
    <x v="0"/>
    <s v="United States"/>
    <x v="118"/>
    <x v="32"/>
    <n v="30318"/>
    <x v="0"/>
    <x v="1"/>
    <x v="8"/>
    <x v="482"/>
    <n v="5"/>
    <n v="0"/>
    <x v="497"/>
  </r>
  <r>
    <x v="2"/>
    <x v="0"/>
    <s v="United States"/>
    <x v="119"/>
    <x v="25"/>
    <n v="64118"/>
    <x v="2"/>
    <x v="0"/>
    <x v="5"/>
    <x v="483"/>
    <n v="3"/>
    <n v="0"/>
    <x v="498"/>
  </r>
  <r>
    <x v="2"/>
    <x v="0"/>
    <s v="United States"/>
    <x v="119"/>
    <x v="25"/>
    <n v="64118"/>
    <x v="2"/>
    <x v="2"/>
    <x v="11"/>
    <x v="484"/>
    <n v="2"/>
    <n v="0"/>
    <x v="499"/>
  </r>
  <r>
    <x v="2"/>
    <x v="0"/>
    <s v="United States"/>
    <x v="46"/>
    <x v="24"/>
    <n v="43055"/>
    <x v="3"/>
    <x v="1"/>
    <x v="6"/>
    <x v="485"/>
    <n v="3"/>
    <n v="0.2"/>
    <x v="500"/>
  </r>
  <r>
    <x v="1"/>
    <x v="0"/>
    <s v="United States"/>
    <x v="1"/>
    <x v="1"/>
    <n v="90049"/>
    <x v="1"/>
    <x v="1"/>
    <x v="6"/>
    <x v="153"/>
    <n v="3"/>
    <n v="0"/>
    <x v="155"/>
  </r>
  <r>
    <x v="1"/>
    <x v="0"/>
    <s v="United States"/>
    <x v="1"/>
    <x v="1"/>
    <n v="90049"/>
    <x v="1"/>
    <x v="1"/>
    <x v="6"/>
    <x v="486"/>
    <n v="2"/>
    <n v="0"/>
    <x v="501"/>
  </r>
  <r>
    <x v="1"/>
    <x v="2"/>
    <s v="United States"/>
    <x v="120"/>
    <x v="37"/>
    <n v="59405"/>
    <x v="1"/>
    <x v="2"/>
    <x v="16"/>
    <x v="487"/>
    <n v="5"/>
    <n v="0"/>
    <x v="502"/>
  </r>
  <r>
    <x v="1"/>
    <x v="2"/>
    <s v="United States"/>
    <x v="120"/>
    <x v="37"/>
    <n v="59405"/>
    <x v="1"/>
    <x v="1"/>
    <x v="4"/>
    <x v="488"/>
    <n v="3"/>
    <n v="0"/>
    <x v="503"/>
  </r>
  <r>
    <x v="1"/>
    <x v="2"/>
    <s v="United States"/>
    <x v="120"/>
    <x v="37"/>
    <n v="59405"/>
    <x v="1"/>
    <x v="1"/>
    <x v="10"/>
    <x v="489"/>
    <n v="2"/>
    <n v="0"/>
    <x v="504"/>
  </r>
  <r>
    <x v="1"/>
    <x v="2"/>
    <s v="United States"/>
    <x v="120"/>
    <x v="37"/>
    <n v="59405"/>
    <x v="1"/>
    <x v="1"/>
    <x v="4"/>
    <x v="490"/>
    <n v="3"/>
    <n v="0"/>
    <x v="505"/>
  </r>
  <r>
    <x v="1"/>
    <x v="0"/>
    <s v="United States"/>
    <x v="12"/>
    <x v="5"/>
    <n v="77041"/>
    <x v="2"/>
    <x v="2"/>
    <x v="11"/>
    <x v="491"/>
    <n v="1"/>
    <n v="0.2"/>
    <x v="506"/>
  </r>
  <r>
    <x v="1"/>
    <x v="0"/>
    <s v="United States"/>
    <x v="12"/>
    <x v="5"/>
    <n v="77041"/>
    <x v="2"/>
    <x v="1"/>
    <x v="4"/>
    <x v="431"/>
    <n v="2"/>
    <n v="0.2"/>
    <x v="507"/>
  </r>
  <r>
    <x v="1"/>
    <x v="0"/>
    <s v="United States"/>
    <x v="12"/>
    <x v="5"/>
    <n v="77041"/>
    <x v="2"/>
    <x v="1"/>
    <x v="8"/>
    <x v="492"/>
    <n v="9"/>
    <n v="0.8"/>
    <x v="508"/>
  </r>
  <r>
    <x v="2"/>
    <x v="1"/>
    <s v="United States"/>
    <x v="66"/>
    <x v="12"/>
    <n v="48234"/>
    <x v="2"/>
    <x v="0"/>
    <x v="3"/>
    <x v="493"/>
    <n v="2"/>
    <n v="0"/>
    <x v="509"/>
  </r>
  <r>
    <x v="2"/>
    <x v="0"/>
    <s v="United States"/>
    <x v="1"/>
    <x v="1"/>
    <n v="90032"/>
    <x v="1"/>
    <x v="2"/>
    <x v="7"/>
    <x v="494"/>
    <n v="3"/>
    <n v="0.2"/>
    <x v="510"/>
  </r>
  <r>
    <x v="2"/>
    <x v="0"/>
    <s v="United States"/>
    <x v="1"/>
    <x v="1"/>
    <n v="90032"/>
    <x v="1"/>
    <x v="2"/>
    <x v="11"/>
    <x v="495"/>
    <n v="2"/>
    <n v="0"/>
    <x v="511"/>
  </r>
  <r>
    <x v="1"/>
    <x v="0"/>
    <s v="United States"/>
    <x v="104"/>
    <x v="31"/>
    <n v="1841"/>
    <x v="3"/>
    <x v="1"/>
    <x v="13"/>
    <x v="496"/>
    <n v="5"/>
    <n v="0"/>
    <x v="512"/>
  </r>
  <r>
    <x v="1"/>
    <x v="2"/>
    <s v="United States"/>
    <x v="121"/>
    <x v="2"/>
    <n v="33801"/>
    <x v="0"/>
    <x v="0"/>
    <x v="1"/>
    <x v="497"/>
    <n v="3"/>
    <n v="0.2"/>
    <x v="513"/>
  </r>
  <r>
    <x v="1"/>
    <x v="2"/>
    <s v="United States"/>
    <x v="121"/>
    <x v="2"/>
    <n v="33801"/>
    <x v="0"/>
    <x v="0"/>
    <x v="5"/>
    <x v="498"/>
    <n v="3"/>
    <n v="0.2"/>
    <x v="514"/>
  </r>
  <r>
    <x v="1"/>
    <x v="0"/>
    <s v="United States"/>
    <x v="10"/>
    <x v="9"/>
    <n v="19134"/>
    <x v="3"/>
    <x v="1"/>
    <x v="4"/>
    <x v="499"/>
    <n v="3"/>
    <n v="0.2"/>
    <x v="515"/>
  </r>
  <r>
    <x v="1"/>
    <x v="0"/>
    <s v="United States"/>
    <x v="10"/>
    <x v="9"/>
    <n v="19134"/>
    <x v="3"/>
    <x v="1"/>
    <x v="14"/>
    <x v="500"/>
    <n v="1"/>
    <n v="0.2"/>
    <x v="516"/>
  </r>
  <r>
    <x v="1"/>
    <x v="0"/>
    <s v="United States"/>
    <x v="10"/>
    <x v="9"/>
    <n v="19134"/>
    <x v="3"/>
    <x v="1"/>
    <x v="12"/>
    <x v="501"/>
    <n v="6"/>
    <n v="0.2"/>
    <x v="517"/>
  </r>
  <r>
    <x v="0"/>
    <x v="1"/>
    <s v="United States"/>
    <x v="1"/>
    <x v="1"/>
    <n v="90036"/>
    <x v="1"/>
    <x v="0"/>
    <x v="1"/>
    <x v="502"/>
    <n v="1"/>
    <n v="0.2"/>
    <x v="518"/>
  </r>
  <r>
    <x v="1"/>
    <x v="0"/>
    <s v="United States"/>
    <x v="1"/>
    <x v="1"/>
    <n v="90032"/>
    <x v="1"/>
    <x v="0"/>
    <x v="5"/>
    <x v="503"/>
    <n v="3"/>
    <n v="0"/>
    <x v="519"/>
  </r>
  <r>
    <x v="0"/>
    <x v="0"/>
    <s v="United States"/>
    <x v="122"/>
    <x v="19"/>
    <n v="36116"/>
    <x v="0"/>
    <x v="2"/>
    <x v="7"/>
    <x v="504"/>
    <n v="5"/>
    <n v="0"/>
    <x v="520"/>
  </r>
  <r>
    <x v="0"/>
    <x v="0"/>
    <s v="United States"/>
    <x v="122"/>
    <x v="19"/>
    <n v="36116"/>
    <x v="0"/>
    <x v="1"/>
    <x v="8"/>
    <x v="505"/>
    <n v="5"/>
    <n v="0"/>
    <x v="521"/>
  </r>
  <r>
    <x v="1"/>
    <x v="0"/>
    <s v="United States"/>
    <x v="123"/>
    <x v="16"/>
    <n v="85204"/>
    <x v="1"/>
    <x v="1"/>
    <x v="4"/>
    <x v="506"/>
    <n v="2"/>
    <n v="0.2"/>
    <x v="522"/>
  </r>
  <r>
    <x v="0"/>
    <x v="0"/>
    <s v="United States"/>
    <x v="22"/>
    <x v="10"/>
    <n v="60653"/>
    <x v="2"/>
    <x v="1"/>
    <x v="8"/>
    <x v="507"/>
    <n v="7"/>
    <n v="0.8"/>
    <x v="523"/>
  </r>
  <r>
    <x v="1"/>
    <x v="2"/>
    <s v="United States"/>
    <x v="20"/>
    <x v="15"/>
    <n v="10009"/>
    <x v="3"/>
    <x v="1"/>
    <x v="8"/>
    <x v="508"/>
    <n v="4"/>
    <n v="0.2"/>
    <x v="524"/>
  </r>
  <r>
    <x v="1"/>
    <x v="0"/>
    <s v="United States"/>
    <x v="0"/>
    <x v="0"/>
    <n v="42420"/>
    <x v="0"/>
    <x v="1"/>
    <x v="9"/>
    <x v="509"/>
    <n v="3"/>
    <n v="0"/>
    <x v="525"/>
  </r>
  <r>
    <x v="1"/>
    <x v="0"/>
    <s v="United States"/>
    <x v="0"/>
    <x v="0"/>
    <n v="42420"/>
    <x v="0"/>
    <x v="0"/>
    <x v="1"/>
    <x v="510"/>
    <n v="4"/>
    <n v="0"/>
    <x v="526"/>
  </r>
  <r>
    <x v="2"/>
    <x v="0"/>
    <s v="United States"/>
    <x v="124"/>
    <x v="6"/>
    <n v="54302"/>
    <x v="2"/>
    <x v="2"/>
    <x v="11"/>
    <x v="511"/>
    <n v="6"/>
    <n v="0"/>
    <x v="527"/>
  </r>
  <r>
    <x v="2"/>
    <x v="1"/>
    <s v="United States"/>
    <x v="93"/>
    <x v="16"/>
    <n v="85705"/>
    <x v="1"/>
    <x v="2"/>
    <x v="7"/>
    <x v="512"/>
    <n v="8"/>
    <n v="0.2"/>
    <x v="528"/>
  </r>
  <r>
    <x v="1"/>
    <x v="0"/>
    <s v="United States"/>
    <x v="24"/>
    <x v="24"/>
    <n v="45503"/>
    <x v="3"/>
    <x v="1"/>
    <x v="4"/>
    <x v="513"/>
    <n v="9"/>
    <n v="0.2"/>
    <x v="529"/>
  </r>
  <r>
    <x v="1"/>
    <x v="0"/>
    <s v="United States"/>
    <x v="5"/>
    <x v="5"/>
    <n v="76106"/>
    <x v="2"/>
    <x v="2"/>
    <x v="11"/>
    <x v="514"/>
    <n v="2"/>
    <n v="0.2"/>
    <x v="530"/>
  </r>
  <r>
    <x v="1"/>
    <x v="0"/>
    <s v="United States"/>
    <x v="5"/>
    <x v="5"/>
    <n v="76106"/>
    <x v="2"/>
    <x v="2"/>
    <x v="7"/>
    <x v="515"/>
    <n v="1"/>
    <n v="0.2"/>
    <x v="531"/>
  </r>
  <r>
    <x v="1"/>
    <x v="0"/>
    <s v="United States"/>
    <x v="5"/>
    <x v="5"/>
    <n v="76106"/>
    <x v="2"/>
    <x v="0"/>
    <x v="5"/>
    <x v="516"/>
    <n v="4"/>
    <n v="0.6"/>
    <x v="532"/>
  </r>
  <r>
    <x v="2"/>
    <x v="2"/>
    <s v="United States"/>
    <x v="20"/>
    <x v="15"/>
    <n v="10035"/>
    <x v="3"/>
    <x v="1"/>
    <x v="8"/>
    <x v="517"/>
    <n v="6"/>
    <n v="0.2"/>
    <x v="533"/>
  </r>
  <r>
    <x v="2"/>
    <x v="2"/>
    <s v="United States"/>
    <x v="20"/>
    <x v="15"/>
    <n v="10035"/>
    <x v="3"/>
    <x v="1"/>
    <x v="10"/>
    <x v="518"/>
    <n v="2"/>
    <n v="0"/>
    <x v="534"/>
  </r>
  <r>
    <x v="0"/>
    <x v="1"/>
    <s v="United States"/>
    <x v="22"/>
    <x v="10"/>
    <n v="60653"/>
    <x v="2"/>
    <x v="1"/>
    <x v="4"/>
    <x v="519"/>
    <n v="9"/>
    <n v="0.2"/>
    <x v="535"/>
  </r>
  <r>
    <x v="0"/>
    <x v="1"/>
    <s v="United States"/>
    <x v="22"/>
    <x v="10"/>
    <n v="60653"/>
    <x v="2"/>
    <x v="1"/>
    <x v="8"/>
    <x v="520"/>
    <n v="3"/>
    <n v="0.8"/>
    <x v="536"/>
  </r>
  <r>
    <x v="0"/>
    <x v="1"/>
    <s v="United States"/>
    <x v="22"/>
    <x v="10"/>
    <n v="60653"/>
    <x v="2"/>
    <x v="1"/>
    <x v="14"/>
    <x v="521"/>
    <n v="5"/>
    <n v="0.2"/>
    <x v="537"/>
  </r>
  <r>
    <x v="0"/>
    <x v="0"/>
    <s v="United States"/>
    <x v="8"/>
    <x v="1"/>
    <n v="94110"/>
    <x v="1"/>
    <x v="0"/>
    <x v="1"/>
    <x v="522"/>
    <n v="2"/>
    <n v="0.2"/>
    <x v="232"/>
  </r>
  <r>
    <x v="2"/>
    <x v="0"/>
    <s v="United States"/>
    <x v="108"/>
    <x v="2"/>
    <n v="32216"/>
    <x v="0"/>
    <x v="0"/>
    <x v="5"/>
    <x v="523"/>
    <n v="1"/>
    <n v="0.2"/>
    <x v="538"/>
  </r>
  <r>
    <x v="1"/>
    <x v="0"/>
    <s v="United States"/>
    <x v="12"/>
    <x v="5"/>
    <n v="77070"/>
    <x v="2"/>
    <x v="1"/>
    <x v="13"/>
    <x v="524"/>
    <n v="3"/>
    <n v="0.2"/>
    <x v="539"/>
  </r>
  <r>
    <x v="0"/>
    <x v="1"/>
    <s v="United States"/>
    <x v="125"/>
    <x v="1"/>
    <n v="92804"/>
    <x v="1"/>
    <x v="1"/>
    <x v="4"/>
    <x v="525"/>
    <n v="2"/>
    <n v="0"/>
    <x v="540"/>
  </r>
  <r>
    <x v="0"/>
    <x v="0"/>
    <s v="United States"/>
    <x v="40"/>
    <x v="3"/>
    <n v="28403"/>
    <x v="0"/>
    <x v="1"/>
    <x v="6"/>
    <x v="526"/>
    <n v="4"/>
    <n v="0.2"/>
    <x v="541"/>
  </r>
  <r>
    <x v="1"/>
    <x v="0"/>
    <s v="United States"/>
    <x v="1"/>
    <x v="1"/>
    <n v="90045"/>
    <x v="1"/>
    <x v="1"/>
    <x v="2"/>
    <x v="343"/>
    <n v="2"/>
    <n v="0"/>
    <x v="354"/>
  </r>
  <r>
    <x v="1"/>
    <x v="0"/>
    <s v="United States"/>
    <x v="1"/>
    <x v="1"/>
    <n v="90045"/>
    <x v="1"/>
    <x v="0"/>
    <x v="3"/>
    <x v="527"/>
    <n v="4"/>
    <n v="0.2"/>
    <x v="542"/>
  </r>
  <r>
    <x v="1"/>
    <x v="0"/>
    <s v="United States"/>
    <x v="1"/>
    <x v="1"/>
    <n v="90045"/>
    <x v="1"/>
    <x v="1"/>
    <x v="10"/>
    <x v="56"/>
    <n v="5"/>
    <n v="0"/>
    <x v="56"/>
  </r>
  <r>
    <x v="0"/>
    <x v="0"/>
    <s v="United States"/>
    <x v="8"/>
    <x v="1"/>
    <n v="94110"/>
    <x v="1"/>
    <x v="0"/>
    <x v="5"/>
    <x v="528"/>
    <n v="3"/>
    <n v="0"/>
    <x v="543"/>
  </r>
  <r>
    <x v="0"/>
    <x v="0"/>
    <s v="United States"/>
    <x v="8"/>
    <x v="1"/>
    <n v="94110"/>
    <x v="1"/>
    <x v="1"/>
    <x v="8"/>
    <x v="529"/>
    <n v="7"/>
    <n v="0.2"/>
    <x v="544"/>
  </r>
  <r>
    <x v="0"/>
    <x v="0"/>
    <s v="United States"/>
    <x v="67"/>
    <x v="2"/>
    <n v="33614"/>
    <x v="0"/>
    <x v="1"/>
    <x v="9"/>
    <x v="530"/>
    <n v="5"/>
    <n v="0.2"/>
    <x v="545"/>
  </r>
  <r>
    <x v="0"/>
    <x v="0"/>
    <s v="United States"/>
    <x v="67"/>
    <x v="2"/>
    <n v="33614"/>
    <x v="0"/>
    <x v="0"/>
    <x v="5"/>
    <x v="531"/>
    <n v="3"/>
    <n v="0.2"/>
    <x v="546"/>
  </r>
  <r>
    <x v="2"/>
    <x v="0"/>
    <s v="United States"/>
    <x v="4"/>
    <x v="4"/>
    <n v="98105"/>
    <x v="1"/>
    <x v="1"/>
    <x v="13"/>
    <x v="532"/>
    <n v="2"/>
    <n v="0"/>
    <x v="232"/>
  </r>
  <r>
    <x v="2"/>
    <x v="0"/>
    <s v="United States"/>
    <x v="4"/>
    <x v="4"/>
    <n v="98105"/>
    <x v="1"/>
    <x v="1"/>
    <x v="2"/>
    <x v="533"/>
    <n v="1"/>
    <n v="0"/>
    <x v="547"/>
  </r>
  <r>
    <x v="2"/>
    <x v="0"/>
    <s v="United States"/>
    <x v="1"/>
    <x v="1"/>
    <n v="90008"/>
    <x v="1"/>
    <x v="2"/>
    <x v="7"/>
    <x v="534"/>
    <n v="3"/>
    <n v="0.2"/>
    <x v="548"/>
  </r>
  <r>
    <x v="1"/>
    <x v="1"/>
    <s v="United States"/>
    <x v="4"/>
    <x v="4"/>
    <n v="98105"/>
    <x v="1"/>
    <x v="1"/>
    <x v="10"/>
    <x v="535"/>
    <n v="8"/>
    <n v="0"/>
    <x v="549"/>
  </r>
  <r>
    <x v="1"/>
    <x v="1"/>
    <s v="United States"/>
    <x v="4"/>
    <x v="4"/>
    <n v="98105"/>
    <x v="1"/>
    <x v="1"/>
    <x v="8"/>
    <x v="536"/>
    <n v="7"/>
    <n v="0.2"/>
    <x v="550"/>
  </r>
  <r>
    <x v="1"/>
    <x v="1"/>
    <s v="United States"/>
    <x v="4"/>
    <x v="4"/>
    <n v="98105"/>
    <x v="1"/>
    <x v="1"/>
    <x v="10"/>
    <x v="537"/>
    <n v="3"/>
    <n v="0"/>
    <x v="551"/>
  </r>
  <r>
    <x v="1"/>
    <x v="1"/>
    <s v="United States"/>
    <x v="4"/>
    <x v="4"/>
    <n v="98105"/>
    <x v="1"/>
    <x v="0"/>
    <x v="1"/>
    <x v="538"/>
    <n v="3"/>
    <n v="0.2"/>
    <x v="232"/>
  </r>
  <r>
    <x v="1"/>
    <x v="0"/>
    <s v="United States"/>
    <x v="20"/>
    <x v="15"/>
    <n v="10024"/>
    <x v="3"/>
    <x v="1"/>
    <x v="2"/>
    <x v="539"/>
    <n v="7"/>
    <n v="0"/>
    <x v="552"/>
  </r>
  <r>
    <x v="1"/>
    <x v="0"/>
    <s v="United States"/>
    <x v="20"/>
    <x v="15"/>
    <n v="10024"/>
    <x v="3"/>
    <x v="1"/>
    <x v="13"/>
    <x v="540"/>
    <n v="4"/>
    <n v="0"/>
    <x v="553"/>
  </r>
  <r>
    <x v="1"/>
    <x v="0"/>
    <s v="United States"/>
    <x v="20"/>
    <x v="15"/>
    <n v="10024"/>
    <x v="3"/>
    <x v="1"/>
    <x v="8"/>
    <x v="541"/>
    <n v="7"/>
    <n v="0.2"/>
    <x v="554"/>
  </r>
  <r>
    <x v="1"/>
    <x v="0"/>
    <s v="United States"/>
    <x v="20"/>
    <x v="15"/>
    <n v="10024"/>
    <x v="3"/>
    <x v="2"/>
    <x v="7"/>
    <x v="542"/>
    <n v="3"/>
    <n v="0"/>
    <x v="555"/>
  </r>
  <r>
    <x v="1"/>
    <x v="0"/>
    <s v="United States"/>
    <x v="126"/>
    <x v="4"/>
    <n v="98270"/>
    <x v="1"/>
    <x v="1"/>
    <x v="6"/>
    <x v="138"/>
    <n v="3"/>
    <n v="0"/>
    <x v="140"/>
  </r>
  <r>
    <x v="0"/>
    <x v="0"/>
    <s v="United States"/>
    <x v="85"/>
    <x v="1"/>
    <n v="90805"/>
    <x v="1"/>
    <x v="1"/>
    <x v="10"/>
    <x v="543"/>
    <n v="14"/>
    <n v="0"/>
    <x v="556"/>
  </r>
  <r>
    <x v="0"/>
    <x v="0"/>
    <s v="United States"/>
    <x v="85"/>
    <x v="1"/>
    <n v="90805"/>
    <x v="1"/>
    <x v="1"/>
    <x v="10"/>
    <x v="544"/>
    <n v="4"/>
    <n v="0"/>
    <x v="557"/>
  </r>
  <r>
    <x v="0"/>
    <x v="0"/>
    <s v="United States"/>
    <x v="85"/>
    <x v="1"/>
    <n v="90805"/>
    <x v="1"/>
    <x v="1"/>
    <x v="14"/>
    <x v="545"/>
    <n v="2"/>
    <n v="0"/>
    <x v="558"/>
  </r>
  <r>
    <x v="1"/>
    <x v="0"/>
    <s v="United States"/>
    <x v="22"/>
    <x v="10"/>
    <n v="60610"/>
    <x v="2"/>
    <x v="1"/>
    <x v="4"/>
    <x v="546"/>
    <n v="2"/>
    <n v="0.2"/>
    <x v="559"/>
  </r>
  <r>
    <x v="1"/>
    <x v="0"/>
    <s v="United States"/>
    <x v="22"/>
    <x v="10"/>
    <n v="60610"/>
    <x v="2"/>
    <x v="0"/>
    <x v="5"/>
    <x v="547"/>
    <n v="1"/>
    <n v="0.6"/>
    <x v="560"/>
  </r>
  <r>
    <x v="1"/>
    <x v="0"/>
    <s v="United States"/>
    <x v="1"/>
    <x v="1"/>
    <n v="90004"/>
    <x v="1"/>
    <x v="1"/>
    <x v="14"/>
    <x v="548"/>
    <n v="4"/>
    <n v="0"/>
    <x v="561"/>
  </r>
  <r>
    <x v="1"/>
    <x v="0"/>
    <s v="United States"/>
    <x v="60"/>
    <x v="22"/>
    <n v="80219"/>
    <x v="1"/>
    <x v="2"/>
    <x v="7"/>
    <x v="549"/>
    <n v="3"/>
    <n v="0.2"/>
    <x v="562"/>
  </r>
  <r>
    <x v="1"/>
    <x v="0"/>
    <s v="United States"/>
    <x v="60"/>
    <x v="22"/>
    <n v="80219"/>
    <x v="1"/>
    <x v="2"/>
    <x v="7"/>
    <x v="550"/>
    <n v="2"/>
    <n v="0.2"/>
    <x v="563"/>
  </r>
  <r>
    <x v="1"/>
    <x v="0"/>
    <s v="United States"/>
    <x v="60"/>
    <x v="22"/>
    <n v="80219"/>
    <x v="1"/>
    <x v="1"/>
    <x v="9"/>
    <x v="551"/>
    <n v="3"/>
    <n v="0.2"/>
    <x v="564"/>
  </r>
  <r>
    <x v="1"/>
    <x v="0"/>
    <s v="United States"/>
    <x v="60"/>
    <x v="22"/>
    <n v="80219"/>
    <x v="1"/>
    <x v="1"/>
    <x v="8"/>
    <x v="552"/>
    <n v="7"/>
    <n v="0.7"/>
    <x v="565"/>
  </r>
  <r>
    <x v="1"/>
    <x v="0"/>
    <s v="United States"/>
    <x v="60"/>
    <x v="22"/>
    <n v="80219"/>
    <x v="1"/>
    <x v="2"/>
    <x v="7"/>
    <x v="553"/>
    <n v="4"/>
    <n v="0.2"/>
    <x v="566"/>
  </r>
  <r>
    <x v="1"/>
    <x v="0"/>
    <s v="United States"/>
    <x v="102"/>
    <x v="0"/>
    <n v="40475"/>
    <x v="0"/>
    <x v="0"/>
    <x v="1"/>
    <x v="554"/>
    <n v="1"/>
    <n v="0"/>
    <x v="567"/>
  </r>
  <r>
    <x v="1"/>
    <x v="0"/>
    <s v="United States"/>
    <x v="102"/>
    <x v="0"/>
    <n v="40475"/>
    <x v="0"/>
    <x v="1"/>
    <x v="2"/>
    <x v="555"/>
    <n v="3"/>
    <n v="0"/>
    <x v="568"/>
  </r>
  <r>
    <x v="1"/>
    <x v="0"/>
    <s v="United States"/>
    <x v="127"/>
    <x v="21"/>
    <n v="97301"/>
    <x v="1"/>
    <x v="2"/>
    <x v="7"/>
    <x v="556"/>
    <n v="2"/>
    <n v="0.2"/>
    <x v="569"/>
  </r>
  <r>
    <x v="1"/>
    <x v="0"/>
    <s v="United States"/>
    <x v="127"/>
    <x v="21"/>
    <n v="97301"/>
    <x v="1"/>
    <x v="1"/>
    <x v="10"/>
    <x v="557"/>
    <n v="4"/>
    <n v="0.2"/>
    <x v="570"/>
  </r>
  <r>
    <x v="1"/>
    <x v="0"/>
    <s v="United States"/>
    <x v="127"/>
    <x v="21"/>
    <n v="97301"/>
    <x v="1"/>
    <x v="1"/>
    <x v="8"/>
    <x v="558"/>
    <n v="3"/>
    <n v="0.7"/>
    <x v="571"/>
  </r>
  <r>
    <x v="1"/>
    <x v="0"/>
    <s v="United States"/>
    <x v="127"/>
    <x v="21"/>
    <n v="97301"/>
    <x v="1"/>
    <x v="1"/>
    <x v="10"/>
    <x v="559"/>
    <n v="2"/>
    <n v="0.2"/>
    <x v="572"/>
  </r>
  <r>
    <x v="1"/>
    <x v="0"/>
    <s v="United States"/>
    <x v="128"/>
    <x v="5"/>
    <n v="78041"/>
    <x v="2"/>
    <x v="1"/>
    <x v="6"/>
    <x v="560"/>
    <n v="2"/>
    <n v="0.2"/>
    <x v="573"/>
  </r>
  <r>
    <x v="1"/>
    <x v="0"/>
    <s v="United States"/>
    <x v="128"/>
    <x v="5"/>
    <n v="78041"/>
    <x v="2"/>
    <x v="2"/>
    <x v="11"/>
    <x v="561"/>
    <n v="3"/>
    <n v="0.2"/>
    <x v="574"/>
  </r>
  <r>
    <x v="1"/>
    <x v="0"/>
    <s v="United States"/>
    <x v="70"/>
    <x v="1"/>
    <n v="92024"/>
    <x v="1"/>
    <x v="1"/>
    <x v="9"/>
    <x v="562"/>
    <n v="2"/>
    <n v="0"/>
    <x v="575"/>
  </r>
  <r>
    <x v="1"/>
    <x v="0"/>
    <s v="United States"/>
    <x v="70"/>
    <x v="1"/>
    <n v="92024"/>
    <x v="1"/>
    <x v="2"/>
    <x v="16"/>
    <x v="384"/>
    <n v="3"/>
    <n v="0.2"/>
    <x v="396"/>
  </r>
  <r>
    <x v="1"/>
    <x v="0"/>
    <s v="United States"/>
    <x v="70"/>
    <x v="1"/>
    <n v="92024"/>
    <x v="1"/>
    <x v="2"/>
    <x v="7"/>
    <x v="563"/>
    <n v="5"/>
    <n v="0.2"/>
    <x v="576"/>
  </r>
  <r>
    <x v="1"/>
    <x v="0"/>
    <s v="United States"/>
    <x v="70"/>
    <x v="1"/>
    <n v="92024"/>
    <x v="1"/>
    <x v="0"/>
    <x v="5"/>
    <x v="564"/>
    <n v="8"/>
    <n v="0"/>
    <x v="577"/>
  </r>
  <r>
    <x v="2"/>
    <x v="0"/>
    <s v="United States"/>
    <x v="10"/>
    <x v="9"/>
    <n v="19134"/>
    <x v="3"/>
    <x v="1"/>
    <x v="14"/>
    <x v="565"/>
    <n v="2"/>
    <n v="0.2"/>
    <x v="578"/>
  </r>
  <r>
    <x v="1"/>
    <x v="0"/>
    <s v="United States"/>
    <x v="10"/>
    <x v="9"/>
    <n v="19120"/>
    <x v="3"/>
    <x v="2"/>
    <x v="7"/>
    <x v="566"/>
    <n v="3"/>
    <n v="0.4"/>
    <x v="579"/>
  </r>
  <r>
    <x v="1"/>
    <x v="0"/>
    <s v="United States"/>
    <x v="10"/>
    <x v="9"/>
    <n v="19120"/>
    <x v="3"/>
    <x v="2"/>
    <x v="7"/>
    <x v="567"/>
    <n v="4"/>
    <n v="0.4"/>
    <x v="580"/>
  </r>
  <r>
    <x v="1"/>
    <x v="0"/>
    <s v="United States"/>
    <x v="10"/>
    <x v="9"/>
    <n v="19120"/>
    <x v="3"/>
    <x v="1"/>
    <x v="14"/>
    <x v="568"/>
    <n v="2"/>
    <n v="0.2"/>
    <x v="581"/>
  </r>
  <r>
    <x v="1"/>
    <x v="0"/>
    <s v="United States"/>
    <x v="67"/>
    <x v="2"/>
    <n v="33614"/>
    <x v="0"/>
    <x v="1"/>
    <x v="4"/>
    <x v="569"/>
    <n v="1"/>
    <n v="0.2"/>
    <x v="582"/>
  </r>
  <r>
    <x v="1"/>
    <x v="0"/>
    <s v="United States"/>
    <x v="67"/>
    <x v="2"/>
    <n v="33614"/>
    <x v="0"/>
    <x v="0"/>
    <x v="5"/>
    <x v="498"/>
    <n v="3"/>
    <n v="0.2"/>
    <x v="514"/>
  </r>
  <r>
    <x v="1"/>
    <x v="0"/>
    <s v="United States"/>
    <x v="67"/>
    <x v="2"/>
    <n v="33614"/>
    <x v="0"/>
    <x v="1"/>
    <x v="8"/>
    <x v="570"/>
    <n v="3"/>
    <n v="0.7"/>
    <x v="583"/>
  </r>
  <r>
    <x v="1"/>
    <x v="0"/>
    <s v="United States"/>
    <x v="67"/>
    <x v="2"/>
    <n v="33614"/>
    <x v="0"/>
    <x v="1"/>
    <x v="8"/>
    <x v="571"/>
    <n v="4"/>
    <n v="0.7"/>
    <x v="584"/>
  </r>
  <r>
    <x v="1"/>
    <x v="0"/>
    <s v="United States"/>
    <x v="67"/>
    <x v="2"/>
    <n v="33614"/>
    <x v="0"/>
    <x v="1"/>
    <x v="10"/>
    <x v="572"/>
    <n v="3"/>
    <n v="0.2"/>
    <x v="585"/>
  </r>
  <r>
    <x v="1"/>
    <x v="0"/>
    <s v="United States"/>
    <x v="10"/>
    <x v="9"/>
    <n v="19134"/>
    <x v="3"/>
    <x v="1"/>
    <x v="8"/>
    <x v="573"/>
    <n v="2"/>
    <n v="0.7"/>
    <x v="586"/>
  </r>
  <r>
    <x v="1"/>
    <x v="0"/>
    <s v="United States"/>
    <x v="10"/>
    <x v="9"/>
    <n v="19134"/>
    <x v="3"/>
    <x v="1"/>
    <x v="6"/>
    <x v="574"/>
    <n v="9"/>
    <n v="0.2"/>
    <x v="140"/>
  </r>
  <r>
    <x v="1"/>
    <x v="0"/>
    <s v="United States"/>
    <x v="10"/>
    <x v="9"/>
    <n v="19134"/>
    <x v="3"/>
    <x v="2"/>
    <x v="7"/>
    <x v="575"/>
    <n v="2"/>
    <n v="0.4"/>
    <x v="587"/>
  </r>
  <r>
    <x v="2"/>
    <x v="1"/>
    <s v="United States"/>
    <x v="61"/>
    <x v="5"/>
    <n v="75217"/>
    <x v="2"/>
    <x v="2"/>
    <x v="7"/>
    <x v="576"/>
    <n v="3"/>
    <n v="0.2"/>
    <x v="588"/>
  </r>
  <r>
    <x v="2"/>
    <x v="1"/>
    <s v="United States"/>
    <x v="61"/>
    <x v="5"/>
    <n v="75217"/>
    <x v="2"/>
    <x v="1"/>
    <x v="2"/>
    <x v="577"/>
    <n v="4"/>
    <n v="0.2"/>
    <x v="589"/>
  </r>
  <r>
    <x v="0"/>
    <x v="1"/>
    <s v="United States"/>
    <x v="10"/>
    <x v="9"/>
    <n v="19143"/>
    <x v="3"/>
    <x v="1"/>
    <x v="10"/>
    <x v="578"/>
    <n v="2"/>
    <n v="0.2"/>
    <x v="590"/>
  </r>
  <r>
    <x v="0"/>
    <x v="1"/>
    <s v="United States"/>
    <x v="10"/>
    <x v="9"/>
    <n v="19143"/>
    <x v="3"/>
    <x v="2"/>
    <x v="7"/>
    <x v="579"/>
    <n v="9"/>
    <n v="0.4"/>
    <x v="591"/>
  </r>
  <r>
    <x v="0"/>
    <x v="0"/>
    <s v="United States"/>
    <x v="129"/>
    <x v="24"/>
    <n v="43123"/>
    <x v="3"/>
    <x v="2"/>
    <x v="7"/>
    <x v="580"/>
    <n v="10"/>
    <n v="0.4"/>
    <x v="592"/>
  </r>
  <r>
    <x v="0"/>
    <x v="0"/>
    <s v="United States"/>
    <x v="129"/>
    <x v="24"/>
    <n v="43123"/>
    <x v="3"/>
    <x v="1"/>
    <x v="8"/>
    <x v="581"/>
    <n v="2"/>
    <n v="0.7"/>
    <x v="593"/>
  </r>
  <r>
    <x v="0"/>
    <x v="1"/>
    <s v="United States"/>
    <x v="20"/>
    <x v="15"/>
    <n v="10011"/>
    <x v="3"/>
    <x v="0"/>
    <x v="5"/>
    <x v="582"/>
    <n v="2"/>
    <n v="0"/>
    <x v="594"/>
  </r>
  <r>
    <x v="0"/>
    <x v="1"/>
    <s v="United States"/>
    <x v="20"/>
    <x v="15"/>
    <n v="10011"/>
    <x v="3"/>
    <x v="0"/>
    <x v="5"/>
    <x v="583"/>
    <n v="2"/>
    <n v="0"/>
    <x v="595"/>
  </r>
  <r>
    <x v="0"/>
    <x v="1"/>
    <s v="United States"/>
    <x v="20"/>
    <x v="15"/>
    <n v="10011"/>
    <x v="3"/>
    <x v="1"/>
    <x v="8"/>
    <x v="584"/>
    <n v="9"/>
    <n v="0.2"/>
    <x v="596"/>
  </r>
  <r>
    <x v="0"/>
    <x v="1"/>
    <s v="United States"/>
    <x v="20"/>
    <x v="15"/>
    <n v="10011"/>
    <x v="3"/>
    <x v="2"/>
    <x v="7"/>
    <x v="585"/>
    <n v="1"/>
    <n v="0"/>
    <x v="597"/>
  </r>
  <r>
    <x v="0"/>
    <x v="1"/>
    <s v="United States"/>
    <x v="20"/>
    <x v="15"/>
    <n v="10011"/>
    <x v="3"/>
    <x v="0"/>
    <x v="5"/>
    <x v="586"/>
    <n v="3"/>
    <n v="0"/>
    <x v="598"/>
  </r>
  <r>
    <x v="1"/>
    <x v="0"/>
    <s v="United States"/>
    <x v="22"/>
    <x v="10"/>
    <n v="60610"/>
    <x v="2"/>
    <x v="1"/>
    <x v="8"/>
    <x v="587"/>
    <n v="5"/>
    <n v="0.8"/>
    <x v="599"/>
  </r>
  <r>
    <x v="1"/>
    <x v="1"/>
    <s v="United States"/>
    <x v="130"/>
    <x v="12"/>
    <n v="48126"/>
    <x v="2"/>
    <x v="0"/>
    <x v="1"/>
    <x v="85"/>
    <n v="2"/>
    <n v="0"/>
    <x v="600"/>
  </r>
  <r>
    <x v="1"/>
    <x v="1"/>
    <s v="United States"/>
    <x v="130"/>
    <x v="12"/>
    <n v="48126"/>
    <x v="2"/>
    <x v="1"/>
    <x v="9"/>
    <x v="588"/>
    <n v="5"/>
    <n v="0.1"/>
    <x v="601"/>
  </r>
  <r>
    <x v="1"/>
    <x v="1"/>
    <s v="United States"/>
    <x v="130"/>
    <x v="12"/>
    <n v="48126"/>
    <x v="2"/>
    <x v="1"/>
    <x v="4"/>
    <x v="589"/>
    <n v="4"/>
    <n v="0"/>
    <x v="602"/>
  </r>
  <r>
    <x v="1"/>
    <x v="1"/>
    <s v="United States"/>
    <x v="130"/>
    <x v="12"/>
    <n v="48126"/>
    <x v="2"/>
    <x v="1"/>
    <x v="6"/>
    <x v="590"/>
    <n v="9"/>
    <n v="0"/>
    <x v="603"/>
  </r>
  <r>
    <x v="1"/>
    <x v="2"/>
    <s v="United States"/>
    <x v="20"/>
    <x v="15"/>
    <n v="10009"/>
    <x v="3"/>
    <x v="0"/>
    <x v="5"/>
    <x v="591"/>
    <n v="7"/>
    <n v="0"/>
    <x v="604"/>
  </r>
  <r>
    <x v="1"/>
    <x v="0"/>
    <s v="United States"/>
    <x v="4"/>
    <x v="4"/>
    <n v="98115"/>
    <x v="1"/>
    <x v="1"/>
    <x v="9"/>
    <x v="592"/>
    <n v="2"/>
    <n v="0"/>
    <x v="605"/>
  </r>
  <r>
    <x v="1"/>
    <x v="0"/>
    <s v="United States"/>
    <x v="8"/>
    <x v="1"/>
    <n v="94122"/>
    <x v="1"/>
    <x v="1"/>
    <x v="8"/>
    <x v="593"/>
    <n v="5"/>
    <n v="0.2"/>
    <x v="606"/>
  </r>
  <r>
    <x v="1"/>
    <x v="0"/>
    <s v="United States"/>
    <x v="8"/>
    <x v="1"/>
    <n v="94122"/>
    <x v="1"/>
    <x v="1"/>
    <x v="10"/>
    <x v="594"/>
    <n v="3"/>
    <n v="0"/>
    <x v="607"/>
  </r>
  <r>
    <x v="0"/>
    <x v="0"/>
    <s v="United States"/>
    <x v="34"/>
    <x v="22"/>
    <n v="80013"/>
    <x v="1"/>
    <x v="1"/>
    <x v="4"/>
    <x v="595"/>
    <n v="3"/>
    <n v="0.2"/>
    <x v="608"/>
  </r>
  <r>
    <x v="0"/>
    <x v="0"/>
    <s v="United States"/>
    <x v="34"/>
    <x v="22"/>
    <n v="80013"/>
    <x v="1"/>
    <x v="2"/>
    <x v="11"/>
    <x v="596"/>
    <n v="5"/>
    <n v="0.2"/>
    <x v="609"/>
  </r>
  <r>
    <x v="0"/>
    <x v="0"/>
    <s v="United States"/>
    <x v="34"/>
    <x v="22"/>
    <n v="80013"/>
    <x v="1"/>
    <x v="2"/>
    <x v="7"/>
    <x v="597"/>
    <n v="4"/>
    <n v="0.2"/>
    <x v="610"/>
  </r>
  <r>
    <x v="0"/>
    <x v="0"/>
    <s v="United States"/>
    <x v="100"/>
    <x v="2"/>
    <n v="33180"/>
    <x v="0"/>
    <x v="2"/>
    <x v="11"/>
    <x v="598"/>
    <n v="3"/>
    <n v="0.2"/>
    <x v="611"/>
  </r>
  <r>
    <x v="0"/>
    <x v="0"/>
    <s v="United States"/>
    <x v="100"/>
    <x v="2"/>
    <n v="33180"/>
    <x v="0"/>
    <x v="1"/>
    <x v="2"/>
    <x v="599"/>
    <n v="3"/>
    <n v="0.2"/>
    <x v="612"/>
  </r>
  <r>
    <x v="0"/>
    <x v="1"/>
    <s v="United States"/>
    <x v="131"/>
    <x v="32"/>
    <n v="31088"/>
    <x v="0"/>
    <x v="0"/>
    <x v="1"/>
    <x v="600"/>
    <n v="3"/>
    <n v="0"/>
    <x v="613"/>
  </r>
  <r>
    <x v="1"/>
    <x v="0"/>
    <s v="United States"/>
    <x v="34"/>
    <x v="22"/>
    <n v="80013"/>
    <x v="1"/>
    <x v="1"/>
    <x v="8"/>
    <x v="601"/>
    <n v="3"/>
    <n v="0.7"/>
    <x v="614"/>
  </r>
  <r>
    <x v="1"/>
    <x v="0"/>
    <s v="United States"/>
    <x v="34"/>
    <x v="22"/>
    <n v="80013"/>
    <x v="1"/>
    <x v="1"/>
    <x v="9"/>
    <x v="602"/>
    <n v="3"/>
    <n v="0.2"/>
    <x v="615"/>
  </r>
  <r>
    <x v="1"/>
    <x v="2"/>
    <s v="United States"/>
    <x v="132"/>
    <x v="1"/>
    <n v="94591"/>
    <x v="1"/>
    <x v="0"/>
    <x v="5"/>
    <x v="603"/>
    <n v="5"/>
    <n v="0"/>
    <x v="616"/>
  </r>
  <r>
    <x v="1"/>
    <x v="2"/>
    <s v="United States"/>
    <x v="132"/>
    <x v="1"/>
    <n v="94591"/>
    <x v="1"/>
    <x v="1"/>
    <x v="8"/>
    <x v="604"/>
    <n v="4"/>
    <n v="0.2"/>
    <x v="617"/>
  </r>
  <r>
    <x v="1"/>
    <x v="1"/>
    <s v="United States"/>
    <x v="31"/>
    <x v="11"/>
    <n v="55407"/>
    <x v="2"/>
    <x v="0"/>
    <x v="5"/>
    <x v="605"/>
    <n v="3"/>
    <n v="0"/>
    <x v="618"/>
  </r>
  <r>
    <x v="0"/>
    <x v="0"/>
    <s v="United States"/>
    <x v="133"/>
    <x v="1"/>
    <n v="92691"/>
    <x v="1"/>
    <x v="1"/>
    <x v="4"/>
    <x v="606"/>
    <n v="2"/>
    <n v="0"/>
    <x v="619"/>
  </r>
  <r>
    <x v="0"/>
    <x v="0"/>
    <s v="United States"/>
    <x v="133"/>
    <x v="1"/>
    <n v="92691"/>
    <x v="1"/>
    <x v="1"/>
    <x v="2"/>
    <x v="607"/>
    <n v="7"/>
    <n v="0"/>
    <x v="620"/>
  </r>
  <r>
    <x v="1"/>
    <x v="0"/>
    <s v="United States"/>
    <x v="134"/>
    <x v="12"/>
    <n v="48307"/>
    <x v="2"/>
    <x v="2"/>
    <x v="11"/>
    <x v="608"/>
    <n v="4"/>
    <n v="0"/>
    <x v="621"/>
  </r>
  <r>
    <x v="1"/>
    <x v="2"/>
    <s v="United States"/>
    <x v="135"/>
    <x v="30"/>
    <n v="7060"/>
    <x v="3"/>
    <x v="1"/>
    <x v="10"/>
    <x v="90"/>
    <n v="1"/>
    <n v="0"/>
    <x v="622"/>
  </r>
  <r>
    <x v="1"/>
    <x v="2"/>
    <s v="United States"/>
    <x v="38"/>
    <x v="14"/>
    <n v="47201"/>
    <x v="2"/>
    <x v="1"/>
    <x v="9"/>
    <x v="609"/>
    <n v="2"/>
    <n v="0"/>
    <x v="623"/>
  </r>
  <r>
    <x v="1"/>
    <x v="1"/>
    <s v="United States"/>
    <x v="136"/>
    <x v="16"/>
    <n v="85635"/>
    <x v="1"/>
    <x v="1"/>
    <x v="13"/>
    <x v="610"/>
    <n v="5"/>
    <n v="0.2"/>
    <x v="624"/>
  </r>
  <r>
    <x v="1"/>
    <x v="1"/>
    <s v="United States"/>
    <x v="136"/>
    <x v="16"/>
    <n v="85635"/>
    <x v="1"/>
    <x v="1"/>
    <x v="9"/>
    <x v="611"/>
    <n v="2"/>
    <n v="0.2"/>
    <x v="625"/>
  </r>
  <r>
    <x v="0"/>
    <x v="1"/>
    <s v="United States"/>
    <x v="137"/>
    <x v="4"/>
    <n v="98661"/>
    <x v="1"/>
    <x v="0"/>
    <x v="5"/>
    <x v="612"/>
    <n v="4"/>
    <n v="0"/>
    <x v="626"/>
  </r>
  <r>
    <x v="0"/>
    <x v="1"/>
    <s v="United States"/>
    <x v="137"/>
    <x v="4"/>
    <n v="98661"/>
    <x v="1"/>
    <x v="2"/>
    <x v="7"/>
    <x v="214"/>
    <n v="3"/>
    <n v="0.2"/>
    <x v="216"/>
  </r>
  <r>
    <x v="0"/>
    <x v="1"/>
    <s v="United States"/>
    <x v="137"/>
    <x v="4"/>
    <n v="98661"/>
    <x v="1"/>
    <x v="2"/>
    <x v="11"/>
    <x v="613"/>
    <n v="4"/>
    <n v="0"/>
    <x v="627"/>
  </r>
  <r>
    <x v="1"/>
    <x v="2"/>
    <s v="United States"/>
    <x v="20"/>
    <x v="15"/>
    <n v="10024"/>
    <x v="3"/>
    <x v="1"/>
    <x v="10"/>
    <x v="614"/>
    <n v="10"/>
    <n v="0"/>
    <x v="628"/>
  </r>
  <r>
    <x v="1"/>
    <x v="1"/>
    <s v="United States"/>
    <x v="20"/>
    <x v="15"/>
    <n v="10035"/>
    <x v="3"/>
    <x v="1"/>
    <x v="10"/>
    <x v="615"/>
    <n v="2"/>
    <n v="0"/>
    <x v="629"/>
  </r>
  <r>
    <x v="1"/>
    <x v="1"/>
    <s v="United States"/>
    <x v="20"/>
    <x v="15"/>
    <n v="10035"/>
    <x v="3"/>
    <x v="2"/>
    <x v="11"/>
    <x v="616"/>
    <n v="8"/>
    <n v="0"/>
    <x v="630"/>
  </r>
  <r>
    <x v="1"/>
    <x v="0"/>
    <s v="United States"/>
    <x v="38"/>
    <x v="24"/>
    <n v="43229"/>
    <x v="3"/>
    <x v="1"/>
    <x v="9"/>
    <x v="617"/>
    <n v="2"/>
    <n v="0.2"/>
    <x v="631"/>
  </r>
  <r>
    <x v="1"/>
    <x v="0"/>
    <s v="United States"/>
    <x v="38"/>
    <x v="24"/>
    <n v="43229"/>
    <x v="3"/>
    <x v="1"/>
    <x v="8"/>
    <x v="618"/>
    <n v="2"/>
    <n v="0.7"/>
    <x v="632"/>
  </r>
  <r>
    <x v="1"/>
    <x v="0"/>
    <s v="United States"/>
    <x v="38"/>
    <x v="24"/>
    <n v="43229"/>
    <x v="3"/>
    <x v="1"/>
    <x v="12"/>
    <x v="619"/>
    <n v="2"/>
    <n v="0.2"/>
    <x v="633"/>
  </r>
  <r>
    <x v="3"/>
    <x v="2"/>
    <s v="United States"/>
    <x v="34"/>
    <x v="10"/>
    <n v="60505"/>
    <x v="2"/>
    <x v="0"/>
    <x v="1"/>
    <x v="620"/>
    <n v="2"/>
    <n v="0.3"/>
    <x v="634"/>
  </r>
  <r>
    <x v="3"/>
    <x v="2"/>
    <s v="United States"/>
    <x v="34"/>
    <x v="10"/>
    <n v="60505"/>
    <x v="2"/>
    <x v="1"/>
    <x v="8"/>
    <x v="621"/>
    <n v="2"/>
    <n v="0.8"/>
    <x v="635"/>
  </r>
  <r>
    <x v="1"/>
    <x v="0"/>
    <s v="United States"/>
    <x v="81"/>
    <x v="5"/>
    <n v="76017"/>
    <x v="2"/>
    <x v="1"/>
    <x v="4"/>
    <x v="622"/>
    <n v="7"/>
    <n v="0.2"/>
    <x v="636"/>
  </r>
  <r>
    <x v="1"/>
    <x v="0"/>
    <s v="United States"/>
    <x v="81"/>
    <x v="5"/>
    <n v="76017"/>
    <x v="2"/>
    <x v="1"/>
    <x v="4"/>
    <x v="623"/>
    <n v="14"/>
    <n v="0.2"/>
    <x v="637"/>
  </r>
  <r>
    <x v="1"/>
    <x v="0"/>
    <s v="United States"/>
    <x v="81"/>
    <x v="5"/>
    <n v="76017"/>
    <x v="2"/>
    <x v="0"/>
    <x v="3"/>
    <x v="624"/>
    <n v="5"/>
    <n v="0.3"/>
    <x v="638"/>
  </r>
  <r>
    <x v="1"/>
    <x v="0"/>
    <s v="United States"/>
    <x v="81"/>
    <x v="5"/>
    <n v="76017"/>
    <x v="2"/>
    <x v="1"/>
    <x v="8"/>
    <x v="625"/>
    <n v="3"/>
    <n v="0.8"/>
    <x v="639"/>
  </r>
  <r>
    <x v="1"/>
    <x v="1"/>
    <s v="United States"/>
    <x v="20"/>
    <x v="15"/>
    <n v="10011"/>
    <x v="3"/>
    <x v="1"/>
    <x v="4"/>
    <x v="626"/>
    <n v="5"/>
    <n v="0"/>
    <x v="640"/>
  </r>
  <r>
    <x v="3"/>
    <x v="0"/>
    <s v="United States"/>
    <x v="103"/>
    <x v="0"/>
    <n v="40214"/>
    <x v="0"/>
    <x v="1"/>
    <x v="13"/>
    <x v="627"/>
    <n v="3"/>
    <n v="0"/>
    <x v="641"/>
  </r>
  <r>
    <x v="0"/>
    <x v="1"/>
    <s v="United States"/>
    <x v="61"/>
    <x v="5"/>
    <n v="75081"/>
    <x v="2"/>
    <x v="1"/>
    <x v="14"/>
    <x v="628"/>
    <n v="3"/>
    <n v="0.2"/>
    <x v="642"/>
  </r>
  <r>
    <x v="0"/>
    <x v="1"/>
    <s v="United States"/>
    <x v="61"/>
    <x v="5"/>
    <n v="75081"/>
    <x v="2"/>
    <x v="1"/>
    <x v="10"/>
    <x v="629"/>
    <n v="3"/>
    <n v="0.2"/>
    <x v="643"/>
  </r>
  <r>
    <x v="0"/>
    <x v="1"/>
    <s v="United States"/>
    <x v="61"/>
    <x v="5"/>
    <n v="75081"/>
    <x v="2"/>
    <x v="2"/>
    <x v="7"/>
    <x v="630"/>
    <n v="3"/>
    <n v="0.2"/>
    <x v="644"/>
  </r>
  <r>
    <x v="2"/>
    <x v="0"/>
    <s v="United States"/>
    <x v="138"/>
    <x v="24"/>
    <n v="44105"/>
    <x v="3"/>
    <x v="0"/>
    <x v="5"/>
    <x v="631"/>
    <n v="5"/>
    <n v="0.2"/>
    <x v="645"/>
  </r>
  <r>
    <x v="1"/>
    <x v="2"/>
    <s v="United States"/>
    <x v="22"/>
    <x v="10"/>
    <n v="60653"/>
    <x v="2"/>
    <x v="0"/>
    <x v="5"/>
    <x v="112"/>
    <n v="3"/>
    <n v="0.6"/>
    <x v="646"/>
  </r>
  <r>
    <x v="1"/>
    <x v="2"/>
    <s v="United States"/>
    <x v="22"/>
    <x v="10"/>
    <n v="60653"/>
    <x v="2"/>
    <x v="0"/>
    <x v="3"/>
    <x v="632"/>
    <n v="1"/>
    <n v="0.5"/>
    <x v="647"/>
  </r>
  <r>
    <x v="1"/>
    <x v="2"/>
    <s v="United States"/>
    <x v="22"/>
    <x v="10"/>
    <n v="60653"/>
    <x v="2"/>
    <x v="1"/>
    <x v="10"/>
    <x v="633"/>
    <n v="8"/>
    <n v="0.2"/>
    <x v="648"/>
  </r>
  <r>
    <x v="1"/>
    <x v="0"/>
    <s v="United States"/>
    <x v="94"/>
    <x v="10"/>
    <n v="62301"/>
    <x v="2"/>
    <x v="1"/>
    <x v="6"/>
    <x v="634"/>
    <n v="5"/>
    <n v="0.2"/>
    <x v="649"/>
  </r>
  <r>
    <x v="2"/>
    <x v="0"/>
    <s v="United States"/>
    <x v="38"/>
    <x v="14"/>
    <n v="47201"/>
    <x v="2"/>
    <x v="1"/>
    <x v="9"/>
    <x v="635"/>
    <n v="3"/>
    <n v="0"/>
    <x v="650"/>
  </r>
  <r>
    <x v="2"/>
    <x v="0"/>
    <s v="United States"/>
    <x v="38"/>
    <x v="14"/>
    <n v="47201"/>
    <x v="2"/>
    <x v="1"/>
    <x v="10"/>
    <x v="636"/>
    <n v="5"/>
    <n v="0"/>
    <x v="651"/>
  </r>
  <r>
    <x v="2"/>
    <x v="0"/>
    <s v="United States"/>
    <x v="38"/>
    <x v="14"/>
    <n v="47201"/>
    <x v="2"/>
    <x v="2"/>
    <x v="11"/>
    <x v="637"/>
    <n v="3"/>
    <n v="0"/>
    <x v="652"/>
  </r>
  <r>
    <x v="1"/>
    <x v="0"/>
    <s v="United States"/>
    <x v="139"/>
    <x v="5"/>
    <n v="75701"/>
    <x v="2"/>
    <x v="1"/>
    <x v="9"/>
    <x v="638"/>
    <n v="3"/>
    <n v="0.8"/>
    <x v="653"/>
  </r>
  <r>
    <x v="1"/>
    <x v="0"/>
    <s v="United States"/>
    <x v="139"/>
    <x v="5"/>
    <n v="75701"/>
    <x v="2"/>
    <x v="2"/>
    <x v="11"/>
    <x v="639"/>
    <n v="3"/>
    <n v="0.2"/>
    <x v="654"/>
  </r>
  <r>
    <x v="1"/>
    <x v="0"/>
    <s v="United States"/>
    <x v="139"/>
    <x v="5"/>
    <n v="75701"/>
    <x v="2"/>
    <x v="0"/>
    <x v="5"/>
    <x v="640"/>
    <n v="3"/>
    <n v="0.6"/>
    <x v="655"/>
  </r>
  <r>
    <x v="1"/>
    <x v="0"/>
    <s v="United States"/>
    <x v="139"/>
    <x v="5"/>
    <n v="75701"/>
    <x v="2"/>
    <x v="1"/>
    <x v="8"/>
    <x v="641"/>
    <n v="3"/>
    <n v="0.8"/>
    <x v="656"/>
  </r>
  <r>
    <x v="1"/>
    <x v="0"/>
    <s v="United States"/>
    <x v="20"/>
    <x v="15"/>
    <n v="10024"/>
    <x v="3"/>
    <x v="1"/>
    <x v="8"/>
    <x v="642"/>
    <n v="3"/>
    <n v="0.2"/>
    <x v="657"/>
  </r>
  <r>
    <x v="1"/>
    <x v="0"/>
    <s v="United States"/>
    <x v="20"/>
    <x v="15"/>
    <n v="10024"/>
    <x v="3"/>
    <x v="1"/>
    <x v="4"/>
    <x v="643"/>
    <n v="2"/>
    <n v="0"/>
    <x v="658"/>
  </r>
  <r>
    <x v="1"/>
    <x v="0"/>
    <s v="United States"/>
    <x v="20"/>
    <x v="15"/>
    <n v="10024"/>
    <x v="3"/>
    <x v="1"/>
    <x v="4"/>
    <x v="644"/>
    <n v="4"/>
    <n v="0"/>
    <x v="659"/>
  </r>
  <r>
    <x v="3"/>
    <x v="1"/>
    <s v="United States"/>
    <x v="140"/>
    <x v="3"/>
    <n v="27217"/>
    <x v="0"/>
    <x v="2"/>
    <x v="15"/>
    <x v="645"/>
    <n v="4"/>
    <n v="0.5"/>
    <x v="660"/>
  </r>
  <r>
    <x v="3"/>
    <x v="1"/>
    <s v="United States"/>
    <x v="140"/>
    <x v="3"/>
    <n v="27217"/>
    <x v="0"/>
    <x v="1"/>
    <x v="9"/>
    <x v="646"/>
    <n v="2"/>
    <n v="0.2"/>
    <x v="661"/>
  </r>
  <r>
    <x v="2"/>
    <x v="0"/>
    <s v="United States"/>
    <x v="25"/>
    <x v="35"/>
    <n v="39212"/>
    <x v="0"/>
    <x v="2"/>
    <x v="11"/>
    <x v="647"/>
    <n v="3"/>
    <n v="0"/>
    <x v="662"/>
  </r>
  <r>
    <x v="2"/>
    <x v="0"/>
    <s v="United States"/>
    <x v="25"/>
    <x v="35"/>
    <n v="39212"/>
    <x v="0"/>
    <x v="1"/>
    <x v="2"/>
    <x v="2"/>
    <n v="2"/>
    <n v="0"/>
    <x v="2"/>
  </r>
  <r>
    <x v="2"/>
    <x v="0"/>
    <s v="United States"/>
    <x v="25"/>
    <x v="35"/>
    <n v="39212"/>
    <x v="0"/>
    <x v="1"/>
    <x v="10"/>
    <x v="537"/>
    <n v="3"/>
    <n v="0"/>
    <x v="551"/>
  </r>
  <r>
    <x v="1"/>
    <x v="0"/>
    <s v="United States"/>
    <x v="20"/>
    <x v="15"/>
    <n v="10035"/>
    <x v="3"/>
    <x v="0"/>
    <x v="0"/>
    <x v="648"/>
    <n v="2"/>
    <n v="0.2"/>
    <x v="663"/>
  </r>
  <r>
    <x v="0"/>
    <x v="0"/>
    <s v="United States"/>
    <x v="141"/>
    <x v="17"/>
    <n v="22980"/>
    <x v="0"/>
    <x v="0"/>
    <x v="5"/>
    <x v="649"/>
    <n v="1"/>
    <n v="0"/>
    <x v="664"/>
  </r>
  <r>
    <x v="0"/>
    <x v="0"/>
    <s v="United States"/>
    <x v="141"/>
    <x v="17"/>
    <n v="22980"/>
    <x v="0"/>
    <x v="2"/>
    <x v="7"/>
    <x v="650"/>
    <n v="1"/>
    <n v="0"/>
    <x v="665"/>
  </r>
  <r>
    <x v="0"/>
    <x v="0"/>
    <s v="United States"/>
    <x v="141"/>
    <x v="17"/>
    <n v="22980"/>
    <x v="0"/>
    <x v="1"/>
    <x v="4"/>
    <x v="651"/>
    <n v="3"/>
    <n v="0"/>
    <x v="666"/>
  </r>
  <r>
    <x v="1"/>
    <x v="0"/>
    <s v="United States"/>
    <x v="1"/>
    <x v="1"/>
    <n v="90036"/>
    <x v="1"/>
    <x v="2"/>
    <x v="11"/>
    <x v="652"/>
    <n v="1"/>
    <n v="0"/>
    <x v="667"/>
  </r>
  <r>
    <x v="1"/>
    <x v="0"/>
    <s v="United States"/>
    <x v="1"/>
    <x v="1"/>
    <n v="90036"/>
    <x v="1"/>
    <x v="1"/>
    <x v="10"/>
    <x v="653"/>
    <n v="5"/>
    <n v="0"/>
    <x v="668"/>
  </r>
  <r>
    <x v="2"/>
    <x v="2"/>
    <s v="United States"/>
    <x v="142"/>
    <x v="9"/>
    <n v="19013"/>
    <x v="3"/>
    <x v="1"/>
    <x v="6"/>
    <x v="654"/>
    <n v="8"/>
    <n v="0.2"/>
    <x v="669"/>
  </r>
  <r>
    <x v="2"/>
    <x v="2"/>
    <s v="United States"/>
    <x v="142"/>
    <x v="9"/>
    <n v="19013"/>
    <x v="3"/>
    <x v="1"/>
    <x v="2"/>
    <x v="655"/>
    <n v="4"/>
    <n v="0.2"/>
    <x v="670"/>
  </r>
  <r>
    <x v="2"/>
    <x v="2"/>
    <s v="United States"/>
    <x v="142"/>
    <x v="9"/>
    <n v="19013"/>
    <x v="3"/>
    <x v="1"/>
    <x v="12"/>
    <x v="83"/>
    <n v="7"/>
    <n v="0.2"/>
    <x v="83"/>
  </r>
  <r>
    <x v="2"/>
    <x v="2"/>
    <s v="United States"/>
    <x v="142"/>
    <x v="9"/>
    <n v="19013"/>
    <x v="3"/>
    <x v="1"/>
    <x v="2"/>
    <x v="656"/>
    <n v="4"/>
    <n v="0.2"/>
    <x v="671"/>
  </r>
  <r>
    <x v="2"/>
    <x v="2"/>
    <s v="United States"/>
    <x v="142"/>
    <x v="9"/>
    <n v="19013"/>
    <x v="3"/>
    <x v="1"/>
    <x v="6"/>
    <x v="657"/>
    <n v="1"/>
    <n v="0.2"/>
    <x v="672"/>
  </r>
  <r>
    <x v="2"/>
    <x v="2"/>
    <s v="United States"/>
    <x v="142"/>
    <x v="9"/>
    <n v="19013"/>
    <x v="3"/>
    <x v="1"/>
    <x v="8"/>
    <x v="658"/>
    <n v="2"/>
    <n v="0.7"/>
    <x v="673"/>
  </r>
  <r>
    <x v="2"/>
    <x v="2"/>
    <s v="United States"/>
    <x v="142"/>
    <x v="9"/>
    <n v="19013"/>
    <x v="3"/>
    <x v="1"/>
    <x v="8"/>
    <x v="319"/>
    <n v="3"/>
    <n v="0.7"/>
    <x v="328"/>
  </r>
  <r>
    <x v="1"/>
    <x v="1"/>
    <s v="United States"/>
    <x v="138"/>
    <x v="24"/>
    <n v="44105"/>
    <x v="3"/>
    <x v="0"/>
    <x v="5"/>
    <x v="659"/>
    <n v="3"/>
    <n v="0.2"/>
    <x v="674"/>
  </r>
  <r>
    <x v="0"/>
    <x v="1"/>
    <s v="United States"/>
    <x v="4"/>
    <x v="4"/>
    <n v="98103"/>
    <x v="1"/>
    <x v="0"/>
    <x v="5"/>
    <x v="660"/>
    <n v="3"/>
    <n v="0"/>
    <x v="675"/>
  </r>
  <r>
    <x v="1"/>
    <x v="0"/>
    <s v="United States"/>
    <x v="85"/>
    <x v="1"/>
    <n v="90805"/>
    <x v="1"/>
    <x v="0"/>
    <x v="3"/>
    <x v="661"/>
    <n v="3"/>
    <n v="0.2"/>
    <x v="676"/>
  </r>
  <r>
    <x v="1"/>
    <x v="1"/>
    <s v="United States"/>
    <x v="143"/>
    <x v="3"/>
    <n v="27511"/>
    <x v="0"/>
    <x v="1"/>
    <x v="10"/>
    <x v="559"/>
    <n v="2"/>
    <n v="0.2"/>
    <x v="572"/>
  </r>
  <r>
    <x v="1"/>
    <x v="1"/>
    <s v="United States"/>
    <x v="143"/>
    <x v="3"/>
    <n v="27511"/>
    <x v="0"/>
    <x v="1"/>
    <x v="9"/>
    <x v="662"/>
    <n v="5"/>
    <n v="0.2"/>
    <x v="677"/>
  </r>
  <r>
    <x v="1"/>
    <x v="1"/>
    <s v="United States"/>
    <x v="143"/>
    <x v="3"/>
    <n v="27511"/>
    <x v="0"/>
    <x v="2"/>
    <x v="11"/>
    <x v="663"/>
    <n v="1"/>
    <n v="0.2"/>
    <x v="678"/>
  </r>
  <r>
    <x v="2"/>
    <x v="0"/>
    <s v="United States"/>
    <x v="20"/>
    <x v="15"/>
    <n v="10035"/>
    <x v="3"/>
    <x v="2"/>
    <x v="11"/>
    <x v="664"/>
    <n v="4"/>
    <n v="0"/>
    <x v="679"/>
  </r>
  <r>
    <x v="2"/>
    <x v="0"/>
    <s v="United States"/>
    <x v="20"/>
    <x v="15"/>
    <n v="10035"/>
    <x v="3"/>
    <x v="0"/>
    <x v="0"/>
    <x v="665"/>
    <n v="5"/>
    <n v="0.2"/>
    <x v="680"/>
  </r>
  <r>
    <x v="2"/>
    <x v="0"/>
    <s v="United States"/>
    <x v="20"/>
    <x v="15"/>
    <n v="10035"/>
    <x v="3"/>
    <x v="1"/>
    <x v="8"/>
    <x v="666"/>
    <n v="8"/>
    <n v="0.2"/>
    <x v="681"/>
  </r>
  <r>
    <x v="2"/>
    <x v="2"/>
    <s v="United States"/>
    <x v="20"/>
    <x v="15"/>
    <n v="10035"/>
    <x v="3"/>
    <x v="1"/>
    <x v="10"/>
    <x v="444"/>
    <n v="1"/>
    <n v="0"/>
    <x v="458"/>
  </r>
  <r>
    <x v="1"/>
    <x v="0"/>
    <s v="United States"/>
    <x v="144"/>
    <x v="2"/>
    <n v="32137"/>
    <x v="0"/>
    <x v="1"/>
    <x v="12"/>
    <x v="667"/>
    <n v="4"/>
    <n v="0.2"/>
    <x v="682"/>
  </r>
  <r>
    <x v="1"/>
    <x v="1"/>
    <s v="United States"/>
    <x v="145"/>
    <x v="15"/>
    <n v="10550"/>
    <x v="3"/>
    <x v="1"/>
    <x v="9"/>
    <x v="668"/>
    <n v="6"/>
    <n v="0"/>
    <x v="683"/>
  </r>
  <r>
    <x v="1"/>
    <x v="1"/>
    <s v="United States"/>
    <x v="145"/>
    <x v="15"/>
    <n v="10550"/>
    <x v="3"/>
    <x v="2"/>
    <x v="7"/>
    <x v="669"/>
    <n v="2"/>
    <n v="0"/>
    <x v="684"/>
  </r>
  <r>
    <x v="1"/>
    <x v="1"/>
    <s v="United States"/>
    <x v="145"/>
    <x v="15"/>
    <n v="10550"/>
    <x v="3"/>
    <x v="2"/>
    <x v="11"/>
    <x v="670"/>
    <n v="3"/>
    <n v="0"/>
    <x v="685"/>
  </r>
  <r>
    <x v="0"/>
    <x v="1"/>
    <s v="United States"/>
    <x v="4"/>
    <x v="4"/>
    <n v="98105"/>
    <x v="1"/>
    <x v="1"/>
    <x v="8"/>
    <x v="544"/>
    <n v="5"/>
    <n v="0.2"/>
    <x v="686"/>
  </r>
  <r>
    <x v="2"/>
    <x v="0"/>
    <s v="United States"/>
    <x v="18"/>
    <x v="13"/>
    <n v="19901"/>
    <x v="3"/>
    <x v="0"/>
    <x v="5"/>
    <x v="583"/>
    <n v="2"/>
    <n v="0"/>
    <x v="595"/>
  </r>
  <r>
    <x v="1"/>
    <x v="0"/>
    <s v="United States"/>
    <x v="46"/>
    <x v="24"/>
    <n v="43055"/>
    <x v="3"/>
    <x v="0"/>
    <x v="5"/>
    <x v="671"/>
    <n v="3"/>
    <n v="0.2"/>
    <x v="687"/>
  </r>
  <r>
    <x v="1"/>
    <x v="2"/>
    <s v="United States"/>
    <x v="11"/>
    <x v="7"/>
    <n v="84057"/>
    <x v="1"/>
    <x v="1"/>
    <x v="8"/>
    <x v="672"/>
    <n v="3"/>
    <n v="0.2"/>
    <x v="688"/>
  </r>
  <r>
    <x v="1"/>
    <x v="2"/>
    <s v="United States"/>
    <x v="11"/>
    <x v="7"/>
    <n v="84057"/>
    <x v="1"/>
    <x v="0"/>
    <x v="5"/>
    <x v="673"/>
    <n v="6"/>
    <n v="0"/>
    <x v="689"/>
  </r>
  <r>
    <x v="1"/>
    <x v="2"/>
    <s v="United States"/>
    <x v="1"/>
    <x v="1"/>
    <n v="90045"/>
    <x v="1"/>
    <x v="1"/>
    <x v="10"/>
    <x v="674"/>
    <n v="3"/>
    <n v="0"/>
    <x v="690"/>
  </r>
  <r>
    <x v="1"/>
    <x v="1"/>
    <s v="United States"/>
    <x v="66"/>
    <x v="12"/>
    <n v="48205"/>
    <x v="2"/>
    <x v="0"/>
    <x v="3"/>
    <x v="675"/>
    <n v="3"/>
    <n v="0"/>
    <x v="691"/>
  </r>
  <r>
    <x v="1"/>
    <x v="1"/>
    <s v="United States"/>
    <x v="66"/>
    <x v="12"/>
    <n v="48205"/>
    <x v="2"/>
    <x v="1"/>
    <x v="4"/>
    <x v="676"/>
    <n v="3"/>
    <n v="0"/>
    <x v="692"/>
  </r>
  <r>
    <x v="1"/>
    <x v="2"/>
    <s v="United States"/>
    <x v="10"/>
    <x v="9"/>
    <n v="19140"/>
    <x v="3"/>
    <x v="0"/>
    <x v="5"/>
    <x v="677"/>
    <n v="5"/>
    <n v="0.2"/>
    <x v="693"/>
  </r>
  <r>
    <x v="1"/>
    <x v="1"/>
    <s v="United States"/>
    <x v="146"/>
    <x v="2"/>
    <n v="33012"/>
    <x v="0"/>
    <x v="1"/>
    <x v="14"/>
    <x v="678"/>
    <n v="7"/>
    <n v="0.2"/>
    <x v="694"/>
  </r>
  <r>
    <x v="1"/>
    <x v="0"/>
    <s v="United States"/>
    <x v="89"/>
    <x v="5"/>
    <n v="78745"/>
    <x v="2"/>
    <x v="1"/>
    <x v="12"/>
    <x v="679"/>
    <n v="2"/>
    <n v="0.2"/>
    <x v="695"/>
  </r>
  <r>
    <x v="1"/>
    <x v="0"/>
    <s v="United States"/>
    <x v="89"/>
    <x v="5"/>
    <n v="78745"/>
    <x v="2"/>
    <x v="2"/>
    <x v="7"/>
    <x v="680"/>
    <n v="1"/>
    <n v="0.2"/>
    <x v="696"/>
  </r>
  <r>
    <x v="2"/>
    <x v="0"/>
    <s v="United States"/>
    <x v="147"/>
    <x v="15"/>
    <n v="11572"/>
    <x v="3"/>
    <x v="1"/>
    <x v="10"/>
    <x v="681"/>
    <n v="8"/>
    <n v="0"/>
    <x v="697"/>
  </r>
  <r>
    <x v="2"/>
    <x v="0"/>
    <s v="United States"/>
    <x v="147"/>
    <x v="15"/>
    <n v="11572"/>
    <x v="3"/>
    <x v="0"/>
    <x v="3"/>
    <x v="682"/>
    <n v="2"/>
    <n v="0.4"/>
    <x v="698"/>
  </r>
  <r>
    <x v="2"/>
    <x v="0"/>
    <s v="United States"/>
    <x v="147"/>
    <x v="15"/>
    <n v="11572"/>
    <x v="3"/>
    <x v="1"/>
    <x v="4"/>
    <x v="683"/>
    <n v="3"/>
    <n v="0"/>
    <x v="699"/>
  </r>
  <r>
    <x v="2"/>
    <x v="0"/>
    <s v="United States"/>
    <x v="147"/>
    <x v="15"/>
    <n v="11572"/>
    <x v="3"/>
    <x v="0"/>
    <x v="1"/>
    <x v="684"/>
    <n v="3"/>
    <n v="0.1"/>
    <x v="700"/>
  </r>
  <r>
    <x v="2"/>
    <x v="0"/>
    <s v="United States"/>
    <x v="147"/>
    <x v="15"/>
    <n v="11572"/>
    <x v="3"/>
    <x v="1"/>
    <x v="2"/>
    <x v="685"/>
    <n v="2"/>
    <n v="0"/>
    <x v="701"/>
  </r>
  <r>
    <x v="1"/>
    <x v="2"/>
    <s v="United States"/>
    <x v="4"/>
    <x v="4"/>
    <n v="98115"/>
    <x v="1"/>
    <x v="1"/>
    <x v="4"/>
    <x v="420"/>
    <n v="3"/>
    <n v="0"/>
    <x v="702"/>
  </r>
  <r>
    <x v="1"/>
    <x v="2"/>
    <s v="United States"/>
    <x v="4"/>
    <x v="4"/>
    <n v="98115"/>
    <x v="1"/>
    <x v="2"/>
    <x v="11"/>
    <x v="686"/>
    <n v="3"/>
    <n v="0"/>
    <x v="703"/>
  </r>
  <r>
    <x v="1"/>
    <x v="2"/>
    <s v="United States"/>
    <x v="4"/>
    <x v="4"/>
    <n v="98115"/>
    <x v="1"/>
    <x v="1"/>
    <x v="8"/>
    <x v="687"/>
    <n v="6"/>
    <n v="0.2"/>
    <x v="704"/>
  </r>
  <r>
    <x v="1"/>
    <x v="2"/>
    <s v="United States"/>
    <x v="4"/>
    <x v="4"/>
    <n v="98115"/>
    <x v="1"/>
    <x v="1"/>
    <x v="8"/>
    <x v="688"/>
    <n v="4"/>
    <n v="0.2"/>
    <x v="705"/>
  </r>
  <r>
    <x v="1"/>
    <x v="2"/>
    <s v="United States"/>
    <x v="4"/>
    <x v="4"/>
    <n v="98115"/>
    <x v="1"/>
    <x v="0"/>
    <x v="0"/>
    <x v="689"/>
    <n v="1"/>
    <n v="0"/>
    <x v="706"/>
  </r>
  <r>
    <x v="1"/>
    <x v="2"/>
    <s v="United States"/>
    <x v="4"/>
    <x v="4"/>
    <n v="98115"/>
    <x v="1"/>
    <x v="1"/>
    <x v="8"/>
    <x v="690"/>
    <n v="5"/>
    <n v="0.2"/>
    <x v="173"/>
  </r>
  <r>
    <x v="1"/>
    <x v="0"/>
    <s v="United States"/>
    <x v="8"/>
    <x v="1"/>
    <n v="94110"/>
    <x v="1"/>
    <x v="2"/>
    <x v="11"/>
    <x v="691"/>
    <n v="2"/>
    <n v="0"/>
    <x v="707"/>
  </r>
  <r>
    <x v="1"/>
    <x v="2"/>
    <s v="United States"/>
    <x v="14"/>
    <x v="10"/>
    <n v="60540"/>
    <x v="2"/>
    <x v="1"/>
    <x v="2"/>
    <x v="692"/>
    <n v="3"/>
    <n v="0.2"/>
    <x v="708"/>
  </r>
  <r>
    <x v="1"/>
    <x v="2"/>
    <s v="United States"/>
    <x v="14"/>
    <x v="10"/>
    <n v="60540"/>
    <x v="2"/>
    <x v="1"/>
    <x v="4"/>
    <x v="693"/>
    <n v="3"/>
    <n v="0.2"/>
    <x v="709"/>
  </r>
  <r>
    <x v="1"/>
    <x v="2"/>
    <s v="United States"/>
    <x v="14"/>
    <x v="10"/>
    <n v="60540"/>
    <x v="2"/>
    <x v="1"/>
    <x v="8"/>
    <x v="694"/>
    <n v="2"/>
    <n v="0.8"/>
    <x v="710"/>
  </r>
  <r>
    <x v="1"/>
    <x v="0"/>
    <s v="United States"/>
    <x v="61"/>
    <x v="5"/>
    <n v="75220"/>
    <x v="2"/>
    <x v="1"/>
    <x v="14"/>
    <x v="548"/>
    <n v="5"/>
    <n v="0.2"/>
    <x v="711"/>
  </r>
  <r>
    <x v="1"/>
    <x v="0"/>
    <s v="United States"/>
    <x v="61"/>
    <x v="5"/>
    <n v="75220"/>
    <x v="2"/>
    <x v="1"/>
    <x v="10"/>
    <x v="695"/>
    <n v="1"/>
    <n v="0.2"/>
    <x v="712"/>
  </r>
  <r>
    <x v="1"/>
    <x v="0"/>
    <s v="United States"/>
    <x v="61"/>
    <x v="5"/>
    <n v="75220"/>
    <x v="2"/>
    <x v="1"/>
    <x v="10"/>
    <x v="696"/>
    <n v="1"/>
    <n v="0.2"/>
    <x v="713"/>
  </r>
  <r>
    <x v="1"/>
    <x v="0"/>
    <s v="United States"/>
    <x v="61"/>
    <x v="5"/>
    <n v="75220"/>
    <x v="2"/>
    <x v="1"/>
    <x v="14"/>
    <x v="697"/>
    <n v="4"/>
    <n v="0.2"/>
    <x v="714"/>
  </r>
  <r>
    <x v="3"/>
    <x v="1"/>
    <s v="United States"/>
    <x v="70"/>
    <x v="1"/>
    <n v="92105"/>
    <x v="1"/>
    <x v="0"/>
    <x v="3"/>
    <x v="698"/>
    <n v="10"/>
    <n v="0.2"/>
    <x v="715"/>
  </r>
  <r>
    <x v="3"/>
    <x v="1"/>
    <s v="United States"/>
    <x v="70"/>
    <x v="1"/>
    <n v="92105"/>
    <x v="1"/>
    <x v="1"/>
    <x v="4"/>
    <x v="699"/>
    <n v="4"/>
    <n v="0"/>
    <x v="716"/>
  </r>
  <r>
    <x v="0"/>
    <x v="0"/>
    <s v="United States"/>
    <x v="148"/>
    <x v="10"/>
    <n v="60201"/>
    <x v="2"/>
    <x v="2"/>
    <x v="7"/>
    <x v="700"/>
    <n v="1"/>
    <n v="0.2"/>
    <x v="717"/>
  </r>
  <r>
    <x v="1"/>
    <x v="0"/>
    <s v="United States"/>
    <x v="149"/>
    <x v="12"/>
    <n v="48183"/>
    <x v="2"/>
    <x v="1"/>
    <x v="8"/>
    <x v="701"/>
    <n v="3"/>
    <n v="0"/>
    <x v="718"/>
  </r>
  <r>
    <x v="1"/>
    <x v="0"/>
    <s v="United States"/>
    <x v="149"/>
    <x v="12"/>
    <n v="48183"/>
    <x v="2"/>
    <x v="0"/>
    <x v="5"/>
    <x v="702"/>
    <n v="11"/>
    <n v="0"/>
    <x v="719"/>
  </r>
  <r>
    <x v="1"/>
    <x v="0"/>
    <s v="United States"/>
    <x v="149"/>
    <x v="12"/>
    <n v="48183"/>
    <x v="2"/>
    <x v="1"/>
    <x v="6"/>
    <x v="703"/>
    <n v="7"/>
    <n v="0"/>
    <x v="720"/>
  </r>
  <r>
    <x v="1"/>
    <x v="0"/>
    <s v="United States"/>
    <x v="149"/>
    <x v="12"/>
    <n v="48183"/>
    <x v="2"/>
    <x v="1"/>
    <x v="8"/>
    <x v="704"/>
    <n v="1"/>
    <n v="0"/>
    <x v="721"/>
  </r>
  <r>
    <x v="2"/>
    <x v="1"/>
    <s v="United States"/>
    <x v="8"/>
    <x v="1"/>
    <n v="94110"/>
    <x v="1"/>
    <x v="2"/>
    <x v="16"/>
    <x v="384"/>
    <n v="3"/>
    <n v="0.2"/>
    <x v="722"/>
  </r>
  <r>
    <x v="1"/>
    <x v="0"/>
    <s v="United States"/>
    <x v="1"/>
    <x v="1"/>
    <n v="90036"/>
    <x v="1"/>
    <x v="0"/>
    <x v="5"/>
    <x v="705"/>
    <n v="4"/>
    <n v="0"/>
    <x v="723"/>
  </r>
  <r>
    <x v="1"/>
    <x v="1"/>
    <s v="United States"/>
    <x v="108"/>
    <x v="2"/>
    <n v="32216"/>
    <x v="0"/>
    <x v="0"/>
    <x v="3"/>
    <x v="706"/>
    <n v="4"/>
    <n v="0.45"/>
    <x v="724"/>
  </r>
  <r>
    <x v="1"/>
    <x v="0"/>
    <s v="United States"/>
    <x v="150"/>
    <x v="11"/>
    <n v="55016"/>
    <x v="2"/>
    <x v="1"/>
    <x v="4"/>
    <x v="332"/>
    <n v="2"/>
    <n v="0"/>
    <x v="725"/>
  </r>
  <r>
    <x v="1"/>
    <x v="0"/>
    <s v="United States"/>
    <x v="150"/>
    <x v="11"/>
    <n v="55016"/>
    <x v="2"/>
    <x v="2"/>
    <x v="11"/>
    <x v="596"/>
    <n v="4"/>
    <n v="0"/>
    <x v="726"/>
  </r>
  <r>
    <x v="1"/>
    <x v="1"/>
    <s v="United States"/>
    <x v="20"/>
    <x v="15"/>
    <n v="10009"/>
    <x v="3"/>
    <x v="1"/>
    <x v="8"/>
    <x v="531"/>
    <n v="3"/>
    <n v="0.2"/>
    <x v="727"/>
  </r>
  <r>
    <x v="1"/>
    <x v="1"/>
    <s v="United States"/>
    <x v="124"/>
    <x v="6"/>
    <n v="54302"/>
    <x v="2"/>
    <x v="1"/>
    <x v="10"/>
    <x v="20"/>
    <n v="4"/>
    <n v="0"/>
    <x v="728"/>
  </r>
  <r>
    <x v="1"/>
    <x v="0"/>
    <s v="United States"/>
    <x v="1"/>
    <x v="1"/>
    <n v="90004"/>
    <x v="1"/>
    <x v="1"/>
    <x v="10"/>
    <x v="707"/>
    <n v="9"/>
    <n v="0"/>
    <x v="729"/>
  </r>
  <r>
    <x v="1"/>
    <x v="1"/>
    <s v="United States"/>
    <x v="118"/>
    <x v="32"/>
    <n v="30318"/>
    <x v="0"/>
    <x v="1"/>
    <x v="2"/>
    <x v="708"/>
    <n v="3"/>
    <n v="0"/>
    <x v="730"/>
  </r>
  <r>
    <x v="1"/>
    <x v="0"/>
    <s v="United States"/>
    <x v="38"/>
    <x v="24"/>
    <n v="43229"/>
    <x v="3"/>
    <x v="2"/>
    <x v="7"/>
    <x v="709"/>
    <n v="3"/>
    <n v="0.4"/>
    <x v="731"/>
  </r>
  <r>
    <x v="0"/>
    <x v="1"/>
    <s v="United States"/>
    <x v="151"/>
    <x v="28"/>
    <n v="71111"/>
    <x v="0"/>
    <x v="1"/>
    <x v="12"/>
    <x v="710"/>
    <n v="2"/>
    <n v="0"/>
    <x v="732"/>
  </r>
  <r>
    <x v="0"/>
    <x v="1"/>
    <s v="United States"/>
    <x v="151"/>
    <x v="28"/>
    <n v="71111"/>
    <x v="0"/>
    <x v="1"/>
    <x v="12"/>
    <x v="711"/>
    <n v="3"/>
    <n v="0"/>
    <x v="733"/>
  </r>
  <r>
    <x v="0"/>
    <x v="1"/>
    <s v="United States"/>
    <x v="151"/>
    <x v="28"/>
    <n v="71111"/>
    <x v="0"/>
    <x v="2"/>
    <x v="11"/>
    <x v="712"/>
    <n v="6"/>
    <n v="0"/>
    <x v="734"/>
  </r>
  <r>
    <x v="0"/>
    <x v="1"/>
    <s v="United States"/>
    <x v="151"/>
    <x v="28"/>
    <n v="71111"/>
    <x v="0"/>
    <x v="1"/>
    <x v="8"/>
    <x v="713"/>
    <n v="3"/>
    <n v="0"/>
    <x v="735"/>
  </r>
  <r>
    <x v="0"/>
    <x v="1"/>
    <s v="United States"/>
    <x v="151"/>
    <x v="28"/>
    <n v="71111"/>
    <x v="0"/>
    <x v="1"/>
    <x v="4"/>
    <x v="714"/>
    <n v="6"/>
    <n v="0"/>
    <x v="736"/>
  </r>
  <r>
    <x v="1"/>
    <x v="1"/>
    <s v="United States"/>
    <x v="84"/>
    <x v="2"/>
    <n v="33710"/>
    <x v="0"/>
    <x v="0"/>
    <x v="5"/>
    <x v="715"/>
    <n v="2"/>
    <n v="0.2"/>
    <x v="737"/>
  </r>
  <r>
    <x v="1"/>
    <x v="0"/>
    <s v="United States"/>
    <x v="81"/>
    <x v="17"/>
    <n v="22204"/>
    <x v="0"/>
    <x v="0"/>
    <x v="1"/>
    <x v="716"/>
    <n v="2"/>
    <n v="0"/>
    <x v="738"/>
  </r>
  <r>
    <x v="1"/>
    <x v="1"/>
    <s v="United States"/>
    <x v="96"/>
    <x v="23"/>
    <n v="50315"/>
    <x v="2"/>
    <x v="1"/>
    <x v="8"/>
    <x v="717"/>
    <n v="2"/>
    <n v="0"/>
    <x v="739"/>
  </r>
  <r>
    <x v="1"/>
    <x v="1"/>
    <s v="United States"/>
    <x v="96"/>
    <x v="23"/>
    <n v="50315"/>
    <x v="2"/>
    <x v="2"/>
    <x v="7"/>
    <x v="718"/>
    <n v="3"/>
    <n v="0"/>
    <x v="740"/>
  </r>
  <r>
    <x v="1"/>
    <x v="1"/>
    <s v="United States"/>
    <x v="96"/>
    <x v="23"/>
    <n v="50315"/>
    <x v="2"/>
    <x v="1"/>
    <x v="8"/>
    <x v="719"/>
    <n v="5"/>
    <n v="0"/>
    <x v="741"/>
  </r>
  <r>
    <x v="1"/>
    <x v="1"/>
    <s v="United States"/>
    <x v="96"/>
    <x v="23"/>
    <n v="50315"/>
    <x v="2"/>
    <x v="1"/>
    <x v="8"/>
    <x v="720"/>
    <n v="1"/>
    <n v="0"/>
    <x v="742"/>
  </r>
  <r>
    <x v="1"/>
    <x v="1"/>
    <s v="United States"/>
    <x v="96"/>
    <x v="23"/>
    <n v="50315"/>
    <x v="2"/>
    <x v="1"/>
    <x v="6"/>
    <x v="721"/>
    <n v="2"/>
    <n v="0"/>
    <x v="743"/>
  </r>
  <r>
    <x v="1"/>
    <x v="1"/>
    <s v="United States"/>
    <x v="96"/>
    <x v="23"/>
    <n v="50315"/>
    <x v="2"/>
    <x v="0"/>
    <x v="5"/>
    <x v="722"/>
    <n v="7"/>
    <n v="0"/>
    <x v="744"/>
  </r>
  <r>
    <x v="1"/>
    <x v="0"/>
    <s v="United States"/>
    <x v="74"/>
    <x v="24"/>
    <n v="45231"/>
    <x v="3"/>
    <x v="1"/>
    <x v="6"/>
    <x v="723"/>
    <n v="7"/>
    <n v="0.2"/>
    <x v="745"/>
  </r>
  <r>
    <x v="2"/>
    <x v="2"/>
    <s v="United States"/>
    <x v="8"/>
    <x v="1"/>
    <n v="94110"/>
    <x v="1"/>
    <x v="0"/>
    <x v="1"/>
    <x v="724"/>
    <n v="3"/>
    <n v="0.2"/>
    <x v="746"/>
  </r>
  <r>
    <x v="2"/>
    <x v="2"/>
    <s v="United States"/>
    <x v="8"/>
    <x v="1"/>
    <n v="94110"/>
    <x v="1"/>
    <x v="1"/>
    <x v="10"/>
    <x v="725"/>
    <n v="3"/>
    <n v="0"/>
    <x v="747"/>
  </r>
  <r>
    <x v="2"/>
    <x v="2"/>
    <s v="United States"/>
    <x v="8"/>
    <x v="1"/>
    <n v="94110"/>
    <x v="1"/>
    <x v="1"/>
    <x v="10"/>
    <x v="100"/>
    <n v="4"/>
    <n v="0"/>
    <x v="101"/>
  </r>
  <r>
    <x v="2"/>
    <x v="2"/>
    <s v="United States"/>
    <x v="8"/>
    <x v="1"/>
    <n v="94110"/>
    <x v="1"/>
    <x v="1"/>
    <x v="10"/>
    <x v="726"/>
    <n v="1"/>
    <n v="0"/>
    <x v="748"/>
  </r>
  <r>
    <x v="0"/>
    <x v="0"/>
    <s v="United States"/>
    <x v="38"/>
    <x v="24"/>
    <n v="43229"/>
    <x v="3"/>
    <x v="1"/>
    <x v="8"/>
    <x v="727"/>
    <n v="5"/>
    <n v="0.7"/>
    <x v="749"/>
  </r>
  <r>
    <x v="0"/>
    <x v="0"/>
    <s v="United States"/>
    <x v="38"/>
    <x v="24"/>
    <n v="43229"/>
    <x v="3"/>
    <x v="2"/>
    <x v="11"/>
    <x v="728"/>
    <n v="2"/>
    <n v="0.2"/>
    <x v="750"/>
  </r>
  <r>
    <x v="0"/>
    <x v="0"/>
    <s v="United States"/>
    <x v="38"/>
    <x v="24"/>
    <n v="43229"/>
    <x v="3"/>
    <x v="0"/>
    <x v="0"/>
    <x v="729"/>
    <n v="1"/>
    <n v="0.5"/>
    <x v="751"/>
  </r>
  <r>
    <x v="0"/>
    <x v="0"/>
    <s v="United States"/>
    <x v="38"/>
    <x v="24"/>
    <n v="43229"/>
    <x v="3"/>
    <x v="2"/>
    <x v="11"/>
    <x v="730"/>
    <n v="2"/>
    <n v="0.2"/>
    <x v="752"/>
  </r>
  <r>
    <x v="1"/>
    <x v="1"/>
    <s v="United States"/>
    <x v="29"/>
    <x v="20"/>
    <n v="29203"/>
    <x v="0"/>
    <x v="1"/>
    <x v="12"/>
    <x v="731"/>
    <n v="3"/>
    <n v="0"/>
    <x v="753"/>
  </r>
  <r>
    <x v="0"/>
    <x v="0"/>
    <s v="United States"/>
    <x v="152"/>
    <x v="1"/>
    <n v="93534"/>
    <x v="1"/>
    <x v="1"/>
    <x v="8"/>
    <x v="732"/>
    <n v="2"/>
    <n v="0.2"/>
    <x v="754"/>
  </r>
  <r>
    <x v="1"/>
    <x v="0"/>
    <s v="United States"/>
    <x v="152"/>
    <x v="1"/>
    <n v="93534"/>
    <x v="1"/>
    <x v="0"/>
    <x v="1"/>
    <x v="733"/>
    <n v="2"/>
    <n v="0.2"/>
    <x v="755"/>
  </r>
  <r>
    <x v="1"/>
    <x v="0"/>
    <s v="United States"/>
    <x v="102"/>
    <x v="17"/>
    <n v="23223"/>
    <x v="0"/>
    <x v="1"/>
    <x v="8"/>
    <x v="734"/>
    <n v="4"/>
    <n v="0"/>
    <x v="756"/>
  </r>
  <r>
    <x v="1"/>
    <x v="0"/>
    <s v="United States"/>
    <x v="102"/>
    <x v="17"/>
    <n v="23223"/>
    <x v="0"/>
    <x v="1"/>
    <x v="4"/>
    <x v="735"/>
    <n v="1"/>
    <n v="0"/>
    <x v="757"/>
  </r>
  <r>
    <x v="1"/>
    <x v="0"/>
    <s v="United States"/>
    <x v="102"/>
    <x v="17"/>
    <n v="23223"/>
    <x v="0"/>
    <x v="1"/>
    <x v="8"/>
    <x v="736"/>
    <n v="8"/>
    <n v="0"/>
    <x v="758"/>
  </r>
  <r>
    <x v="1"/>
    <x v="0"/>
    <s v="United States"/>
    <x v="102"/>
    <x v="17"/>
    <n v="23223"/>
    <x v="0"/>
    <x v="0"/>
    <x v="1"/>
    <x v="737"/>
    <n v="3"/>
    <n v="0"/>
    <x v="759"/>
  </r>
  <r>
    <x v="3"/>
    <x v="0"/>
    <s v="United States"/>
    <x v="153"/>
    <x v="3"/>
    <n v="28806"/>
    <x v="0"/>
    <x v="2"/>
    <x v="7"/>
    <x v="738"/>
    <n v="5"/>
    <n v="0.2"/>
    <x v="760"/>
  </r>
  <r>
    <x v="1"/>
    <x v="0"/>
    <s v="United States"/>
    <x v="8"/>
    <x v="1"/>
    <n v="94110"/>
    <x v="1"/>
    <x v="1"/>
    <x v="2"/>
    <x v="739"/>
    <n v="2"/>
    <n v="0"/>
    <x v="761"/>
  </r>
  <r>
    <x v="1"/>
    <x v="0"/>
    <s v="United States"/>
    <x v="8"/>
    <x v="1"/>
    <n v="94110"/>
    <x v="1"/>
    <x v="1"/>
    <x v="10"/>
    <x v="740"/>
    <n v="4"/>
    <n v="0"/>
    <x v="762"/>
  </r>
  <r>
    <x v="1"/>
    <x v="0"/>
    <s v="United States"/>
    <x v="30"/>
    <x v="11"/>
    <n v="55901"/>
    <x v="2"/>
    <x v="1"/>
    <x v="8"/>
    <x v="171"/>
    <n v="7"/>
    <n v="0"/>
    <x v="763"/>
  </r>
  <r>
    <x v="2"/>
    <x v="1"/>
    <s v="United States"/>
    <x v="30"/>
    <x v="15"/>
    <n v="14609"/>
    <x v="3"/>
    <x v="1"/>
    <x v="10"/>
    <x v="741"/>
    <n v="7"/>
    <n v="0"/>
    <x v="764"/>
  </r>
  <r>
    <x v="2"/>
    <x v="1"/>
    <s v="United States"/>
    <x v="30"/>
    <x v="15"/>
    <n v="14609"/>
    <x v="3"/>
    <x v="1"/>
    <x v="10"/>
    <x v="91"/>
    <n v="2"/>
    <n v="0"/>
    <x v="91"/>
  </r>
  <r>
    <x v="2"/>
    <x v="1"/>
    <s v="United States"/>
    <x v="30"/>
    <x v="15"/>
    <n v="14609"/>
    <x v="3"/>
    <x v="1"/>
    <x v="2"/>
    <x v="742"/>
    <n v="7"/>
    <n v="0"/>
    <x v="765"/>
  </r>
  <r>
    <x v="1"/>
    <x v="0"/>
    <s v="United States"/>
    <x v="154"/>
    <x v="1"/>
    <n v="92530"/>
    <x v="1"/>
    <x v="0"/>
    <x v="1"/>
    <x v="510"/>
    <n v="5"/>
    <n v="0.2"/>
    <x v="766"/>
  </r>
  <r>
    <x v="2"/>
    <x v="1"/>
    <s v="United States"/>
    <x v="70"/>
    <x v="1"/>
    <n v="92105"/>
    <x v="1"/>
    <x v="0"/>
    <x v="5"/>
    <x v="743"/>
    <n v="1"/>
    <n v="0"/>
    <x v="767"/>
  </r>
  <r>
    <x v="2"/>
    <x v="1"/>
    <s v="United States"/>
    <x v="70"/>
    <x v="1"/>
    <n v="92105"/>
    <x v="1"/>
    <x v="2"/>
    <x v="7"/>
    <x v="744"/>
    <n v="2"/>
    <n v="0.2"/>
    <x v="768"/>
  </r>
  <r>
    <x v="0"/>
    <x v="1"/>
    <s v="United States"/>
    <x v="20"/>
    <x v="15"/>
    <n v="10024"/>
    <x v="3"/>
    <x v="1"/>
    <x v="9"/>
    <x v="745"/>
    <n v="9"/>
    <n v="0"/>
    <x v="769"/>
  </r>
  <r>
    <x v="1"/>
    <x v="1"/>
    <s v="United States"/>
    <x v="53"/>
    <x v="28"/>
    <n v="71203"/>
    <x v="0"/>
    <x v="1"/>
    <x v="10"/>
    <x v="91"/>
    <n v="2"/>
    <n v="0"/>
    <x v="91"/>
  </r>
  <r>
    <x v="2"/>
    <x v="0"/>
    <s v="United States"/>
    <x v="8"/>
    <x v="1"/>
    <n v="94122"/>
    <x v="1"/>
    <x v="0"/>
    <x v="5"/>
    <x v="717"/>
    <n v="2"/>
    <n v="0"/>
    <x v="770"/>
  </r>
  <r>
    <x v="1"/>
    <x v="0"/>
    <s v="United States"/>
    <x v="60"/>
    <x v="22"/>
    <n v="80219"/>
    <x v="1"/>
    <x v="1"/>
    <x v="6"/>
    <x v="746"/>
    <n v="3"/>
    <n v="0.2"/>
    <x v="771"/>
  </r>
  <r>
    <x v="1"/>
    <x v="0"/>
    <s v="United States"/>
    <x v="60"/>
    <x v="22"/>
    <n v="80219"/>
    <x v="1"/>
    <x v="2"/>
    <x v="7"/>
    <x v="747"/>
    <n v="4"/>
    <n v="0.2"/>
    <x v="772"/>
  </r>
  <r>
    <x v="2"/>
    <x v="0"/>
    <s v="United States"/>
    <x v="155"/>
    <x v="8"/>
    <n v="68104"/>
    <x v="2"/>
    <x v="0"/>
    <x v="5"/>
    <x v="158"/>
    <n v="2"/>
    <n v="0"/>
    <x v="415"/>
  </r>
  <r>
    <x v="2"/>
    <x v="0"/>
    <s v="United States"/>
    <x v="155"/>
    <x v="8"/>
    <n v="68104"/>
    <x v="2"/>
    <x v="2"/>
    <x v="11"/>
    <x v="145"/>
    <n v="3"/>
    <n v="0"/>
    <x v="773"/>
  </r>
  <r>
    <x v="2"/>
    <x v="0"/>
    <s v="United States"/>
    <x v="156"/>
    <x v="4"/>
    <n v="98026"/>
    <x v="1"/>
    <x v="1"/>
    <x v="6"/>
    <x v="132"/>
    <n v="4"/>
    <n v="0"/>
    <x v="774"/>
  </r>
  <r>
    <x v="2"/>
    <x v="0"/>
    <s v="United States"/>
    <x v="156"/>
    <x v="4"/>
    <n v="98026"/>
    <x v="1"/>
    <x v="0"/>
    <x v="3"/>
    <x v="748"/>
    <n v="5"/>
    <n v="0"/>
    <x v="775"/>
  </r>
  <r>
    <x v="2"/>
    <x v="0"/>
    <s v="United States"/>
    <x v="156"/>
    <x v="4"/>
    <n v="98026"/>
    <x v="1"/>
    <x v="1"/>
    <x v="9"/>
    <x v="749"/>
    <n v="4"/>
    <n v="0"/>
    <x v="776"/>
  </r>
  <r>
    <x v="2"/>
    <x v="0"/>
    <s v="United States"/>
    <x v="156"/>
    <x v="4"/>
    <n v="98026"/>
    <x v="1"/>
    <x v="2"/>
    <x v="11"/>
    <x v="750"/>
    <n v="2"/>
    <n v="0"/>
    <x v="777"/>
  </r>
  <r>
    <x v="3"/>
    <x v="0"/>
    <s v="United States"/>
    <x v="157"/>
    <x v="1"/>
    <n v="92704"/>
    <x v="1"/>
    <x v="0"/>
    <x v="5"/>
    <x v="717"/>
    <n v="2"/>
    <n v="0"/>
    <x v="770"/>
  </r>
  <r>
    <x v="3"/>
    <x v="0"/>
    <s v="United States"/>
    <x v="157"/>
    <x v="1"/>
    <n v="92704"/>
    <x v="1"/>
    <x v="2"/>
    <x v="11"/>
    <x v="751"/>
    <n v="7"/>
    <n v="0"/>
    <x v="778"/>
  </r>
  <r>
    <x v="2"/>
    <x v="1"/>
    <s v="United States"/>
    <x v="158"/>
    <x v="6"/>
    <n v="53209"/>
    <x v="2"/>
    <x v="1"/>
    <x v="10"/>
    <x v="187"/>
    <n v="8"/>
    <n v="0"/>
    <x v="189"/>
  </r>
  <r>
    <x v="1"/>
    <x v="0"/>
    <s v="United States"/>
    <x v="10"/>
    <x v="9"/>
    <n v="19140"/>
    <x v="3"/>
    <x v="1"/>
    <x v="10"/>
    <x v="752"/>
    <n v="1"/>
    <n v="0.2"/>
    <x v="779"/>
  </r>
  <r>
    <x v="1"/>
    <x v="0"/>
    <s v="United States"/>
    <x v="10"/>
    <x v="9"/>
    <n v="19140"/>
    <x v="3"/>
    <x v="1"/>
    <x v="10"/>
    <x v="753"/>
    <n v="8"/>
    <n v="0.2"/>
    <x v="780"/>
  </r>
  <r>
    <x v="1"/>
    <x v="0"/>
    <s v="United States"/>
    <x v="10"/>
    <x v="9"/>
    <n v="19140"/>
    <x v="3"/>
    <x v="1"/>
    <x v="8"/>
    <x v="754"/>
    <n v="3"/>
    <n v="0.7"/>
    <x v="781"/>
  </r>
  <r>
    <x v="1"/>
    <x v="0"/>
    <s v="United States"/>
    <x v="10"/>
    <x v="9"/>
    <n v="19140"/>
    <x v="3"/>
    <x v="0"/>
    <x v="1"/>
    <x v="755"/>
    <n v="5"/>
    <n v="0.3"/>
    <x v="232"/>
  </r>
  <r>
    <x v="1"/>
    <x v="0"/>
    <s v="United States"/>
    <x v="10"/>
    <x v="9"/>
    <n v="19140"/>
    <x v="3"/>
    <x v="1"/>
    <x v="8"/>
    <x v="756"/>
    <n v="3"/>
    <n v="0.7"/>
    <x v="782"/>
  </r>
  <r>
    <x v="1"/>
    <x v="0"/>
    <s v="United States"/>
    <x v="10"/>
    <x v="9"/>
    <n v="19140"/>
    <x v="3"/>
    <x v="1"/>
    <x v="10"/>
    <x v="757"/>
    <n v="4"/>
    <n v="0.2"/>
    <x v="783"/>
  </r>
  <r>
    <x v="1"/>
    <x v="0"/>
    <s v="United States"/>
    <x v="78"/>
    <x v="30"/>
    <n v="7109"/>
    <x v="3"/>
    <x v="2"/>
    <x v="11"/>
    <x v="758"/>
    <n v="3"/>
    <n v="0"/>
    <x v="784"/>
  </r>
  <r>
    <x v="1"/>
    <x v="0"/>
    <s v="United States"/>
    <x v="78"/>
    <x v="30"/>
    <n v="7109"/>
    <x v="3"/>
    <x v="1"/>
    <x v="2"/>
    <x v="759"/>
    <n v="2"/>
    <n v="0"/>
    <x v="785"/>
  </r>
  <r>
    <x v="1"/>
    <x v="0"/>
    <s v="United States"/>
    <x v="8"/>
    <x v="1"/>
    <n v="94110"/>
    <x v="1"/>
    <x v="2"/>
    <x v="11"/>
    <x v="760"/>
    <n v="4"/>
    <n v="0"/>
    <x v="786"/>
  </r>
  <r>
    <x v="1"/>
    <x v="0"/>
    <s v="United States"/>
    <x v="8"/>
    <x v="1"/>
    <n v="94110"/>
    <x v="1"/>
    <x v="2"/>
    <x v="11"/>
    <x v="761"/>
    <n v="3"/>
    <n v="0"/>
    <x v="787"/>
  </r>
  <r>
    <x v="1"/>
    <x v="0"/>
    <s v="United States"/>
    <x v="69"/>
    <x v="11"/>
    <n v="55044"/>
    <x v="2"/>
    <x v="1"/>
    <x v="13"/>
    <x v="762"/>
    <n v="7"/>
    <n v="0"/>
    <x v="788"/>
  </r>
  <r>
    <x v="1"/>
    <x v="0"/>
    <s v="United States"/>
    <x v="69"/>
    <x v="11"/>
    <n v="55044"/>
    <x v="2"/>
    <x v="1"/>
    <x v="14"/>
    <x v="763"/>
    <n v="4"/>
    <n v="0"/>
    <x v="789"/>
  </r>
  <r>
    <x v="1"/>
    <x v="0"/>
    <s v="United States"/>
    <x v="69"/>
    <x v="11"/>
    <n v="55044"/>
    <x v="2"/>
    <x v="1"/>
    <x v="12"/>
    <x v="764"/>
    <n v="2"/>
    <n v="0"/>
    <x v="790"/>
  </r>
  <r>
    <x v="0"/>
    <x v="0"/>
    <s v="United States"/>
    <x v="159"/>
    <x v="0"/>
    <n v="41042"/>
    <x v="0"/>
    <x v="0"/>
    <x v="1"/>
    <x v="85"/>
    <n v="2"/>
    <n v="0"/>
    <x v="791"/>
  </r>
  <r>
    <x v="0"/>
    <x v="0"/>
    <s v="United States"/>
    <x v="159"/>
    <x v="0"/>
    <n v="41042"/>
    <x v="0"/>
    <x v="1"/>
    <x v="9"/>
    <x v="765"/>
    <n v="3"/>
    <n v="0"/>
    <x v="792"/>
  </r>
  <r>
    <x v="0"/>
    <x v="0"/>
    <s v="United States"/>
    <x v="159"/>
    <x v="0"/>
    <n v="41042"/>
    <x v="0"/>
    <x v="2"/>
    <x v="7"/>
    <x v="766"/>
    <n v="2"/>
    <n v="0"/>
    <x v="793"/>
  </r>
  <r>
    <x v="0"/>
    <x v="0"/>
    <s v="United States"/>
    <x v="159"/>
    <x v="0"/>
    <n v="41042"/>
    <x v="0"/>
    <x v="2"/>
    <x v="7"/>
    <x v="767"/>
    <n v="1"/>
    <n v="0"/>
    <x v="794"/>
  </r>
  <r>
    <x v="1"/>
    <x v="1"/>
    <s v="United States"/>
    <x v="67"/>
    <x v="2"/>
    <n v="33614"/>
    <x v="0"/>
    <x v="1"/>
    <x v="6"/>
    <x v="768"/>
    <n v="2"/>
    <n v="0.2"/>
    <x v="795"/>
  </r>
  <r>
    <x v="1"/>
    <x v="1"/>
    <s v="United States"/>
    <x v="67"/>
    <x v="2"/>
    <n v="33614"/>
    <x v="0"/>
    <x v="1"/>
    <x v="9"/>
    <x v="769"/>
    <n v="2"/>
    <n v="0.2"/>
    <x v="796"/>
  </r>
  <r>
    <x v="1"/>
    <x v="1"/>
    <s v="United States"/>
    <x v="67"/>
    <x v="2"/>
    <n v="33614"/>
    <x v="0"/>
    <x v="2"/>
    <x v="15"/>
    <x v="770"/>
    <n v="1"/>
    <n v="0.5"/>
    <x v="797"/>
  </r>
  <r>
    <x v="0"/>
    <x v="0"/>
    <s v="United States"/>
    <x v="139"/>
    <x v="5"/>
    <n v="75701"/>
    <x v="2"/>
    <x v="1"/>
    <x v="8"/>
    <x v="771"/>
    <n v="4"/>
    <n v="0.8"/>
    <x v="798"/>
  </r>
  <r>
    <x v="1"/>
    <x v="2"/>
    <s v="United States"/>
    <x v="29"/>
    <x v="18"/>
    <n v="38401"/>
    <x v="0"/>
    <x v="1"/>
    <x v="10"/>
    <x v="772"/>
    <n v="2"/>
    <n v="0.2"/>
    <x v="799"/>
  </r>
  <r>
    <x v="1"/>
    <x v="1"/>
    <s v="United States"/>
    <x v="5"/>
    <x v="5"/>
    <n v="76106"/>
    <x v="2"/>
    <x v="2"/>
    <x v="7"/>
    <x v="773"/>
    <n v="3"/>
    <n v="0.2"/>
    <x v="800"/>
  </r>
  <r>
    <x v="1"/>
    <x v="1"/>
    <s v="United States"/>
    <x v="20"/>
    <x v="15"/>
    <n v="10035"/>
    <x v="3"/>
    <x v="1"/>
    <x v="6"/>
    <x v="774"/>
    <n v="3"/>
    <n v="0"/>
    <x v="801"/>
  </r>
  <r>
    <x v="1"/>
    <x v="1"/>
    <s v="United States"/>
    <x v="20"/>
    <x v="15"/>
    <n v="10035"/>
    <x v="3"/>
    <x v="1"/>
    <x v="6"/>
    <x v="132"/>
    <n v="4"/>
    <n v="0"/>
    <x v="802"/>
  </r>
  <r>
    <x v="1"/>
    <x v="1"/>
    <s v="United States"/>
    <x v="20"/>
    <x v="15"/>
    <n v="10035"/>
    <x v="3"/>
    <x v="0"/>
    <x v="0"/>
    <x v="775"/>
    <n v="4"/>
    <n v="0.2"/>
    <x v="803"/>
  </r>
  <r>
    <x v="2"/>
    <x v="1"/>
    <s v="United States"/>
    <x v="1"/>
    <x v="1"/>
    <n v="90036"/>
    <x v="1"/>
    <x v="1"/>
    <x v="8"/>
    <x v="776"/>
    <n v="4"/>
    <n v="0.2"/>
    <x v="804"/>
  </r>
  <r>
    <x v="2"/>
    <x v="1"/>
    <s v="United States"/>
    <x v="1"/>
    <x v="1"/>
    <n v="90036"/>
    <x v="1"/>
    <x v="1"/>
    <x v="8"/>
    <x v="777"/>
    <n v="4"/>
    <n v="0.2"/>
    <x v="805"/>
  </r>
  <r>
    <x v="2"/>
    <x v="1"/>
    <s v="United States"/>
    <x v="1"/>
    <x v="1"/>
    <n v="90036"/>
    <x v="1"/>
    <x v="1"/>
    <x v="14"/>
    <x v="710"/>
    <n v="2"/>
    <n v="0"/>
    <x v="806"/>
  </r>
  <r>
    <x v="2"/>
    <x v="1"/>
    <s v="United States"/>
    <x v="1"/>
    <x v="1"/>
    <n v="90036"/>
    <x v="1"/>
    <x v="1"/>
    <x v="2"/>
    <x v="2"/>
    <n v="2"/>
    <n v="0"/>
    <x v="2"/>
  </r>
  <r>
    <x v="1"/>
    <x v="0"/>
    <s v="United States"/>
    <x v="103"/>
    <x v="0"/>
    <n v="40214"/>
    <x v="0"/>
    <x v="2"/>
    <x v="7"/>
    <x v="778"/>
    <n v="7"/>
    <n v="0"/>
    <x v="807"/>
  </r>
  <r>
    <x v="1"/>
    <x v="0"/>
    <s v="United States"/>
    <x v="103"/>
    <x v="0"/>
    <n v="40214"/>
    <x v="0"/>
    <x v="0"/>
    <x v="1"/>
    <x v="779"/>
    <n v="3"/>
    <n v="0"/>
    <x v="808"/>
  </r>
  <r>
    <x v="1"/>
    <x v="0"/>
    <s v="United States"/>
    <x v="160"/>
    <x v="24"/>
    <n v="44052"/>
    <x v="3"/>
    <x v="0"/>
    <x v="5"/>
    <x v="780"/>
    <n v="4"/>
    <n v="0.2"/>
    <x v="809"/>
  </r>
  <r>
    <x v="1"/>
    <x v="1"/>
    <s v="United States"/>
    <x v="161"/>
    <x v="30"/>
    <n v="7036"/>
    <x v="3"/>
    <x v="2"/>
    <x v="11"/>
    <x v="781"/>
    <n v="7"/>
    <n v="0"/>
    <x v="810"/>
  </r>
  <r>
    <x v="0"/>
    <x v="1"/>
    <s v="United States"/>
    <x v="162"/>
    <x v="1"/>
    <n v="93905"/>
    <x v="1"/>
    <x v="1"/>
    <x v="6"/>
    <x v="782"/>
    <n v="2"/>
    <n v="0"/>
    <x v="811"/>
  </r>
  <r>
    <x v="0"/>
    <x v="1"/>
    <s v="United States"/>
    <x v="162"/>
    <x v="1"/>
    <n v="93905"/>
    <x v="1"/>
    <x v="1"/>
    <x v="10"/>
    <x v="783"/>
    <n v="6"/>
    <n v="0"/>
    <x v="812"/>
  </r>
  <r>
    <x v="1"/>
    <x v="0"/>
    <s v="United States"/>
    <x v="25"/>
    <x v="35"/>
    <n v="39212"/>
    <x v="0"/>
    <x v="1"/>
    <x v="6"/>
    <x v="784"/>
    <n v="6"/>
    <n v="0"/>
    <x v="813"/>
  </r>
  <r>
    <x v="1"/>
    <x v="0"/>
    <s v="United States"/>
    <x v="20"/>
    <x v="15"/>
    <n v="10035"/>
    <x v="3"/>
    <x v="0"/>
    <x v="5"/>
    <x v="785"/>
    <n v="2"/>
    <n v="0"/>
    <x v="814"/>
  </r>
  <r>
    <x v="1"/>
    <x v="0"/>
    <s v="United States"/>
    <x v="20"/>
    <x v="15"/>
    <n v="10035"/>
    <x v="3"/>
    <x v="1"/>
    <x v="4"/>
    <x v="420"/>
    <n v="3"/>
    <n v="0"/>
    <x v="702"/>
  </r>
  <r>
    <x v="1"/>
    <x v="0"/>
    <s v="United States"/>
    <x v="20"/>
    <x v="15"/>
    <n v="10035"/>
    <x v="3"/>
    <x v="1"/>
    <x v="10"/>
    <x v="786"/>
    <n v="2"/>
    <n v="0"/>
    <x v="815"/>
  </r>
  <r>
    <x v="1"/>
    <x v="0"/>
    <s v="United States"/>
    <x v="20"/>
    <x v="15"/>
    <n v="10035"/>
    <x v="3"/>
    <x v="1"/>
    <x v="14"/>
    <x v="787"/>
    <n v="10"/>
    <n v="0"/>
    <x v="816"/>
  </r>
  <r>
    <x v="1"/>
    <x v="0"/>
    <s v="United States"/>
    <x v="20"/>
    <x v="15"/>
    <n v="10035"/>
    <x v="3"/>
    <x v="1"/>
    <x v="4"/>
    <x v="788"/>
    <n v="2"/>
    <n v="0"/>
    <x v="817"/>
  </r>
  <r>
    <x v="1"/>
    <x v="2"/>
    <s v="United States"/>
    <x v="163"/>
    <x v="30"/>
    <n v="8901"/>
    <x v="3"/>
    <x v="1"/>
    <x v="10"/>
    <x v="244"/>
    <n v="1"/>
    <n v="0"/>
    <x v="247"/>
  </r>
  <r>
    <x v="1"/>
    <x v="2"/>
    <s v="United States"/>
    <x v="163"/>
    <x v="30"/>
    <n v="8901"/>
    <x v="3"/>
    <x v="1"/>
    <x v="13"/>
    <x v="181"/>
    <n v="2"/>
    <n v="0"/>
    <x v="317"/>
  </r>
  <r>
    <x v="1"/>
    <x v="0"/>
    <s v="United States"/>
    <x v="8"/>
    <x v="1"/>
    <n v="94122"/>
    <x v="1"/>
    <x v="1"/>
    <x v="14"/>
    <x v="348"/>
    <n v="2"/>
    <n v="0"/>
    <x v="359"/>
  </r>
  <r>
    <x v="1"/>
    <x v="0"/>
    <s v="United States"/>
    <x v="8"/>
    <x v="1"/>
    <n v="94122"/>
    <x v="1"/>
    <x v="1"/>
    <x v="6"/>
    <x v="789"/>
    <n v="2"/>
    <n v="0"/>
    <x v="818"/>
  </r>
  <r>
    <x v="0"/>
    <x v="1"/>
    <s v="United States"/>
    <x v="108"/>
    <x v="2"/>
    <n v="32216"/>
    <x v="0"/>
    <x v="2"/>
    <x v="11"/>
    <x v="790"/>
    <n v="6"/>
    <n v="0.2"/>
    <x v="819"/>
  </r>
  <r>
    <x v="0"/>
    <x v="1"/>
    <s v="United States"/>
    <x v="108"/>
    <x v="2"/>
    <n v="32216"/>
    <x v="0"/>
    <x v="1"/>
    <x v="6"/>
    <x v="791"/>
    <n v="2"/>
    <n v="0.2"/>
    <x v="820"/>
  </r>
  <r>
    <x v="0"/>
    <x v="1"/>
    <s v="United States"/>
    <x v="108"/>
    <x v="2"/>
    <n v="32216"/>
    <x v="0"/>
    <x v="2"/>
    <x v="7"/>
    <x v="792"/>
    <n v="2"/>
    <n v="0.2"/>
    <x v="821"/>
  </r>
  <r>
    <x v="1"/>
    <x v="1"/>
    <s v="United States"/>
    <x v="24"/>
    <x v="17"/>
    <n v="22153"/>
    <x v="0"/>
    <x v="1"/>
    <x v="2"/>
    <x v="793"/>
    <n v="1"/>
    <n v="0"/>
    <x v="822"/>
  </r>
  <r>
    <x v="1"/>
    <x v="1"/>
    <s v="United States"/>
    <x v="24"/>
    <x v="17"/>
    <n v="22153"/>
    <x v="0"/>
    <x v="0"/>
    <x v="5"/>
    <x v="794"/>
    <n v="1"/>
    <n v="0"/>
    <x v="823"/>
  </r>
  <r>
    <x v="2"/>
    <x v="1"/>
    <s v="United States"/>
    <x v="10"/>
    <x v="9"/>
    <n v="19140"/>
    <x v="3"/>
    <x v="1"/>
    <x v="2"/>
    <x v="795"/>
    <n v="4"/>
    <n v="0.2"/>
    <x v="824"/>
  </r>
  <r>
    <x v="1"/>
    <x v="1"/>
    <s v="United States"/>
    <x v="152"/>
    <x v="9"/>
    <n v="17602"/>
    <x v="3"/>
    <x v="1"/>
    <x v="8"/>
    <x v="796"/>
    <n v="6"/>
    <n v="0.7"/>
    <x v="825"/>
  </r>
  <r>
    <x v="2"/>
    <x v="2"/>
    <s v="United States"/>
    <x v="10"/>
    <x v="9"/>
    <n v="19143"/>
    <x v="3"/>
    <x v="1"/>
    <x v="8"/>
    <x v="797"/>
    <n v="5"/>
    <n v="0.7"/>
    <x v="826"/>
  </r>
  <r>
    <x v="2"/>
    <x v="2"/>
    <s v="United States"/>
    <x v="10"/>
    <x v="9"/>
    <n v="19143"/>
    <x v="3"/>
    <x v="2"/>
    <x v="7"/>
    <x v="798"/>
    <n v="3"/>
    <n v="0.4"/>
    <x v="827"/>
  </r>
  <r>
    <x v="2"/>
    <x v="0"/>
    <s v="United States"/>
    <x v="3"/>
    <x v="38"/>
    <n v="3301"/>
    <x v="3"/>
    <x v="1"/>
    <x v="10"/>
    <x v="799"/>
    <n v="3"/>
    <n v="0"/>
    <x v="828"/>
  </r>
  <r>
    <x v="1"/>
    <x v="0"/>
    <s v="United States"/>
    <x v="20"/>
    <x v="15"/>
    <n v="10009"/>
    <x v="3"/>
    <x v="1"/>
    <x v="10"/>
    <x v="710"/>
    <n v="2"/>
    <n v="0"/>
    <x v="829"/>
  </r>
  <r>
    <x v="1"/>
    <x v="0"/>
    <s v="United States"/>
    <x v="20"/>
    <x v="15"/>
    <n v="10009"/>
    <x v="3"/>
    <x v="1"/>
    <x v="8"/>
    <x v="800"/>
    <n v="7"/>
    <n v="0.2"/>
    <x v="830"/>
  </r>
  <r>
    <x v="1"/>
    <x v="0"/>
    <s v="United States"/>
    <x v="35"/>
    <x v="3"/>
    <n v="28205"/>
    <x v="0"/>
    <x v="1"/>
    <x v="10"/>
    <x v="801"/>
    <n v="5"/>
    <n v="0.2"/>
    <x v="831"/>
  </r>
  <r>
    <x v="1"/>
    <x v="2"/>
    <s v="United States"/>
    <x v="3"/>
    <x v="38"/>
    <n v="3301"/>
    <x v="3"/>
    <x v="0"/>
    <x v="5"/>
    <x v="802"/>
    <n v="3"/>
    <n v="0"/>
    <x v="832"/>
  </r>
  <r>
    <x v="1"/>
    <x v="2"/>
    <s v="United States"/>
    <x v="3"/>
    <x v="38"/>
    <n v="3301"/>
    <x v="3"/>
    <x v="2"/>
    <x v="11"/>
    <x v="803"/>
    <n v="1"/>
    <n v="0"/>
    <x v="833"/>
  </r>
  <r>
    <x v="1"/>
    <x v="2"/>
    <s v="United States"/>
    <x v="3"/>
    <x v="38"/>
    <n v="3301"/>
    <x v="3"/>
    <x v="2"/>
    <x v="11"/>
    <x v="804"/>
    <n v="3"/>
    <n v="0"/>
    <x v="834"/>
  </r>
  <r>
    <x v="1"/>
    <x v="2"/>
    <s v="United States"/>
    <x v="10"/>
    <x v="9"/>
    <n v="19120"/>
    <x v="3"/>
    <x v="1"/>
    <x v="8"/>
    <x v="805"/>
    <n v="4"/>
    <n v="0.7"/>
    <x v="835"/>
  </r>
  <r>
    <x v="0"/>
    <x v="2"/>
    <s v="United States"/>
    <x v="20"/>
    <x v="15"/>
    <n v="10024"/>
    <x v="3"/>
    <x v="1"/>
    <x v="8"/>
    <x v="806"/>
    <n v="3"/>
    <n v="0.2"/>
    <x v="836"/>
  </r>
  <r>
    <x v="0"/>
    <x v="2"/>
    <s v="United States"/>
    <x v="20"/>
    <x v="15"/>
    <n v="10024"/>
    <x v="3"/>
    <x v="0"/>
    <x v="1"/>
    <x v="807"/>
    <n v="5"/>
    <n v="0.1"/>
    <x v="837"/>
  </r>
  <r>
    <x v="1"/>
    <x v="0"/>
    <s v="United States"/>
    <x v="24"/>
    <x v="17"/>
    <n v="22153"/>
    <x v="0"/>
    <x v="1"/>
    <x v="4"/>
    <x v="117"/>
    <n v="2"/>
    <n v="0"/>
    <x v="838"/>
  </r>
  <r>
    <x v="3"/>
    <x v="0"/>
    <s v="United States"/>
    <x v="8"/>
    <x v="1"/>
    <n v="94109"/>
    <x v="1"/>
    <x v="1"/>
    <x v="6"/>
    <x v="808"/>
    <n v="4"/>
    <n v="0"/>
    <x v="839"/>
  </r>
  <r>
    <x v="2"/>
    <x v="2"/>
    <s v="United States"/>
    <x v="66"/>
    <x v="12"/>
    <n v="48227"/>
    <x v="2"/>
    <x v="0"/>
    <x v="5"/>
    <x v="809"/>
    <n v="5"/>
    <n v="0"/>
    <x v="840"/>
  </r>
  <r>
    <x v="1"/>
    <x v="0"/>
    <s v="United States"/>
    <x v="30"/>
    <x v="15"/>
    <n v="14609"/>
    <x v="3"/>
    <x v="0"/>
    <x v="5"/>
    <x v="45"/>
    <n v="2"/>
    <n v="0"/>
    <x v="841"/>
  </r>
  <r>
    <x v="0"/>
    <x v="1"/>
    <s v="United States"/>
    <x v="1"/>
    <x v="1"/>
    <n v="90045"/>
    <x v="1"/>
    <x v="1"/>
    <x v="8"/>
    <x v="810"/>
    <n v="3"/>
    <n v="0.2"/>
    <x v="842"/>
  </r>
  <r>
    <x v="1"/>
    <x v="0"/>
    <s v="United States"/>
    <x v="70"/>
    <x v="1"/>
    <n v="92105"/>
    <x v="1"/>
    <x v="1"/>
    <x v="4"/>
    <x v="811"/>
    <n v="12"/>
    <n v="0"/>
    <x v="843"/>
  </r>
  <r>
    <x v="1"/>
    <x v="2"/>
    <s v="United States"/>
    <x v="29"/>
    <x v="39"/>
    <n v="21044"/>
    <x v="3"/>
    <x v="1"/>
    <x v="8"/>
    <x v="812"/>
    <n v="7"/>
    <n v="0"/>
    <x v="844"/>
  </r>
  <r>
    <x v="1"/>
    <x v="1"/>
    <s v="United States"/>
    <x v="8"/>
    <x v="1"/>
    <n v="94122"/>
    <x v="1"/>
    <x v="1"/>
    <x v="10"/>
    <x v="813"/>
    <n v="6"/>
    <n v="0"/>
    <x v="845"/>
  </r>
  <r>
    <x v="1"/>
    <x v="0"/>
    <s v="United States"/>
    <x v="106"/>
    <x v="15"/>
    <n v="10801"/>
    <x v="3"/>
    <x v="2"/>
    <x v="11"/>
    <x v="179"/>
    <n v="5"/>
    <n v="0"/>
    <x v="846"/>
  </r>
  <r>
    <x v="1"/>
    <x v="0"/>
    <s v="United States"/>
    <x v="106"/>
    <x v="15"/>
    <n v="10801"/>
    <x v="3"/>
    <x v="1"/>
    <x v="8"/>
    <x v="96"/>
    <n v="3"/>
    <n v="0.2"/>
    <x v="449"/>
  </r>
  <r>
    <x v="2"/>
    <x v="2"/>
    <s v="United States"/>
    <x v="66"/>
    <x v="12"/>
    <n v="48227"/>
    <x v="2"/>
    <x v="1"/>
    <x v="10"/>
    <x v="814"/>
    <n v="1"/>
    <n v="0"/>
    <x v="847"/>
  </r>
  <r>
    <x v="2"/>
    <x v="2"/>
    <s v="United States"/>
    <x v="66"/>
    <x v="12"/>
    <n v="48227"/>
    <x v="2"/>
    <x v="1"/>
    <x v="6"/>
    <x v="204"/>
    <n v="4"/>
    <n v="0"/>
    <x v="848"/>
  </r>
  <r>
    <x v="2"/>
    <x v="2"/>
    <s v="United States"/>
    <x v="66"/>
    <x v="12"/>
    <n v="48227"/>
    <x v="2"/>
    <x v="2"/>
    <x v="7"/>
    <x v="815"/>
    <n v="8"/>
    <n v="0"/>
    <x v="849"/>
  </r>
  <r>
    <x v="2"/>
    <x v="1"/>
    <s v="United States"/>
    <x v="8"/>
    <x v="1"/>
    <n v="94122"/>
    <x v="1"/>
    <x v="1"/>
    <x v="4"/>
    <x v="816"/>
    <n v="7"/>
    <n v="0"/>
    <x v="850"/>
  </r>
  <r>
    <x v="2"/>
    <x v="1"/>
    <s v="United States"/>
    <x v="8"/>
    <x v="1"/>
    <n v="94122"/>
    <x v="1"/>
    <x v="1"/>
    <x v="8"/>
    <x v="817"/>
    <n v="3"/>
    <n v="0.2"/>
    <x v="851"/>
  </r>
  <r>
    <x v="0"/>
    <x v="0"/>
    <s v="United States"/>
    <x v="12"/>
    <x v="5"/>
    <n v="77095"/>
    <x v="2"/>
    <x v="1"/>
    <x v="12"/>
    <x v="818"/>
    <n v="2"/>
    <n v="0.2"/>
    <x v="852"/>
  </r>
  <r>
    <x v="1"/>
    <x v="0"/>
    <s v="United States"/>
    <x v="66"/>
    <x v="12"/>
    <n v="48227"/>
    <x v="2"/>
    <x v="1"/>
    <x v="2"/>
    <x v="819"/>
    <n v="7"/>
    <n v="0"/>
    <x v="853"/>
  </r>
  <r>
    <x v="0"/>
    <x v="1"/>
    <s v="United States"/>
    <x v="109"/>
    <x v="15"/>
    <n v="13021"/>
    <x v="3"/>
    <x v="1"/>
    <x v="10"/>
    <x v="820"/>
    <n v="8"/>
    <n v="0"/>
    <x v="854"/>
  </r>
  <r>
    <x v="2"/>
    <x v="1"/>
    <s v="United States"/>
    <x v="24"/>
    <x v="24"/>
    <n v="45503"/>
    <x v="3"/>
    <x v="1"/>
    <x v="8"/>
    <x v="821"/>
    <n v="2"/>
    <n v="0.7"/>
    <x v="855"/>
  </r>
  <r>
    <x v="2"/>
    <x v="0"/>
    <s v="United States"/>
    <x v="164"/>
    <x v="5"/>
    <n v="75043"/>
    <x v="2"/>
    <x v="1"/>
    <x v="2"/>
    <x v="822"/>
    <n v="5"/>
    <n v="0.2"/>
    <x v="856"/>
  </r>
  <r>
    <x v="2"/>
    <x v="0"/>
    <s v="United States"/>
    <x v="164"/>
    <x v="5"/>
    <n v="75043"/>
    <x v="2"/>
    <x v="1"/>
    <x v="8"/>
    <x v="823"/>
    <n v="4"/>
    <n v="0.8"/>
    <x v="857"/>
  </r>
  <r>
    <x v="2"/>
    <x v="0"/>
    <s v="United States"/>
    <x v="22"/>
    <x v="10"/>
    <n v="60653"/>
    <x v="2"/>
    <x v="2"/>
    <x v="7"/>
    <x v="824"/>
    <n v="3"/>
    <n v="0.2"/>
    <x v="858"/>
  </r>
  <r>
    <x v="1"/>
    <x v="0"/>
    <s v="United States"/>
    <x v="1"/>
    <x v="1"/>
    <n v="90032"/>
    <x v="1"/>
    <x v="1"/>
    <x v="10"/>
    <x v="130"/>
    <n v="3"/>
    <n v="0"/>
    <x v="132"/>
  </r>
  <r>
    <x v="1"/>
    <x v="0"/>
    <s v="United States"/>
    <x v="1"/>
    <x v="1"/>
    <n v="90032"/>
    <x v="1"/>
    <x v="1"/>
    <x v="4"/>
    <x v="643"/>
    <n v="2"/>
    <n v="0"/>
    <x v="658"/>
  </r>
  <r>
    <x v="1"/>
    <x v="0"/>
    <s v="United States"/>
    <x v="1"/>
    <x v="1"/>
    <n v="90032"/>
    <x v="1"/>
    <x v="1"/>
    <x v="10"/>
    <x v="91"/>
    <n v="2"/>
    <n v="0"/>
    <x v="91"/>
  </r>
  <r>
    <x v="1"/>
    <x v="0"/>
    <s v="United States"/>
    <x v="20"/>
    <x v="15"/>
    <n v="10009"/>
    <x v="3"/>
    <x v="0"/>
    <x v="0"/>
    <x v="825"/>
    <n v="4"/>
    <n v="0.2"/>
    <x v="859"/>
  </r>
  <r>
    <x v="1"/>
    <x v="0"/>
    <s v="United States"/>
    <x v="20"/>
    <x v="15"/>
    <n v="10009"/>
    <x v="3"/>
    <x v="2"/>
    <x v="7"/>
    <x v="826"/>
    <n v="7"/>
    <n v="0"/>
    <x v="860"/>
  </r>
  <r>
    <x v="1"/>
    <x v="0"/>
    <s v="United States"/>
    <x v="20"/>
    <x v="15"/>
    <n v="10009"/>
    <x v="3"/>
    <x v="1"/>
    <x v="8"/>
    <x v="827"/>
    <n v="3"/>
    <n v="0.2"/>
    <x v="861"/>
  </r>
  <r>
    <x v="1"/>
    <x v="2"/>
    <s v="United States"/>
    <x v="25"/>
    <x v="12"/>
    <n v="49201"/>
    <x v="2"/>
    <x v="2"/>
    <x v="7"/>
    <x v="828"/>
    <n v="4"/>
    <n v="0"/>
    <x v="862"/>
  </r>
  <r>
    <x v="1"/>
    <x v="2"/>
    <s v="United States"/>
    <x v="25"/>
    <x v="12"/>
    <n v="49201"/>
    <x v="2"/>
    <x v="2"/>
    <x v="11"/>
    <x v="829"/>
    <n v="7"/>
    <n v="0"/>
    <x v="863"/>
  </r>
  <r>
    <x v="1"/>
    <x v="2"/>
    <s v="United States"/>
    <x v="25"/>
    <x v="12"/>
    <n v="49201"/>
    <x v="2"/>
    <x v="1"/>
    <x v="4"/>
    <x v="830"/>
    <n v="2"/>
    <n v="0"/>
    <x v="864"/>
  </r>
  <r>
    <x v="1"/>
    <x v="2"/>
    <s v="United States"/>
    <x v="165"/>
    <x v="29"/>
    <n v="6360"/>
    <x v="3"/>
    <x v="0"/>
    <x v="5"/>
    <x v="496"/>
    <n v="6"/>
    <n v="0"/>
    <x v="865"/>
  </r>
  <r>
    <x v="2"/>
    <x v="1"/>
    <s v="United States"/>
    <x v="158"/>
    <x v="6"/>
    <n v="53209"/>
    <x v="2"/>
    <x v="0"/>
    <x v="5"/>
    <x v="831"/>
    <n v="1"/>
    <n v="0"/>
    <x v="866"/>
  </r>
  <r>
    <x v="2"/>
    <x v="1"/>
    <s v="United States"/>
    <x v="158"/>
    <x v="6"/>
    <n v="53209"/>
    <x v="2"/>
    <x v="2"/>
    <x v="11"/>
    <x v="832"/>
    <n v="9"/>
    <n v="0"/>
    <x v="867"/>
  </r>
  <r>
    <x v="1"/>
    <x v="1"/>
    <s v="United States"/>
    <x v="52"/>
    <x v="5"/>
    <n v="78207"/>
    <x v="2"/>
    <x v="0"/>
    <x v="3"/>
    <x v="833"/>
    <n v="2"/>
    <n v="0.3"/>
    <x v="868"/>
  </r>
  <r>
    <x v="1"/>
    <x v="1"/>
    <s v="United States"/>
    <x v="52"/>
    <x v="5"/>
    <n v="78207"/>
    <x v="2"/>
    <x v="0"/>
    <x v="1"/>
    <x v="834"/>
    <n v="4"/>
    <n v="0.3"/>
    <x v="869"/>
  </r>
  <r>
    <x v="1"/>
    <x v="1"/>
    <s v="United States"/>
    <x v="52"/>
    <x v="5"/>
    <n v="78207"/>
    <x v="2"/>
    <x v="1"/>
    <x v="8"/>
    <x v="835"/>
    <n v="3"/>
    <n v="0.8"/>
    <x v="870"/>
  </r>
  <r>
    <x v="1"/>
    <x v="1"/>
    <s v="United States"/>
    <x v="61"/>
    <x v="5"/>
    <n v="75220"/>
    <x v="2"/>
    <x v="1"/>
    <x v="12"/>
    <x v="836"/>
    <n v="3"/>
    <n v="0.2"/>
    <x v="871"/>
  </r>
  <r>
    <x v="1"/>
    <x v="1"/>
    <s v="United States"/>
    <x v="61"/>
    <x v="5"/>
    <n v="75220"/>
    <x v="2"/>
    <x v="1"/>
    <x v="4"/>
    <x v="837"/>
    <n v="1"/>
    <n v="0.2"/>
    <x v="872"/>
  </r>
  <r>
    <x v="1"/>
    <x v="0"/>
    <s v="United States"/>
    <x v="166"/>
    <x v="17"/>
    <n v="22304"/>
    <x v="0"/>
    <x v="1"/>
    <x v="4"/>
    <x v="332"/>
    <n v="2"/>
    <n v="0"/>
    <x v="725"/>
  </r>
  <r>
    <x v="1"/>
    <x v="0"/>
    <s v="United States"/>
    <x v="20"/>
    <x v="15"/>
    <n v="10009"/>
    <x v="3"/>
    <x v="2"/>
    <x v="11"/>
    <x v="838"/>
    <n v="3"/>
    <n v="0"/>
    <x v="873"/>
  </r>
  <r>
    <x v="1"/>
    <x v="0"/>
    <s v="United States"/>
    <x v="20"/>
    <x v="15"/>
    <n v="10009"/>
    <x v="3"/>
    <x v="2"/>
    <x v="7"/>
    <x v="839"/>
    <n v="1"/>
    <n v="0"/>
    <x v="874"/>
  </r>
  <r>
    <x v="1"/>
    <x v="0"/>
    <s v="United States"/>
    <x v="20"/>
    <x v="15"/>
    <n v="10009"/>
    <x v="3"/>
    <x v="1"/>
    <x v="9"/>
    <x v="840"/>
    <n v="5"/>
    <n v="0"/>
    <x v="875"/>
  </r>
  <r>
    <x v="1"/>
    <x v="1"/>
    <s v="United States"/>
    <x v="20"/>
    <x v="15"/>
    <n v="10011"/>
    <x v="3"/>
    <x v="1"/>
    <x v="8"/>
    <x v="841"/>
    <n v="2"/>
    <n v="0.2"/>
    <x v="876"/>
  </r>
  <r>
    <x v="2"/>
    <x v="0"/>
    <s v="United States"/>
    <x v="10"/>
    <x v="9"/>
    <n v="19143"/>
    <x v="3"/>
    <x v="1"/>
    <x v="10"/>
    <x v="12"/>
    <n v="3"/>
    <n v="0.2"/>
    <x v="12"/>
  </r>
  <r>
    <x v="2"/>
    <x v="0"/>
    <s v="United States"/>
    <x v="10"/>
    <x v="9"/>
    <n v="19143"/>
    <x v="3"/>
    <x v="2"/>
    <x v="11"/>
    <x v="842"/>
    <n v="5"/>
    <n v="0.2"/>
    <x v="877"/>
  </r>
  <r>
    <x v="1"/>
    <x v="2"/>
    <s v="United States"/>
    <x v="24"/>
    <x v="17"/>
    <n v="22153"/>
    <x v="0"/>
    <x v="1"/>
    <x v="6"/>
    <x v="843"/>
    <n v="4"/>
    <n v="0"/>
    <x v="878"/>
  </r>
  <r>
    <x v="1"/>
    <x v="2"/>
    <s v="United States"/>
    <x v="24"/>
    <x v="17"/>
    <n v="22153"/>
    <x v="0"/>
    <x v="1"/>
    <x v="9"/>
    <x v="844"/>
    <n v="2"/>
    <n v="0"/>
    <x v="879"/>
  </r>
  <r>
    <x v="2"/>
    <x v="0"/>
    <s v="United States"/>
    <x v="167"/>
    <x v="24"/>
    <n v="43615"/>
    <x v="3"/>
    <x v="1"/>
    <x v="6"/>
    <x v="845"/>
    <n v="3"/>
    <n v="0.2"/>
    <x v="880"/>
  </r>
  <r>
    <x v="2"/>
    <x v="0"/>
    <s v="United States"/>
    <x v="167"/>
    <x v="24"/>
    <n v="43615"/>
    <x v="3"/>
    <x v="1"/>
    <x v="6"/>
    <x v="846"/>
    <n v="3"/>
    <n v="0.2"/>
    <x v="881"/>
  </r>
  <r>
    <x v="2"/>
    <x v="0"/>
    <s v="United States"/>
    <x v="167"/>
    <x v="24"/>
    <n v="43615"/>
    <x v="3"/>
    <x v="1"/>
    <x v="10"/>
    <x v="847"/>
    <n v="3"/>
    <n v="0.2"/>
    <x v="882"/>
  </r>
  <r>
    <x v="1"/>
    <x v="0"/>
    <s v="United States"/>
    <x v="10"/>
    <x v="9"/>
    <n v="19140"/>
    <x v="3"/>
    <x v="1"/>
    <x v="10"/>
    <x v="848"/>
    <n v="3"/>
    <n v="0.2"/>
    <x v="883"/>
  </r>
  <r>
    <x v="1"/>
    <x v="2"/>
    <s v="United States"/>
    <x v="10"/>
    <x v="9"/>
    <n v="19120"/>
    <x v="3"/>
    <x v="1"/>
    <x v="10"/>
    <x v="849"/>
    <n v="8"/>
    <n v="0.2"/>
    <x v="884"/>
  </r>
  <r>
    <x v="1"/>
    <x v="2"/>
    <s v="United States"/>
    <x v="10"/>
    <x v="9"/>
    <n v="19120"/>
    <x v="3"/>
    <x v="1"/>
    <x v="8"/>
    <x v="850"/>
    <n v="6"/>
    <n v="0.7"/>
    <x v="885"/>
  </r>
  <r>
    <x v="1"/>
    <x v="2"/>
    <s v="United States"/>
    <x v="10"/>
    <x v="9"/>
    <n v="19120"/>
    <x v="3"/>
    <x v="1"/>
    <x v="10"/>
    <x v="12"/>
    <n v="3"/>
    <n v="0.2"/>
    <x v="12"/>
  </r>
  <r>
    <x v="1"/>
    <x v="2"/>
    <s v="United States"/>
    <x v="10"/>
    <x v="9"/>
    <n v="19120"/>
    <x v="3"/>
    <x v="1"/>
    <x v="9"/>
    <x v="851"/>
    <n v="2"/>
    <n v="0.2"/>
    <x v="886"/>
  </r>
  <r>
    <x v="2"/>
    <x v="1"/>
    <s v="United States"/>
    <x v="168"/>
    <x v="27"/>
    <n v="87401"/>
    <x v="1"/>
    <x v="2"/>
    <x v="11"/>
    <x v="852"/>
    <n v="1"/>
    <n v="0"/>
    <x v="288"/>
  </r>
  <r>
    <x v="1"/>
    <x v="1"/>
    <s v="United States"/>
    <x v="169"/>
    <x v="1"/>
    <n v="92503"/>
    <x v="1"/>
    <x v="1"/>
    <x v="10"/>
    <x v="91"/>
    <n v="2"/>
    <n v="0"/>
    <x v="91"/>
  </r>
  <r>
    <x v="1"/>
    <x v="1"/>
    <s v="United States"/>
    <x v="169"/>
    <x v="1"/>
    <n v="92503"/>
    <x v="1"/>
    <x v="1"/>
    <x v="9"/>
    <x v="853"/>
    <n v="4"/>
    <n v="0"/>
    <x v="887"/>
  </r>
  <r>
    <x v="2"/>
    <x v="1"/>
    <s v="United States"/>
    <x v="8"/>
    <x v="1"/>
    <n v="94110"/>
    <x v="1"/>
    <x v="1"/>
    <x v="10"/>
    <x v="854"/>
    <n v="2"/>
    <n v="0"/>
    <x v="888"/>
  </r>
  <r>
    <x v="1"/>
    <x v="1"/>
    <s v="United States"/>
    <x v="170"/>
    <x v="1"/>
    <n v="90503"/>
    <x v="1"/>
    <x v="1"/>
    <x v="8"/>
    <x v="855"/>
    <n v="2"/>
    <n v="0.2"/>
    <x v="889"/>
  </r>
  <r>
    <x v="1"/>
    <x v="1"/>
    <s v="United States"/>
    <x v="170"/>
    <x v="1"/>
    <n v="90503"/>
    <x v="1"/>
    <x v="0"/>
    <x v="3"/>
    <x v="856"/>
    <n v="4"/>
    <n v="0.2"/>
    <x v="890"/>
  </r>
  <r>
    <x v="1"/>
    <x v="0"/>
    <s v="United States"/>
    <x v="4"/>
    <x v="4"/>
    <n v="98105"/>
    <x v="1"/>
    <x v="1"/>
    <x v="10"/>
    <x v="56"/>
    <n v="5"/>
    <n v="0"/>
    <x v="56"/>
  </r>
  <r>
    <x v="1"/>
    <x v="0"/>
    <s v="United States"/>
    <x v="4"/>
    <x v="4"/>
    <n v="98105"/>
    <x v="1"/>
    <x v="1"/>
    <x v="4"/>
    <x v="857"/>
    <n v="3"/>
    <n v="0"/>
    <x v="891"/>
  </r>
  <r>
    <x v="1"/>
    <x v="0"/>
    <s v="United States"/>
    <x v="4"/>
    <x v="4"/>
    <n v="98105"/>
    <x v="1"/>
    <x v="1"/>
    <x v="8"/>
    <x v="858"/>
    <n v="5"/>
    <n v="0.2"/>
    <x v="892"/>
  </r>
  <r>
    <x v="2"/>
    <x v="0"/>
    <s v="United States"/>
    <x v="123"/>
    <x v="16"/>
    <n v="85204"/>
    <x v="1"/>
    <x v="0"/>
    <x v="3"/>
    <x v="859"/>
    <n v="3"/>
    <n v="0.5"/>
    <x v="893"/>
  </r>
  <r>
    <x v="1"/>
    <x v="2"/>
    <s v="United States"/>
    <x v="10"/>
    <x v="9"/>
    <n v="19120"/>
    <x v="3"/>
    <x v="0"/>
    <x v="5"/>
    <x v="860"/>
    <n v="7"/>
    <n v="0.2"/>
    <x v="894"/>
  </r>
  <r>
    <x v="1"/>
    <x v="2"/>
    <s v="United States"/>
    <x v="10"/>
    <x v="9"/>
    <n v="19120"/>
    <x v="3"/>
    <x v="0"/>
    <x v="5"/>
    <x v="861"/>
    <n v="6"/>
    <n v="0.2"/>
    <x v="895"/>
  </r>
  <r>
    <x v="1"/>
    <x v="2"/>
    <s v="United States"/>
    <x v="10"/>
    <x v="9"/>
    <n v="19120"/>
    <x v="3"/>
    <x v="0"/>
    <x v="3"/>
    <x v="862"/>
    <n v="12"/>
    <n v="0.4"/>
    <x v="896"/>
  </r>
  <r>
    <x v="1"/>
    <x v="2"/>
    <s v="United States"/>
    <x v="10"/>
    <x v="9"/>
    <n v="19120"/>
    <x v="3"/>
    <x v="1"/>
    <x v="10"/>
    <x v="12"/>
    <n v="3"/>
    <n v="0.2"/>
    <x v="12"/>
  </r>
  <r>
    <x v="1"/>
    <x v="2"/>
    <s v="United States"/>
    <x v="10"/>
    <x v="9"/>
    <n v="19120"/>
    <x v="3"/>
    <x v="1"/>
    <x v="10"/>
    <x v="863"/>
    <n v="6"/>
    <n v="0.2"/>
    <x v="897"/>
  </r>
  <r>
    <x v="1"/>
    <x v="0"/>
    <s v="United States"/>
    <x v="10"/>
    <x v="9"/>
    <n v="19143"/>
    <x v="3"/>
    <x v="0"/>
    <x v="5"/>
    <x v="864"/>
    <n v="4"/>
    <n v="0.2"/>
    <x v="898"/>
  </r>
  <r>
    <x v="1"/>
    <x v="0"/>
    <s v="United States"/>
    <x v="171"/>
    <x v="5"/>
    <n v="78664"/>
    <x v="2"/>
    <x v="1"/>
    <x v="6"/>
    <x v="220"/>
    <n v="2"/>
    <n v="0.2"/>
    <x v="222"/>
  </r>
  <r>
    <x v="1"/>
    <x v="0"/>
    <s v="United States"/>
    <x v="171"/>
    <x v="5"/>
    <n v="78664"/>
    <x v="2"/>
    <x v="0"/>
    <x v="0"/>
    <x v="865"/>
    <n v="2"/>
    <n v="0.32"/>
    <x v="899"/>
  </r>
  <r>
    <x v="1"/>
    <x v="0"/>
    <s v="United States"/>
    <x v="25"/>
    <x v="35"/>
    <n v="39212"/>
    <x v="0"/>
    <x v="1"/>
    <x v="4"/>
    <x v="866"/>
    <n v="5"/>
    <n v="0"/>
    <x v="900"/>
  </r>
  <r>
    <x v="0"/>
    <x v="0"/>
    <s v="United States"/>
    <x v="42"/>
    <x v="16"/>
    <n v="85023"/>
    <x v="1"/>
    <x v="2"/>
    <x v="7"/>
    <x v="867"/>
    <n v="1"/>
    <n v="0.2"/>
    <x v="901"/>
  </r>
  <r>
    <x v="0"/>
    <x v="0"/>
    <s v="United States"/>
    <x v="42"/>
    <x v="16"/>
    <n v="85023"/>
    <x v="1"/>
    <x v="1"/>
    <x v="8"/>
    <x v="320"/>
    <n v="2"/>
    <n v="0.7"/>
    <x v="902"/>
  </r>
  <r>
    <x v="0"/>
    <x v="0"/>
    <s v="United States"/>
    <x v="42"/>
    <x v="16"/>
    <n v="85023"/>
    <x v="1"/>
    <x v="1"/>
    <x v="10"/>
    <x v="12"/>
    <n v="3"/>
    <n v="0.2"/>
    <x v="903"/>
  </r>
  <r>
    <x v="3"/>
    <x v="0"/>
    <s v="United States"/>
    <x v="147"/>
    <x v="1"/>
    <n v="92054"/>
    <x v="1"/>
    <x v="0"/>
    <x v="5"/>
    <x v="868"/>
    <n v="2"/>
    <n v="0"/>
    <x v="904"/>
  </r>
  <r>
    <x v="1"/>
    <x v="1"/>
    <s v="United States"/>
    <x v="8"/>
    <x v="1"/>
    <n v="94110"/>
    <x v="1"/>
    <x v="0"/>
    <x v="1"/>
    <x v="243"/>
    <n v="2"/>
    <n v="0.2"/>
    <x v="246"/>
  </r>
  <r>
    <x v="1"/>
    <x v="2"/>
    <s v="United States"/>
    <x v="115"/>
    <x v="36"/>
    <n v="72701"/>
    <x v="0"/>
    <x v="1"/>
    <x v="8"/>
    <x v="869"/>
    <n v="2"/>
    <n v="0"/>
    <x v="905"/>
  </r>
  <r>
    <x v="2"/>
    <x v="1"/>
    <s v="United States"/>
    <x v="8"/>
    <x v="1"/>
    <n v="94110"/>
    <x v="1"/>
    <x v="1"/>
    <x v="12"/>
    <x v="870"/>
    <n v="2"/>
    <n v="0"/>
    <x v="906"/>
  </r>
  <r>
    <x v="0"/>
    <x v="0"/>
    <s v="United States"/>
    <x v="172"/>
    <x v="2"/>
    <n v="33433"/>
    <x v="0"/>
    <x v="1"/>
    <x v="2"/>
    <x v="871"/>
    <n v="2"/>
    <n v="0.2"/>
    <x v="907"/>
  </r>
  <r>
    <x v="2"/>
    <x v="2"/>
    <s v="United States"/>
    <x v="20"/>
    <x v="15"/>
    <n v="10011"/>
    <x v="3"/>
    <x v="1"/>
    <x v="2"/>
    <x v="759"/>
    <n v="2"/>
    <n v="0"/>
    <x v="785"/>
  </r>
  <r>
    <x v="2"/>
    <x v="2"/>
    <s v="United States"/>
    <x v="20"/>
    <x v="15"/>
    <n v="10011"/>
    <x v="3"/>
    <x v="1"/>
    <x v="6"/>
    <x v="872"/>
    <n v="3"/>
    <n v="0"/>
    <x v="908"/>
  </r>
  <r>
    <x v="2"/>
    <x v="2"/>
    <s v="United States"/>
    <x v="20"/>
    <x v="15"/>
    <n v="10011"/>
    <x v="3"/>
    <x v="1"/>
    <x v="10"/>
    <x v="91"/>
    <n v="2"/>
    <n v="0"/>
    <x v="91"/>
  </r>
  <r>
    <x v="2"/>
    <x v="2"/>
    <s v="United States"/>
    <x v="20"/>
    <x v="15"/>
    <n v="10011"/>
    <x v="3"/>
    <x v="1"/>
    <x v="10"/>
    <x v="873"/>
    <n v="4"/>
    <n v="0"/>
    <x v="909"/>
  </r>
  <r>
    <x v="2"/>
    <x v="2"/>
    <s v="United States"/>
    <x v="20"/>
    <x v="15"/>
    <n v="10011"/>
    <x v="3"/>
    <x v="1"/>
    <x v="2"/>
    <x v="874"/>
    <n v="3"/>
    <n v="0"/>
    <x v="910"/>
  </r>
  <r>
    <x v="2"/>
    <x v="2"/>
    <s v="United States"/>
    <x v="20"/>
    <x v="15"/>
    <n v="10011"/>
    <x v="3"/>
    <x v="1"/>
    <x v="4"/>
    <x v="875"/>
    <n v="3"/>
    <n v="0"/>
    <x v="232"/>
  </r>
  <r>
    <x v="0"/>
    <x v="0"/>
    <s v="United States"/>
    <x v="10"/>
    <x v="9"/>
    <n v="19134"/>
    <x v="3"/>
    <x v="0"/>
    <x v="5"/>
    <x v="876"/>
    <n v="6"/>
    <n v="0.2"/>
    <x v="911"/>
  </r>
  <r>
    <x v="0"/>
    <x v="0"/>
    <s v="United States"/>
    <x v="10"/>
    <x v="9"/>
    <n v="19134"/>
    <x v="3"/>
    <x v="2"/>
    <x v="7"/>
    <x v="29"/>
    <n v="3"/>
    <n v="0.4"/>
    <x v="912"/>
  </r>
  <r>
    <x v="0"/>
    <x v="0"/>
    <s v="United States"/>
    <x v="10"/>
    <x v="9"/>
    <n v="19134"/>
    <x v="3"/>
    <x v="1"/>
    <x v="8"/>
    <x v="658"/>
    <n v="2"/>
    <n v="0.7"/>
    <x v="673"/>
  </r>
  <r>
    <x v="0"/>
    <x v="0"/>
    <s v="United States"/>
    <x v="10"/>
    <x v="9"/>
    <n v="19134"/>
    <x v="3"/>
    <x v="1"/>
    <x v="2"/>
    <x v="877"/>
    <n v="3"/>
    <n v="0.2"/>
    <x v="913"/>
  </r>
  <r>
    <x v="0"/>
    <x v="2"/>
    <s v="United States"/>
    <x v="20"/>
    <x v="15"/>
    <n v="10011"/>
    <x v="3"/>
    <x v="2"/>
    <x v="7"/>
    <x v="878"/>
    <n v="7"/>
    <n v="0"/>
    <x v="914"/>
  </r>
  <r>
    <x v="0"/>
    <x v="2"/>
    <s v="United States"/>
    <x v="20"/>
    <x v="15"/>
    <n v="10011"/>
    <x v="3"/>
    <x v="1"/>
    <x v="8"/>
    <x v="373"/>
    <n v="3"/>
    <n v="0.2"/>
    <x v="385"/>
  </r>
  <r>
    <x v="1"/>
    <x v="0"/>
    <s v="United States"/>
    <x v="32"/>
    <x v="21"/>
    <n v="97206"/>
    <x v="1"/>
    <x v="1"/>
    <x v="8"/>
    <x v="879"/>
    <n v="2"/>
    <n v="0.7"/>
    <x v="915"/>
  </r>
  <r>
    <x v="2"/>
    <x v="1"/>
    <s v="United States"/>
    <x v="66"/>
    <x v="12"/>
    <n v="48205"/>
    <x v="2"/>
    <x v="2"/>
    <x v="15"/>
    <x v="256"/>
    <n v="2"/>
    <n v="0.1"/>
    <x v="916"/>
  </r>
  <r>
    <x v="2"/>
    <x v="0"/>
    <s v="United States"/>
    <x v="40"/>
    <x v="3"/>
    <n v="28403"/>
    <x v="0"/>
    <x v="1"/>
    <x v="8"/>
    <x v="573"/>
    <n v="2"/>
    <n v="0.7"/>
    <x v="586"/>
  </r>
  <r>
    <x v="2"/>
    <x v="1"/>
    <s v="United States"/>
    <x v="38"/>
    <x v="14"/>
    <n v="47201"/>
    <x v="2"/>
    <x v="1"/>
    <x v="10"/>
    <x v="880"/>
    <n v="3"/>
    <n v="0"/>
    <x v="917"/>
  </r>
  <r>
    <x v="1"/>
    <x v="0"/>
    <s v="United States"/>
    <x v="20"/>
    <x v="15"/>
    <n v="10035"/>
    <x v="3"/>
    <x v="0"/>
    <x v="1"/>
    <x v="881"/>
    <n v="6"/>
    <n v="0.1"/>
    <x v="918"/>
  </r>
  <r>
    <x v="0"/>
    <x v="0"/>
    <s v="United States"/>
    <x v="103"/>
    <x v="22"/>
    <n v="80027"/>
    <x v="1"/>
    <x v="1"/>
    <x v="6"/>
    <x v="882"/>
    <n v="1"/>
    <n v="0.2"/>
    <x v="919"/>
  </r>
  <r>
    <x v="0"/>
    <x v="0"/>
    <s v="United States"/>
    <x v="103"/>
    <x v="22"/>
    <n v="80027"/>
    <x v="1"/>
    <x v="2"/>
    <x v="7"/>
    <x v="883"/>
    <n v="2"/>
    <n v="0.2"/>
    <x v="920"/>
  </r>
  <r>
    <x v="0"/>
    <x v="0"/>
    <s v="United States"/>
    <x v="103"/>
    <x v="22"/>
    <n v="80027"/>
    <x v="1"/>
    <x v="0"/>
    <x v="1"/>
    <x v="884"/>
    <n v="5"/>
    <n v="0.2"/>
    <x v="921"/>
  </r>
  <r>
    <x v="1"/>
    <x v="2"/>
    <s v="United States"/>
    <x v="45"/>
    <x v="5"/>
    <n v="77506"/>
    <x v="2"/>
    <x v="1"/>
    <x v="2"/>
    <x v="885"/>
    <n v="2"/>
    <n v="0.2"/>
    <x v="922"/>
  </r>
  <r>
    <x v="1"/>
    <x v="2"/>
    <s v="United States"/>
    <x v="45"/>
    <x v="5"/>
    <n v="77506"/>
    <x v="2"/>
    <x v="1"/>
    <x v="12"/>
    <x v="886"/>
    <n v="4"/>
    <n v="0.2"/>
    <x v="923"/>
  </r>
  <r>
    <x v="1"/>
    <x v="2"/>
    <s v="United States"/>
    <x v="45"/>
    <x v="5"/>
    <n v="77506"/>
    <x v="2"/>
    <x v="2"/>
    <x v="15"/>
    <x v="887"/>
    <n v="3"/>
    <n v="0.4"/>
    <x v="924"/>
  </r>
  <r>
    <x v="3"/>
    <x v="0"/>
    <s v="United States"/>
    <x v="12"/>
    <x v="5"/>
    <n v="77041"/>
    <x v="2"/>
    <x v="1"/>
    <x v="8"/>
    <x v="888"/>
    <n v="2"/>
    <n v="0.8"/>
    <x v="925"/>
  </r>
  <r>
    <x v="1"/>
    <x v="1"/>
    <s v="United States"/>
    <x v="109"/>
    <x v="15"/>
    <n v="13021"/>
    <x v="3"/>
    <x v="0"/>
    <x v="5"/>
    <x v="889"/>
    <n v="5"/>
    <n v="0"/>
    <x v="926"/>
  </r>
  <r>
    <x v="1"/>
    <x v="1"/>
    <s v="United States"/>
    <x v="109"/>
    <x v="15"/>
    <n v="13021"/>
    <x v="3"/>
    <x v="1"/>
    <x v="6"/>
    <x v="890"/>
    <n v="3"/>
    <n v="0"/>
    <x v="927"/>
  </r>
  <r>
    <x v="0"/>
    <x v="2"/>
    <s v="United States"/>
    <x v="108"/>
    <x v="2"/>
    <n v="32216"/>
    <x v="0"/>
    <x v="0"/>
    <x v="1"/>
    <x v="891"/>
    <n v="5"/>
    <n v="0.2"/>
    <x v="928"/>
  </r>
  <r>
    <x v="2"/>
    <x v="0"/>
    <s v="United States"/>
    <x v="20"/>
    <x v="15"/>
    <n v="10024"/>
    <x v="3"/>
    <x v="1"/>
    <x v="8"/>
    <x v="892"/>
    <n v="2"/>
    <n v="0.2"/>
    <x v="929"/>
  </r>
  <r>
    <x v="2"/>
    <x v="0"/>
    <s v="United States"/>
    <x v="49"/>
    <x v="1"/>
    <n v="95123"/>
    <x v="1"/>
    <x v="1"/>
    <x v="13"/>
    <x v="893"/>
    <n v="3"/>
    <n v="0"/>
    <x v="930"/>
  </r>
  <r>
    <x v="2"/>
    <x v="0"/>
    <s v="United States"/>
    <x v="49"/>
    <x v="1"/>
    <n v="95123"/>
    <x v="1"/>
    <x v="1"/>
    <x v="10"/>
    <x v="894"/>
    <n v="5"/>
    <n v="0"/>
    <x v="931"/>
  </r>
  <r>
    <x v="1"/>
    <x v="1"/>
    <s v="United States"/>
    <x v="173"/>
    <x v="17"/>
    <n v="23464"/>
    <x v="0"/>
    <x v="1"/>
    <x v="8"/>
    <x v="895"/>
    <n v="7"/>
    <n v="0"/>
    <x v="932"/>
  </r>
  <r>
    <x v="1"/>
    <x v="1"/>
    <s v="United States"/>
    <x v="173"/>
    <x v="17"/>
    <n v="23464"/>
    <x v="0"/>
    <x v="2"/>
    <x v="7"/>
    <x v="896"/>
    <n v="3"/>
    <n v="0"/>
    <x v="933"/>
  </r>
  <r>
    <x v="1"/>
    <x v="0"/>
    <s v="United States"/>
    <x v="0"/>
    <x v="0"/>
    <n v="42420"/>
    <x v="0"/>
    <x v="1"/>
    <x v="12"/>
    <x v="897"/>
    <n v="1"/>
    <n v="0"/>
    <x v="934"/>
  </r>
  <r>
    <x v="1"/>
    <x v="0"/>
    <s v="United States"/>
    <x v="0"/>
    <x v="0"/>
    <n v="42420"/>
    <x v="0"/>
    <x v="1"/>
    <x v="4"/>
    <x v="898"/>
    <n v="3"/>
    <n v="0"/>
    <x v="935"/>
  </r>
  <r>
    <x v="1"/>
    <x v="0"/>
    <s v="United States"/>
    <x v="0"/>
    <x v="0"/>
    <n v="42420"/>
    <x v="0"/>
    <x v="0"/>
    <x v="5"/>
    <x v="899"/>
    <n v="5"/>
    <n v="0"/>
    <x v="936"/>
  </r>
  <r>
    <x v="1"/>
    <x v="0"/>
    <s v="United States"/>
    <x v="0"/>
    <x v="0"/>
    <n v="42420"/>
    <x v="0"/>
    <x v="0"/>
    <x v="5"/>
    <x v="900"/>
    <n v="7"/>
    <n v="0"/>
    <x v="937"/>
  </r>
  <r>
    <x v="1"/>
    <x v="2"/>
    <s v="United States"/>
    <x v="137"/>
    <x v="4"/>
    <n v="98661"/>
    <x v="1"/>
    <x v="1"/>
    <x v="6"/>
    <x v="901"/>
    <n v="2"/>
    <n v="0"/>
    <x v="938"/>
  </r>
  <r>
    <x v="3"/>
    <x v="0"/>
    <s v="United States"/>
    <x v="20"/>
    <x v="15"/>
    <n v="10024"/>
    <x v="3"/>
    <x v="2"/>
    <x v="11"/>
    <x v="902"/>
    <n v="7"/>
    <n v="0"/>
    <x v="939"/>
  </r>
  <r>
    <x v="3"/>
    <x v="0"/>
    <s v="United States"/>
    <x v="20"/>
    <x v="15"/>
    <n v="10024"/>
    <x v="3"/>
    <x v="0"/>
    <x v="3"/>
    <x v="903"/>
    <n v="7"/>
    <n v="0.4"/>
    <x v="940"/>
  </r>
  <r>
    <x v="3"/>
    <x v="0"/>
    <s v="United States"/>
    <x v="20"/>
    <x v="15"/>
    <n v="10024"/>
    <x v="3"/>
    <x v="1"/>
    <x v="10"/>
    <x v="537"/>
    <n v="3"/>
    <n v="0"/>
    <x v="551"/>
  </r>
  <r>
    <x v="1"/>
    <x v="0"/>
    <s v="United States"/>
    <x v="174"/>
    <x v="1"/>
    <n v="92563"/>
    <x v="1"/>
    <x v="1"/>
    <x v="4"/>
    <x v="904"/>
    <n v="3"/>
    <n v="0"/>
    <x v="941"/>
  </r>
  <r>
    <x v="1"/>
    <x v="0"/>
    <s v="United States"/>
    <x v="108"/>
    <x v="3"/>
    <n v="28540"/>
    <x v="0"/>
    <x v="1"/>
    <x v="10"/>
    <x v="905"/>
    <n v="3"/>
    <n v="0.2"/>
    <x v="942"/>
  </r>
  <r>
    <x v="2"/>
    <x v="0"/>
    <s v="United States"/>
    <x v="48"/>
    <x v="16"/>
    <n v="85254"/>
    <x v="1"/>
    <x v="1"/>
    <x v="12"/>
    <x v="906"/>
    <n v="3"/>
    <n v="0.2"/>
    <x v="943"/>
  </r>
  <r>
    <x v="2"/>
    <x v="0"/>
    <s v="United States"/>
    <x v="48"/>
    <x v="16"/>
    <n v="85254"/>
    <x v="1"/>
    <x v="1"/>
    <x v="8"/>
    <x v="907"/>
    <n v="3"/>
    <n v="0.7"/>
    <x v="944"/>
  </r>
  <r>
    <x v="1"/>
    <x v="0"/>
    <s v="United States"/>
    <x v="140"/>
    <x v="23"/>
    <n v="52601"/>
    <x v="2"/>
    <x v="1"/>
    <x v="10"/>
    <x v="908"/>
    <n v="5"/>
    <n v="0"/>
    <x v="945"/>
  </r>
  <r>
    <x v="2"/>
    <x v="0"/>
    <s v="United States"/>
    <x v="22"/>
    <x v="10"/>
    <n v="60653"/>
    <x v="2"/>
    <x v="2"/>
    <x v="7"/>
    <x v="909"/>
    <n v="2"/>
    <n v="0.2"/>
    <x v="946"/>
  </r>
  <r>
    <x v="2"/>
    <x v="0"/>
    <s v="United States"/>
    <x v="70"/>
    <x v="1"/>
    <n v="92037"/>
    <x v="1"/>
    <x v="0"/>
    <x v="5"/>
    <x v="910"/>
    <n v="4"/>
    <n v="0"/>
    <x v="947"/>
  </r>
  <r>
    <x v="0"/>
    <x v="0"/>
    <s v="United States"/>
    <x v="175"/>
    <x v="4"/>
    <n v="98502"/>
    <x v="1"/>
    <x v="0"/>
    <x v="5"/>
    <x v="911"/>
    <n v="3"/>
    <n v="0"/>
    <x v="948"/>
  </r>
  <r>
    <x v="0"/>
    <x v="0"/>
    <s v="United States"/>
    <x v="175"/>
    <x v="4"/>
    <n v="98502"/>
    <x v="1"/>
    <x v="1"/>
    <x v="4"/>
    <x v="912"/>
    <n v="1"/>
    <n v="0"/>
    <x v="949"/>
  </r>
  <r>
    <x v="0"/>
    <x v="0"/>
    <s v="United States"/>
    <x v="4"/>
    <x v="4"/>
    <n v="98103"/>
    <x v="1"/>
    <x v="0"/>
    <x v="3"/>
    <x v="913"/>
    <n v="13"/>
    <n v="0"/>
    <x v="950"/>
  </r>
  <r>
    <x v="0"/>
    <x v="0"/>
    <s v="United States"/>
    <x v="4"/>
    <x v="4"/>
    <n v="98103"/>
    <x v="1"/>
    <x v="2"/>
    <x v="11"/>
    <x v="914"/>
    <n v="1"/>
    <n v="0"/>
    <x v="951"/>
  </r>
  <r>
    <x v="0"/>
    <x v="2"/>
    <s v="United States"/>
    <x v="1"/>
    <x v="1"/>
    <n v="90036"/>
    <x v="1"/>
    <x v="1"/>
    <x v="10"/>
    <x v="56"/>
    <n v="5"/>
    <n v="0"/>
    <x v="56"/>
  </r>
  <r>
    <x v="1"/>
    <x v="1"/>
    <s v="United States"/>
    <x v="20"/>
    <x v="15"/>
    <n v="10011"/>
    <x v="3"/>
    <x v="0"/>
    <x v="5"/>
    <x v="540"/>
    <n v="2"/>
    <n v="0"/>
    <x v="952"/>
  </r>
  <r>
    <x v="1"/>
    <x v="1"/>
    <s v="United States"/>
    <x v="20"/>
    <x v="15"/>
    <n v="10011"/>
    <x v="3"/>
    <x v="0"/>
    <x v="5"/>
    <x v="816"/>
    <n v="3"/>
    <n v="0"/>
    <x v="953"/>
  </r>
  <r>
    <x v="1"/>
    <x v="1"/>
    <s v="United States"/>
    <x v="20"/>
    <x v="15"/>
    <n v="10011"/>
    <x v="3"/>
    <x v="2"/>
    <x v="7"/>
    <x v="915"/>
    <n v="5"/>
    <n v="0"/>
    <x v="954"/>
  </r>
  <r>
    <x v="1"/>
    <x v="1"/>
    <s v="United States"/>
    <x v="20"/>
    <x v="15"/>
    <n v="10011"/>
    <x v="3"/>
    <x v="1"/>
    <x v="4"/>
    <x v="916"/>
    <n v="5"/>
    <n v="0"/>
    <x v="955"/>
  </r>
  <r>
    <x v="1"/>
    <x v="0"/>
    <s v="United States"/>
    <x v="176"/>
    <x v="40"/>
    <n v="20016"/>
    <x v="3"/>
    <x v="1"/>
    <x v="6"/>
    <x v="917"/>
    <n v="3"/>
    <n v="0"/>
    <x v="956"/>
  </r>
  <r>
    <x v="1"/>
    <x v="0"/>
    <s v="United States"/>
    <x v="176"/>
    <x v="40"/>
    <n v="20016"/>
    <x v="3"/>
    <x v="0"/>
    <x v="1"/>
    <x v="918"/>
    <n v="3"/>
    <n v="0"/>
    <x v="957"/>
  </r>
  <r>
    <x v="1"/>
    <x v="0"/>
    <s v="United States"/>
    <x v="176"/>
    <x v="40"/>
    <n v="20016"/>
    <x v="3"/>
    <x v="2"/>
    <x v="15"/>
    <x v="919"/>
    <n v="8"/>
    <n v="0"/>
    <x v="958"/>
  </r>
  <r>
    <x v="1"/>
    <x v="0"/>
    <s v="United States"/>
    <x v="10"/>
    <x v="9"/>
    <n v="19134"/>
    <x v="3"/>
    <x v="1"/>
    <x v="12"/>
    <x v="920"/>
    <n v="2"/>
    <n v="0.2"/>
    <x v="959"/>
  </r>
  <r>
    <x v="2"/>
    <x v="2"/>
    <s v="United States"/>
    <x v="1"/>
    <x v="1"/>
    <n v="90045"/>
    <x v="1"/>
    <x v="1"/>
    <x v="8"/>
    <x v="921"/>
    <n v="2"/>
    <n v="0.2"/>
    <x v="960"/>
  </r>
  <r>
    <x v="0"/>
    <x v="2"/>
    <s v="United States"/>
    <x v="24"/>
    <x v="24"/>
    <n v="45503"/>
    <x v="3"/>
    <x v="1"/>
    <x v="10"/>
    <x v="12"/>
    <n v="3"/>
    <n v="0.2"/>
    <x v="12"/>
  </r>
  <r>
    <x v="0"/>
    <x v="2"/>
    <s v="United States"/>
    <x v="24"/>
    <x v="24"/>
    <n v="45503"/>
    <x v="3"/>
    <x v="1"/>
    <x v="10"/>
    <x v="922"/>
    <n v="3"/>
    <n v="0.2"/>
    <x v="961"/>
  </r>
  <r>
    <x v="0"/>
    <x v="2"/>
    <s v="United States"/>
    <x v="24"/>
    <x v="24"/>
    <n v="45503"/>
    <x v="3"/>
    <x v="2"/>
    <x v="7"/>
    <x v="923"/>
    <n v="2"/>
    <n v="0.4"/>
    <x v="962"/>
  </r>
  <r>
    <x v="1"/>
    <x v="1"/>
    <s v="United States"/>
    <x v="83"/>
    <x v="30"/>
    <n v="7601"/>
    <x v="3"/>
    <x v="1"/>
    <x v="10"/>
    <x v="924"/>
    <n v="5"/>
    <n v="0"/>
    <x v="963"/>
  </r>
  <r>
    <x v="1"/>
    <x v="1"/>
    <s v="United States"/>
    <x v="83"/>
    <x v="30"/>
    <n v="7601"/>
    <x v="3"/>
    <x v="2"/>
    <x v="7"/>
    <x v="925"/>
    <n v="3"/>
    <n v="0"/>
    <x v="964"/>
  </r>
  <r>
    <x v="1"/>
    <x v="1"/>
    <s v="United States"/>
    <x v="83"/>
    <x v="30"/>
    <n v="7601"/>
    <x v="3"/>
    <x v="0"/>
    <x v="1"/>
    <x v="926"/>
    <n v="3"/>
    <n v="0"/>
    <x v="965"/>
  </r>
  <r>
    <x v="1"/>
    <x v="1"/>
    <s v="United States"/>
    <x v="83"/>
    <x v="30"/>
    <n v="7601"/>
    <x v="3"/>
    <x v="0"/>
    <x v="5"/>
    <x v="927"/>
    <n v="9"/>
    <n v="0"/>
    <x v="966"/>
  </r>
  <r>
    <x v="1"/>
    <x v="1"/>
    <s v="United States"/>
    <x v="83"/>
    <x v="30"/>
    <n v="7601"/>
    <x v="3"/>
    <x v="1"/>
    <x v="2"/>
    <x v="928"/>
    <n v="5"/>
    <n v="0"/>
    <x v="967"/>
  </r>
  <r>
    <x v="2"/>
    <x v="0"/>
    <s v="United States"/>
    <x v="74"/>
    <x v="24"/>
    <n v="45231"/>
    <x v="3"/>
    <x v="1"/>
    <x v="10"/>
    <x v="929"/>
    <n v="3"/>
    <n v="0.2"/>
    <x v="968"/>
  </r>
  <r>
    <x v="2"/>
    <x v="0"/>
    <s v="United States"/>
    <x v="74"/>
    <x v="24"/>
    <n v="45231"/>
    <x v="3"/>
    <x v="1"/>
    <x v="8"/>
    <x v="930"/>
    <n v="2"/>
    <n v="0.7"/>
    <x v="969"/>
  </r>
  <r>
    <x v="2"/>
    <x v="0"/>
    <s v="United States"/>
    <x v="74"/>
    <x v="24"/>
    <n v="45231"/>
    <x v="3"/>
    <x v="1"/>
    <x v="8"/>
    <x v="931"/>
    <n v="3"/>
    <n v="0.7"/>
    <x v="970"/>
  </r>
  <r>
    <x v="1"/>
    <x v="2"/>
    <s v="United States"/>
    <x v="177"/>
    <x v="25"/>
    <n v="65109"/>
    <x v="2"/>
    <x v="0"/>
    <x v="5"/>
    <x v="932"/>
    <n v="2"/>
    <n v="0"/>
    <x v="971"/>
  </r>
  <r>
    <x v="2"/>
    <x v="0"/>
    <s v="United States"/>
    <x v="1"/>
    <x v="1"/>
    <n v="90004"/>
    <x v="1"/>
    <x v="1"/>
    <x v="8"/>
    <x v="933"/>
    <n v="3"/>
    <n v="0.2"/>
    <x v="972"/>
  </r>
  <r>
    <x v="2"/>
    <x v="0"/>
    <s v="United States"/>
    <x v="140"/>
    <x v="3"/>
    <n v="27217"/>
    <x v="0"/>
    <x v="1"/>
    <x v="6"/>
    <x v="934"/>
    <n v="7"/>
    <n v="0.2"/>
    <x v="973"/>
  </r>
  <r>
    <x v="2"/>
    <x v="0"/>
    <s v="United States"/>
    <x v="140"/>
    <x v="3"/>
    <n v="27217"/>
    <x v="0"/>
    <x v="1"/>
    <x v="6"/>
    <x v="935"/>
    <n v="3"/>
    <n v="0.2"/>
    <x v="974"/>
  </r>
  <r>
    <x v="1"/>
    <x v="2"/>
    <s v="United States"/>
    <x v="178"/>
    <x v="25"/>
    <n v="63376"/>
    <x v="2"/>
    <x v="0"/>
    <x v="3"/>
    <x v="936"/>
    <n v="4"/>
    <n v="0"/>
    <x v="975"/>
  </r>
  <r>
    <x v="0"/>
    <x v="0"/>
    <s v="United States"/>
    <x v="20"/>
    <x v="15"/>
    <n v="10035"/>
    <x v="3"/>
    <x v="2"/>
    <x v="11"/>
    <x v="937"/>
    <n v="2"/>
    <n v="0"/>
    <x v="976"/>
  </r>
  <r>
    <x v="0"/>
    <x v="0"/>
    <s v="United States"/>
    <x v="20"/>
    <x v="15"/>
    <n v="10035"/>
    <x v="3"/>
    <x v="0"/>
    <x v="0"/>
    <x v="938"/>
    <n v="3"/>
    <n v="0.2"/>
    <x v="977"/>
  </r>
  <r>
    <x v="2"/>
    <x v="1"/>
    <s v="United States"/>
    <x v="22"/>
    <x v="10"/>
    <n v="60610"/>
    <x v="2"/>
    <x v="1"/>
    <x v="6"/>
    <x v="939"/>
    <n v="5"/>
    <n v="0.2"/>
    <x v="978"/>
  </r>
  <r>
    <x v="2"/>
    <x v="1"/>
    <s v="United States"/>
    <x v="22"/>
    <x v="10"/>
    <n v="60610"/>
    <x v="2"/>
    <x v="1"/>
    <x v="9"/>
    <x v="940"/>
    <n v="9"/>
    <n v="0.8"/>
    <x v="979"/>
  </r>
  <r>
    <x v="1"/>
    <x v="2"/>
    <s v="United States"/>
    <x v="179"/>
    <x v="10"/>
    <n v="61107"/>
    <x v="2"/>
    <x v="0"/>
    <x v="1"/>
    <x v="941"/>
    <n v="14"/>
    <n v="0.3"/>
    <x v="980"/>
  </r>
  <r>
    <x v="1"/>
    <x v="0"/>
    <s v="United States"/>
    <x v="100"/>
    <x v="2"/>
    <n v="33142"/>
    <x v="0"/>
    <x v="2"/>
    <x v="7"/>
    <x v="738"/>
    <n v="5"/>
    <n v="0.2"/>
    <x v="760"/>
  </r>
  <r>
    <x v="1"/>
    <x v="0"/>
    <s v="United States"/>
    <x v="100"/>
    <x v="2"/>
    <n v="33142"/>
    <x v="0"/>
    <x v="0"/>
    <x v="5"/>
    <x v="102"/>
    <n v="3"/>
    <n v="0.2"/>
    <x v="103"/>
  </r>
  <r>
    <x v="0"/>
    <x v="0"/>
    <s v="United States"/>
    <x v="8"/>
    <x v="1"/>
    <n v="94109"/>
    <x v="1"/>
    <x v="2"/>
    <x v="7"/>
    <x v="942"/>
    <n v="12"/>
    <n v="0.2"/>
    <x v="981"/>
  </r>
  <r>
    <x v="0"/>
    <x v="0"/>
    <s v="United States"/>
    <x v="8"/>
    <x v="1"/>
    <n v="94109"/>
    <x v="1"/>
    <x v="2"/>
    <x v="11"/>
    <x v="311"/>
    <n v="1"/>
    <n v="0"/>
    <x v="982"/>
  </r>
  <r>
    <x v="2"/>
    <x v="1"/>
    <s v="United States"/>
    <x v="10"/>
    <x v="9"/>
    <n v="19134"/>
    <x v="3"/>
    <x v="0"/>
    <x v="5"/>
    <x v="943"/>
    <n v="2"/>
    <n v="0.2"/>
    <x v="983"/>
  </r>
  <r>
    <x v="2"/>
    <x v="1"/>
    <s v="United States"/>
    <x v="10"/>
    <x v="9"/>
    <n v="19134"/>
    <x v="3"/>
    <x v="1"/>
    <x v="10"/>
    <x v="944"/>
    <n v="2"/>
    <n v="0.2"/>
    <x v="984"/>
  </r>
  <r>
    <x v="2"/>
    <x v="1"/>
    <s v="United States"/>
    <x v="10"/>
    <x v="9"/>
    <n v="19134"/>
    <x v="3"/>
    <x v="0"/>
    <x v="5"/>
    <x v="945"/>
    <n v="9"/>
    <n v="0.2"/>
    <x v="985"/>
  </r>
  <r>
    <x v="1"/>
    <x v="2"/>
    <s v="United States"/>
    <x v="20"/>
    <x v="15"/>
    <n v="10009"/>
    <x v="3"/>
    <x v="1"/>
    <x v="6"/>
    <x v="946"/>
    <n v="2"/>
    <n v="0"/>
    <x v="986"/>
  </r>
  <r>
    <x v="1"/>
    <x v="2"/>
    <s v="United States"/>
    <x v="20"/>
    <x v="15"/>
    <n v="10009"/>
    <x v="3"/>
    <x v="0"/>
    <x v="5"/>
    <x v="947"/>
    <n v="2"/>
    <n v="0"/>
    <x v="987"/>
  </r>
  <r>
    <x v="1"/>
    <x v="2"/>
    <s v="United States"/>
    <x v="20"/>
    <x v="15"/>
    <n v="10009"/>
    <x v="3"/>
    <x v="1"/>
    <x v="8"/>
    <x v="948"/>
    <n v="3"/>
    <n v="0.2"/>
    <x v="988"/>
  </r>
  <r>
    <x v="1"/>
    <x v="2"/>
    <s v="United States"/>
    <x v="20"/>
    <x v="15"/>
    <n v="10009"/>
    <x v="3"/>
    <x v="1"/>
    <x v="8"/>
    <x v="949"/>
    <n v="4"/>
    <n v="0.2"/>
    <x v="806"/>
  </r>
  <r>
    <x v="1"/>
    <x v="1"/>
    <s v="United States"/>
    <x v="70"/>
    <x v="1"/>
    <n v="92037"/>
    <x v="1"/>
    <x v="1"/>
    <x v="8"/>
    <x v="950"/>
    <n v="4"/>
    <n v="0.2"/>
    <x v="989"/>
  </r>
  <r>
    <x v="1"/>
    <x v="1"/>
    <s v="United States"/>
    <x v="70"/>
    <x v="1"/>
    <n v="92037"/>
    <x v="1"/>
    <x v="1"/>
    <x v="8"/>
    <x v="951"/>
    <n v="2"/>
    <n v="0.2"/>
    <x v="990"/>
  </r>
  <r>
    <x v="1"/>
    <x v="2"/>
    <s v="United States"/>
    <x v="10"/>
    <x v="9"/>
    <n v="19143"/>
    <x v="3"/>
    <x v="1"/>
    <x v="13"/>
    <x v="952"/>
    <n v="3"/>
    <n v="0.2"/>
    <x v="991"/>
  </r>
  <r>
    <x v="1"/>
    <x v="0"/>
    <s v="United States"/>
    <x v="12"/>
    <x v="5"/>
    <n v="77095"/>
    <x v="2"/>
    <x v="0"/>
    <x v="1"/>
    <x v="953"/>
    <n v="2"/>
    <n v="0.3"/>
    <x v="992"/>
  </r>
  <r>
    <x v="1"/>
    <x v="1"/>
    <s v="United States"/>
    <x v="167"/>
    <x v="24"/>
    <n v="43615"/>
    <x v="3"/>
    <x v="1"/>
    <x v="9"/>
    <x v="954"/>
    <n v="3"/>
    <n v="0.2"/>
    <x v="993"/>
  </r>
  <r>
    <x v="1"/>
    <x v="1"/>
    <s v="United States"/>
    <x v="167"/>
    <x v="24"/>
    <n v="43615"/>
    <x v="3"/>
    <x v="1"/>
    <x v="13"/>
    <x v="955"/>
    <n v="7"/>
    <n v="0.2"/>
    <x v="994"/>
  </r>
  <r>
    <x v="1"/>
    <x v="1"/>
    <s v="United States"/>
    <x v="167"/>
    <x v="24"/>
    <n v="43615"/>
    <x v="3"/>
    <x v="1"/>
    <x v="6"/>
    <x v="956"/>
    <n v="3"/>
    <n v="0.2"/>
    <x v="995"/>
  </r>
  <r>
    <x v="1"/>
    <x v="1"/>
    <s v="United States"/>
    <x v="167"/>
    <x v="24"/>
    <n v="43615"/>
    <x v="3"/>
    <x v="2"/>
    <x v="7"/>
    <x v="957"/>
    <n v="3"/>
    <n v="0.4"/>
    <x v="996"/>
  </r>
  <r>
    <x v="1"/>
    <x v="1"/>
    <s v="United States"/>
    <x v="167"/>
    <x v="24"/>
    <n v="43615"/>
    <x v="3"/>
    <x v="1"/>
    <x v="13"/>
    <x v="958"/>
    <n v="1"/>
    <n v="0.2"/>
    <x v="997"/>
  </r>
  <r>
    <x v="1"/>
    <x v="1"/>
    <s v="United States"/>
    <x v="167"/>
    <x v="24"/>
    <n v="43615"/>
    <x v="3"/>
    <x v="1"/>
    <x v="8"/>
    <x v="959"/>
    <n v="5"/>
    <n v="0.7"/>
    <x v="998"/>
  </r>
  <r>
    <x v="2"/>
    <x v="0"/>
    <s v="United States"/>
    <x v="8"/>
    <x v="1"/>
    <n v="94122"/>
    <x v="1"/>
    <x v="0"/>
    <x v="1"/>
    <x v="960"/>
    <n v="4"/>
    <n v="0.2"/>
    <x v="999"/>
  </r>
  <r>
    <x v="0"/>
    <x v="0"/>
    <s v="United States"/>
    <x v="180"/>
    <x v="5"/>
    <n v="78521"/>
    <x v="2"/>
    <x v="1"/>
    <x v="14"/>
    <x v="961"/>
    <n v="1"/>
    <n v="0.2"/>
    <x v="1000"/>
  </r>
  <r>
    <x v="1"/>
    <x v="2"/>
    <s v="United States"/>
    <x v="10"/>
    <x v="9"/>
    <n v="19143"/>
    <x v="3"/>
    <x v="1"/>
    <x v="8"/>
    <x v="962"/>
    <n v="4"/>
    <n v="0.7"/>
    <x v="1001"/>
  </r>
  <r>
    <x v="1"/>
    <x v="2"/>
    <s v="United States"/>
    <x v="1"/>
    <x v="1"/>
    <n v="90008"/>
    <x v="1"/>
    <x v="1"/>
    <x v="6"/>
    <x v="21"/>
    <n v="7"/>
    <n v="0"/>
    <x v="21"/>
  </r>
  <r>
    <x v="1"/>
    <x v="2"/>
    <s v="United States"/>
    <x v="60"/>
    <x v="22"/>
    <n v="80219"/>
    <x v="1"/>
    <x v="1"/>
    <x v="10"/>
    <x v="34"/>
    <n v="3"/>
    <n v="0.2"/>
    <x v="34"/>
  </r>
  <r>
    <x v="1"/>
    <x v="0"/>
    <s v="United States"/>
    <x v="20"/>
    <x v="15"/>
    <n v="10035"/>
    <x v="3"/>
    <x v="1"/>
    <x v="8"/>
    <x v="874"/>
    <n v="2"/>
    <n v="0.2"/>
    <x v="701"/>
  </r>
  <r>
    <x v="1"/>
    <x v="0"/>
    <s v="United States"/>
    <x v="123"/>
    <x v="16"/>
    <n v="85204"/>
    <x v="1"/>
    <x v="1"/>
    <x v="8"/>
    <x v="963"/>
    <n v="5"/>
    <n v="0.7"/>
    <x v="1002"/>
  </r>
  <r>
    <x v="1"/>
    <x v="0"/>
    <s v="United States"/>
    <x v="123"/>
    <x v="16"/>
    <n v="85204"/>
    <x v="1"/>
    <x v="1"/>
    <x v="8"/>
    <x v="964"/>
    <n v="7"/>
    <n v="0.7"/>
    <x v="1003"/>
  </r>
  <r>
    <x v="1"/>
    <x v="0"/>
    <s v="United States"/>
    <x v="123"/>
    <x v="16"/>
    <n v="85204"/>
    <x v="1"/>
    <x v="2"/>
    <x v="11"/>
    <x v="236"/>
    <n v="2"/>
    <n v="0.2"/>
    <x v="1004"/>
  </r>
  <r>
    <x v="2"/>
    <x v="2"/>
    <s v="United States"/>
    <x v="38"/>
    <x v="14"/>
    <n v="47201"/>
    <x v="2"/>
    <x v="1"/>
    <x v="6"/>
    <x v="965"/>
    <n v="7"/>
    <n v="0"/>
    <x v="1005"/>
  </r>
  <r>
    <x v="0"/>
    <x v="0"/>
    <s v="United States"/>
    <x v="4"/>
    <x v="4"/>
    <n v="98105"/>
    <x v="1"/>
    <x v="1"/>
    <x v="9"/>
    <x v="664"/>
    <n v="2"/>
    <n v="0"/>
    <x v="1006"/>
  </r>
  <r>
    <x v="0"/>
    <x v="0"/>
    <s v="United States"/>
    <x v="4"/>
    <x v="4"/>
    <n v="98105"/>
    <x v="1"/>
    <x v="1"/>
    <x v="4"/>
    <x v="966"/>
    <n v="3"/>
    <n v="0"/>
    <x v="1007"/>
  </r>
  <r>
    <x v="0"/>
    <x v="0"/>
    <s v="United States"/>
    <x v="4"/>
    <x v="4"/>
    <n v="98105"/>
    <x v="1"/>
    <x v="1"/>
    <x v="8"/>
    <x v="967"/>
    <n v="1"/>
    <n v="0.2"/>
    <x v="1008"/>
  </r>
  <r>
    <x v="1"/>
    <x v="1"/>
    <s v="United States"/>
    <x v="66"/>
    <x v="12"/>
    <n v="48227"/>
    <x v="2"/>
    <x v="1"/>
    <x v="10"/>
    <x v="544"/>
    <n v="4"/>
    <n v="0"/>
    <x v="1009"/>
  </r>
  <r>
    <x v="1"/>
    <x v="1"/>
    <s v="United States"/>
    <x v="66"/>
    <x v="12"/>
    <n v="48227"/>
    <x v="2"/>
    <x v="0"/>
    <x v="1"/>
    <x v="968"/>
    <n v="9"/>
    <n v="0"/>
    <x v="1010"/>
  </r>
  <r>
    <x v="1"/>
    <x v="0"/>
    <s v="United States"/>
    <x v="181"/>
    <x v="15"/>
    <n v="10701"/>
    <x v="3"/>
    <x v="0"/>
    <x v="3"/>
    <x v="969"/>
    <n v="8"/>
    <n v="0.4"/>
    <x v="1011"/>
  </r>
  <r>
    <x v="1"/>
    <x v="0"/>
    <s v="United States"/>
    <x v="181"/>
    <x v="15"/>
    <n v="10701"/>
    <x v="3"/>
    <x v="1"/>
    <x v="10"/>
    <x v="970"/>
    <n v="1"/>
    <n v="0"/>
    <x v="1012"/>
  </r>
  <r>
    <x v="1"/>
    <x v="0"/>
    <s v="United States"/>
    <x v="181"/>
    <x v="15"/>
    <n v="10701"/>
    <x v="3"/>
    <x v="1"/>
    <x v="4"/>
    <x v="971"/>
    <n v="2"/>
    <n v="0"/>
    <x v="1013"/>
  </r>
  <r>
    <x v="1"/>
    <x v="0"/>
    <s v="United States"/>
    <x v="181"/>
    <x v="15"/>
    <n v="10701"/>
    <x v="3"/>
    <x v="2"/>
    <x v="15"/>
    <x v="972"/>
    <n v="7"/>
    <n v="0"/>
    <x v="1014"/>
  </r>
  <r>
    <x v="3"/>
    <x v="0"/>
    <s v="United States"/>
    <x v="96"/>
    <x v="23"/>
    <n v="50315"/>
    <x v="2"/>
    <x v="1"/>
    <x v="10"/>
    <x v="90"/>
    <n v="1"/>
    <n v="0"/>
    <x v="90"/>
  </r>
  <r>
    <x v="0"/>
    <x v="1"/>
    <s v="United States"/>
    <x v="182"/>
    <x v="1"/>
    <n v="94601"/>
    <x v="1"/>
    <x v="2"/>
    <x v="7"/>
    <x v="973"/>
    <n v="3"/>
    <n v="0.2"/>
    <x v="1015"/>
  </r>
  <r>
    <x v="0"/>
    <x v="1"/>
    <s v="United States"/>
    <x v="182"/>
    <x v="1"/>
    <n v="94601"/>
    <x v="1"/>
    <x v="1"/>
    <x v="2"/>
    <x v="974"/>
    <n v="1"/>
    <n v="0"/>
    <x v="1016"/>
  </r>
  <r>
    <x v="1"/>
    <x v="1"/>
    <s v="United States"/>
    <x v="53"/>
    <x v="3"/>
    <n v="28110"/>
    <x v="0"/>
    <x v="0"/>
    <x v="5"/>
    <x v="236"/>
    <n v="2"/>
    <n v="0.2"/>
    <x v="1004"/>
  </r>
  <r>
    <x v="1"/>
    <x v="1"/>
    <s v="United States"/>
    <x v="53"/>
    <x v="3"/>
    <n v="28110"/>
    <x v="0"/>
    <x v="2"/>
    <x v="7"/>
    <x v="975"/>
    <n v="2"/>
    <n v="0.2"/>
    <x v="1017"/>
  </r>
  <r>
    <x v="1"/>
    <x v="0"/>
    <s v="United States"/>
    <x v="70"/>
    <x v="1"/>
    <n v="92105"/>
    <x v="1"/>
    <x v="1"/>
    <x v="6"/>
    <x v="976"/>
    <n v="9"/>
    <n v="0"/>
    <x v="1018"/>
  </r>
  <r>
    <x v="1"/>
    <x v="0"/>
    <s v="United States"/>
    <x v="70"/>
    <x v="1"/>
    <n v="92105"/>
    <x v="1"/>
    <x v="2"/>
    <x v="7"/>
    <x v="977"/>
    <n v="2"/>
    <n v="0.2"/>
    <x v="1019"/>
  </r>
  <r>
    <x v="1"/>
    <x v="2"/>
    <s v="United States"/>
    <x v="183"/>
    <x v="39"/>
    <n v="20735"/>
    <x v="3"/>
    <x v="1"/>
    <x v="10"/>
    <x v="978"/>
    <n v="5"/>
    <n v="0"/>
    <x v="1020"/>
  </r>
  <r>
    <x v="1"/>
    <x v="2"/>
    <s v="United States"/>
    <x v="183"/>
    <x v="39"/>
    <n v="20735"/>
    <x v="3"/>
    <x v="1"/>
    <x v="9"/>
    <x v="979"/>
    <n v="2"/>
    <n v="0"/>
    <x v="1021"/>
  </r>
  <r>
    <x v="1"/>
    <x v="2"/>
    <s v="United States"/>
    <x v="35"/>
    <x v="3"/>
    <n v="28205"/>
    <x v="0"/>
    <x v="1"/>
    <x v="4"/>
    <x v="980"/>
    <n v="7"/>
    <n v="0.2"/>
    <x v="1022"/>
  </r>
  <r>
    <x v="1"/>
    <x v="2"/>
    <s v="United States"/>
    <x v="35"/>
    <x v="3"/>
    <n v="28205"/>
    <x v="0"/>
    <x v="1"/>
    <x v="8"/>
    <x v="981"/>
    <n v="7"/>
    <n v="0.7"/>
    <x v="1023"/>
  </r>
  <r>
    <x v="2"/>
    <x v="1"/>
    <s v="United States"/>
    <x v="1"/>
    <x v="1"/>
    <n v="90049"/>
    <x v="1"/>
    <x v="0"/>
    <x v="3"/>
    <x v="982"/>
    <n v="5"/>
    <n v="0.2"/>
    <x v="1024"/>
  </r>
  <r>
    <x v="2"/>
    <x v="2"/>
    <s v="United States"/>
    <x v="8"/>
    <x v="1"/>
    <n v="94122"/>
    <x v="1"/>
    <x v="1"/>
    <x v="6"/>
    <x v="983"/>
    <n v="4"/>
    <n v="0"/>
    <x v="1025"/>
  </r>
  <r>
    <x v="2"/>
    <x v="2"/>
    <s v="United States"/>
    <x v="8"/>
    <x v="1"/>
    <n v="94122"/>
    <x v="1"/>
    <x v="0"/>
    <x v="5"/>
    <x v="984"/>
    <n v="3"/>
    <n v="0"/>
    <x v="1026"/>
  </r>
  <r>
    <x v="2"/>
    <x v="2"/>
    <s v="United States"/>
    <x v="8"/>
    <x v="1"/>
    <n v="94122"/>
    <x v="1"/>
    <x v="2"/>
    <x v="11"/>
    <x v="985"/>
    <n v="1"/>
    <n v="0"/>
    <x v="1027"/>
  </r>
  <r>
    <x v="2"/>
    <x v="2"/>
    <s v="United States"/>
    <x v="8"/>
    <x v="1"/>
    <n v="94122"/>
    <x v="1"/>
    <x v="1"/>
    <x v="6"/>
    <x v="874"/>
    <n v="3"/>
    <n v="0"/>
    <x v="1028"/>
  </r>
  <r>
    <x v="1"/>
    <x v="0"/>
    <s v="United States"/>
    <x v="12"/>
    <x v="5"/>
    <n v="77041"/>
    <x v="2"/>
    <x v="1"/>
    <x v="8"/>
    <x v="986"/>
    <n v="3"/>
    <n v="0.8"/>
    <x v="1029"/>
  </r>
  <r>
    <x v="1"/>
    <x v="0"/>
    <s v="United States"/>
    <x v="12"/>
    <x v="5"/>
    <n v="77041"/>
    <x v="2"/>
    <x v="1"/>
    <x v="8"/>
    <x v="987"/>
    <n v="3"/>
    <n v="0.8"/>
    <x v="1030"/>
  </r>
  <r>
    <x v="1"/>
    <x v="0"/>
    <s v="United States"/>
    <x v="169"/>
    <x v="1"/>
    <n v="92503"/>
    <x v="1"/>
    <x v="1"/>
    <x v="10"/>
    <x v="988"/>
    <n v="3"/>
    <n v="0"/>
    <x v="1031"/>
  </r>
  <r>
    <x v="1"/>
    <x v="0"/>
    <s v="United States"/>
    <x v="12"/>
    <x v="5"/>
    <n v="77041"/>
    <x v="2"/>
    <x v="1"/>
    <x v="4"/>
    <x v="989"/>
    <n v="6"/>
    <n v="0.2"/>
    <x v="1032"/>
  </r>
  <r>
    <x v="1"/>
    <x v="0"/>
    <s v="United States"/>
    <x v="12"/>
    <x v="5"/>
    <n v="77041"/>
    <x v="2"/>
    <x v="0"/>
    <x v="5"/>
    <x v="990"/>
    <n v="2"/>
    <n v="0.6"/>
    <x v="1033"/>
  </r>
  <r>
    <x v="1"/>
    <x v="0"/>
    <s v="United States"/>
    <x v="12"/>
    <x v="5"/>
    <n v="77041"/>
    <x v="2"/>
    <x v="1"/>
    <x v="8"/>
    <x v="991"/>
    <n v="5"/>
    <n v="0.8"/>
    <x v="1034"/>
  </r>
  <r>
    <x v="1"/>
    <x v="0"/>
    <s v="United States"/>
    <x v="12"/>
    <x v="5"/>
    <n v="77041"/>
    <x v="2"/>
    <x v="1"/>
    <x v="13"/>
    <x v="992"/>
    <n v="12"/>
    <n v="0.2"/>
    <x v="1035"/>
  </r>
  <r>
    <x v="1"/>
    <x v="0"/>
    <s v="United States"/>
    <x v="12"/>
    <x v="5"/>
    <n v="77041"/>
    <x v="2"/>
    <x v="1"/>
    <x v="12"/>
    <x v="993"/>
    <n v="3"/>
    <n v="0.2"/>
    <x v="1036"/>
  </r>
  <r>
    <x v="1"/>
    <x v="0"/>
    <s v="United States"/>
    <x v="12"/>
    <x v="5"/>
    <n v="77041"/>
    <x v="2"/>
    <x v="2"/>
    <x v="7"/>
    <x v="994"/>
    <n v="5"/>
    <n v="0.2"/>
    <x v="1037"/>
  </r>
  <r>
    <x v="1"/>
    <x v="0"/>
    <s v="United States"/>
    <x v="12"/>
    <x v="5"/>
    <n v="77041"/>
    <x v="2"/>
    <x v="1"/>
    <x v="10"/>
    <x v="559"/>
    <n v="2"/>
    <n v="0.2"/>
    <x v="572"/>
  </r>
  <r>
    <x v="1"/>
    <x v="0"/>
    <s v="United States"/>
    <x v="12"/>
    <x v="5"/>
    <n v="77041"/>
    <x v="2"/>
    <x v="1"/>
    <x v="8"/>
    <x v="995"/>
    <n v="2"/>
    <n v="0.8"/>
    <x v="1038"/>
  </r>
  <r>
    <x v="0"/>
    <x v="0"/>
    <s v="United States"/>
    <x v="184"/>
    <x v="1"/>
    <n v="92024"/>
    <x v="1"/>
    <x v="1"/>
    <x v="8"/>
    <x v="996"/>
    <n v="2"/>
    <n v="0.2"/>
    <x v="1039"/>
  </r>
  <r>
    <x v="0"/>
    <x v="0"/>
    <s v="United States"/>
    <x v="184"/>
    <x v="1"/>
    <n v="92024"/>
    <x v="1"/>
    <x v="0"/>
    <x v="0"/>
    <x v="997"/>
    <n v="1"/>
    <n v="0.15"/>
    <x v="1040"/>
  </r>
  <r>
    <x v="0"/>
    <x v="0"/>
    <s v="United States"/>
    <x v="184"/>
    <x v="1"/>
    <n v="92024"/>
    <x v="1"/>
    <x v="2"/>
    <x v="11"/>
    <x v="998"/>
    <n v="2"/>
    <n v="0"/>
    <x v="1041"/>
  </r>
  <r>
    <x v="0"/>
    <x v="1"/>
    <s v="United States"/>
    <x v="8"/>
    <x v="1"/>
    <n v="94110"/>
    <x v="1"/>
    <x v="1"/>
    <x v="2"/>
    <x v="685"/>
    <n v="2"/>
    <n v="0"/>
    <x v="701"/>
  </r>
  <r>
    <x v="1"/>
    <x v="0"/>
    <s v="United States"/>
    <x v="185"/>
    <x v="32"/>
    <n v="30076"/>
    <x v="0"/>
    <x v="1"/>
    <x v="10"/>
    <x v="999"/>
    <n v="5"/>
    <n v="0"/>
    <x v="1042"/>
  </r>
  <r>
    <x v="1"/>
    <x v="0"/>
    <s v="United States"/>
    <x v="185"/>
    <x v="32"/>
    <n v="30076"/>
    <x v="0"/>
    <x v="2"/>
    <x v="11"/>
    <x v="1000"/>
    <n v="5"/>
    <n v="0"/>
    <x v="1043"/>
  </r>
  <r>
    <x v="1"/>
    <x v="0"/>
    <s v="United States"/>
    <x v="185"/>
    <x v="32"/>
    <n v="30076"/>
    <x v="0"/>
    <x v="1"/>
    <x v="10"/>
    <x v="1001"/>
    <n v="2"/>
    <n v="0"/>
    <x v="1044"/>
  </r>
  <r>
    <x v="1"/>
    <x v="0"/>
    <s v="United States"/>
    <x v="185"/>
    <x v="32"/>
    <n v="30076"/>
    <x v="0"/>
    <x v="1"/>
    <x v="12"/>
    <x v="764"/>
    <n v="2"/>
    <n v="0"/>
    <x v="790"/>
  </r>
  <r>
    <x v="1"/>
    <x v="0"/>
    <s v="United States"/>
    <x v="186"/>
    <x v="36"/>
    <n v="72401"/>
    <x v="0"/>
    <x v="2"/>
    <x v="7"/>
    <x v="1002"/>
    <n v="7"/>
    <n v="0"/>
    <x v="1045"/>
  </r>
  <r>
    <x v="1"/>
    <x v="0"/>
    <s v="United States"/>
    <x v="186"/>
    <x v="36"/>
    <n v="72401"/>
    <x v="0"/>
    <x v="1"/>
    <x v="6"/>
    <x v="1003"/>
    <n v="7"/>
    <n v="0"/>
    <x v="1046"/>
  </r>
  <r>
    <x v="1"/>
    <x v="0"/>
    <s v="United States"/>
    <x v="186"/>
    <x v="36"/>
    <n v="72401"/>
    <x v="0"/>
    <x v="0"/>
    <x v="5"/>
    <x v="1004"/>
    <n v="4"/>
    <n v="0"/>
    <x v="1047"/>
  </r>
  <r>
    <x v="1"/>
    <x v="0"/>
    <s v="United States"/>
    <x v="186"/>
    <x v="36"/>
    <n v="72401"/>
    <x v="0"/>
    <x v="1"/>
    <x v="6"/>
    <x v="153"/>
    <n v="3"/>
    <n v="0"/>
    <x v="155"/>
  </r>
  <r>
    <x v="1"/>
    <x v="0"/>
    <s v="United States"/>
    <x v="186"/>
    <x v="36"/>
    <n v="72401"/>
    <x v="0"/>
    <x v="1"/>
    <x v="12"/>
    <x v="1005"/>
    <n v="3"/>
    <n v="0"/>
    <x v="1048"/>
  </r>
  <r>
    <x v="1"/>
    <x v="0"/>
    <s v="United States"/>
    <x v="186"/>
    <x v="36"/>
    <n v="72401"/>
    <x v="0"/>
    <x v="0"/>
    <x v="1"/>
    <x v="1006"/>
    <n v="3"/>
    <n v="0"/>
    <x v="1049"/>
  </r>
  <r>
    <x v="1"/>
    <x v="2"/>
    <s v="United States"/>
    <x v="102"/>
    <x v="14"/>
    <n v="47374"/>
    <x v="2"/>
    <x v="1"/>
    <x v="6"/>
    <x v="1007"/>
    <n v="1"/>
    <n v="0"/>
    <x v="1050"/>
  </r>
  <r>
    <x v="1"/>
    <x v="2"/>
    <s v="United States"/>
    <x v="102"/>
    <x v="14"/>
    <n v="47374"/>
    <x v="2"/>
    <x v="1"/>
    <x v="12"/>
    <x v="1008"/>
    <n v="6"/>
    <n v="0"/>
    <x v="1051"/>
  </r>
  <r>
    <x v="1"/>
    <x v="0"/>
    <s v="United States"/>
    <x v="24"/>
    <x v="17"/>
    <n v="22153"/>
    <x v="0"/>
    <x v="0"/>
    <x v="3"/>
    <x v="1009"/>
    <n v="4"/>
    <n v="0"/>
    <x v="1052"/>
  </r>
  <r>
    <x v="1"/>
    <x v="0"/>
    <s v="United States"/>
    <x v="24"/>
    <x v="17"/>
    <n v="22153"/>
    <x v="0"/>
    <x v="1"/>
    <x v="10"/>
    <x v="1010"/>
    <n v="1"/>
    <n v="0"/>
    <x v="1053"/>
  </r>
  <r>
    <x v="1"/>
    <x v="0"/>
    <s v="United States"/>
    <x v="24"/>
    <x v="17"/>
    <n v="22153"/>
    <x v="0"/>
    <x v="1"/>
    <x v="12"/>
    <x v="1011"/>
    <n v="5"/>
    <n v="0"/>
    <x v="1054"/>
  </r>
  <r>
    <x v="2"/>
    <x v="1"/>
    <s v="United States"/>
    <x v="187"/>
    <x v="1"/>
    <n v="94509"/>
    <x v="1"/>
    <x v="1"/>
    <x v="10"/>
    <x v="537"/>
    <n v="3"/>
    <n v="0"/>
    <x v="551"/>
  </r>
  <r>
    <x v="1"/>
    <x v="2"/>
    <s v="United States"/>
    <x v="10"/>
    <x v="9"/>
    <n v="19134"/>
    <x v="3"/>
    <x v="1"/>
    <x v="4"/>
    <x v="1012"/>
    <n v="4"/>
    <n v="0.2"/>
    <x v="1055"/>
  </r>
  <r>
    <x v="1"/>
    <x v="2"/>
    <s v="United States"/>
    <x v="10"/>
    <x v="9"/>
    <n v="19134"/>
    <x v="3"/>
    <x v="1"/>
    <x v="2"/>
    <x v="261"/>
    <n v="3"/>
    <n v="0.2"/>
    <x v="1056"/>
  </r>
  <r>
    <x v="3"/>
    <x v="0"/>
    <s v="United States"/>
    <x v="188"/>
    <x v="2"/>
    <n v="33030"/>
    <x v="0"/>
    <x v="1"/>
    <x v="4"/>
    <x v="1013"/>
    <n v="3"/>
    <n v="0.2"/>
    <x v="1057"/>
  </r>
  <r>
    <x v="0"/>
    <x v="1"/>
    <s v="United States"/>
    <x v="189"/>
    <x v="14"/>
    <n v="46350"/>
    <x v="2"/>
    <x v="1"/>
    <x v="12"/>
    <x v="1014"/>
    <n v="8"/>
    <n v="0"/>
    <x v="1058"/>
  </r>
  <r>
    <x v="0"/>
    <x v="1"/>
    <s v="United States"/>
    <x v="189"/>
    <x v="14"/>
    <n v="46350"/>
    <x v="2"/>
    <x v="1"/>
    <x v="9"/>
    <x v="1015"/>
    <n v="2"/>
    <n v="0"/>
    <x v="1059"/>
  </r>
  <r>
    <x v="0"/>
    <x v="1"/>
    <s v="United States"/>
    <x v="189"/>
    <x v="14"/>
    <n v="46350"/>
    <x v="2"/>
    <x v="1"/>
    <x v="10"/>
    <x v="1016"/>
    <n v="2"/>
    <n v="0"/>
    <x v="1060"/>
  </r>
  <r>
    <x v="0"/>
    <x v="1"/>
    <s v="United States"/>
    <x v="189"/>
    <x v="14"/>
    <n v="46350"/>
    <x v="2"/>
    <x v="1"/>
    <x v="6"/>
    <x v="1017"/>
    <n v="7"/>
    <n v="0"/>
    <x v="1061"/>
  </r>
  <r>
    <x v="0"/>
    <x v="1"/>
    <s v="United States"/>
    <x v="189"/>
    <x v="14"/>
    <n v="46350"/>
    <x v="2"/>
    <x v="1"/>
    <x v="8"/>
    <x v="1018"/>
    <n v="2"/>
    <n v="0"/>
    <x v="1062"/>
  </r>
  <r>
    <x v="1"/>
    <x v="0"/>
    <s v="United States"/>
    <x v="1"/>
    <x v="1"/>
    <n v="90045"/>
    <x v="1"/>
    <x v="0"/>
    <x v="5"/>
    <x v="868"/>
    <n v="2"/>
    <n v="0"/>
    <x v="904"/>
  </r>
  <r>
    <x v="1"/>
    <x v="0"/>
    <s v="United States"/>
    <x v="1"/>
    <x v="1"/>
    <n v="90045"/>
    <x v="1"/>
    <x v="1"/>
    <x v="13"/>
    <x v="521"/>
    <n v="4"/>
    <n v="0"/>
    <x v="1063"/>
  </r>
  <r>
    <x v="1"/>
    <x v="0"/>
    <s v="United States"/>
    <x v="1"/>
    <x v="1"/>
    <n v="90045"/>
    <x v="1"/>
    <x v="1"/>
    <x v="10"/>
    <x v="90"/>
    <n v="1"/>
    <n v="0"/>
    <x v="90"/>
  </r>
  <r>
    <x v="1"/>
    <x v="0"/>
    <s v="United States"/>
    <x v="1"/>
    <x v="1"/>
    <n v="90045"/>
    <x v="1"/>
    <x v="2"/>
    <x v="15"/>
    <x v="1019"/>
    <n v="2"/>
    <n v="0.2"/>
    <x v="1064"/>
  </r>
  <r>
    <x v="1"/>
    <x v="0"/>
    <s v="United States"/>
    <x v="1"/>
    <x v="1"/>
    <n v="90045"/>
    <x v="1"/>
    <x v="1"/>
    <x v="4"/>
    <x v="1020"/>
    <n v="1"/>
    <n v="0"/>
    <x v="1065"/>
  </r>
  <r>
    <x v="3"/>
    <x v="0"/>
    <s v="United States"/>
    <x v="190"/>
    <x v="12"/>
    <n v="48911"/>
    <x v="2"/>
    <x v="1"/>
    <x v="9"/>
    <x v="1021"/>
    <n v="2"/>
    <n v="0.1"/>
    <x v="1066"/>
  </r>
  <r>
    <x v="3"/>
    <x v="0"/>
    <s v="United States"/>
    <x v="190"/>
    <x v="12"/>
    <n v="48911"/>
    <x v="2"/>
    <x v="1"/>
    <x v="13"/>
    <x v="568"/>
    <n v="2"/>
    <n v="0"/>
    <x v="1067"/>
  </r>
  <r>
    <x v="3"/>
    <x v="0"/>
    <s v="United States"/>
    <x v="190"/>
    <x v="12"/>
    <n v="48911"/>
    <x v="2"/>
    <x v="1"/>
    <x v="8"/>
    <x v="1022"/>
    <n v="2"/>
    <n v="0"/>
    <x v="1068"/>
  </r>
  <r>
    <x v="3"/>
    <x v="0"/>
    <s v="United States"/>
    <x v="190"/>
    <x v="12"/>
    <n v="48911"/>
    <x v="2"/>
    <x v="2"/>
    <x v="7"/>
    <x v="1023"/>
    <n v="1"/>
    <n v="0"/>
    <x v="1069"/>
  </r>
  <r>
    <x v="3"/>
    <x v="0"/>
    <s v="United States"/>
    <x v="190"/>
    <x v="12"/>
    <n v="48911"/>
    <x v="2"/>
    <x v="2"/>
    <x v="16"/>
    <x v="1024"/>
    <n v="2"/>
    <n v="0"/>
    <x v="1070"/>
  </r>
  <r>
    <x v="1"/>
    <x v="1"/>
    <s v="United States"/>
    <x v="191"/>
    <x v="24"/>
    <n v="44221"/>
    <x v="3"/>
    <x v="0"/>
    <x v="5"/>
    <x v="1025"/>
    <n v="6"/>
    <n v="0.2"/>
    <x v="1071"/>
  </r>
  <r>
    <x v="1"/>
    <x v="1"/>
    <s v="United States"/>
    <x v="192"/>
    <x v="33"/>
    <n v="89502"/>
    <x v="1"/>
    <x v="1"/>
    <x v="6"/>
    <x v="1026"/>
    <n v="2"/>
    <n v="0"/>
    <x v="1072"/>
  </r>
  <r>
    <x v="1"/>
    <x v="1"/>
    <s v="United States"/>
    <x v="192"/>
    <x v="33"/>
    <n v="89502"/>
    <x v="1"/>
    <x v="1"/>
    <x v="8"/>
    <x v="1027"/>
    <n v="7"/>
    <n v="0.2"/>
    <x v="1073"/>
  </r>
  <r>
    <x v="2"/>
    <x v="2"/>
    <s v="United States"/>
    <x v="193"/>
    <x v="17"/>
    <n v="22801"/>
    <x v="0"/>
    <x v="1"/>
    <x v="4"/>
    <x v="1028"/>
    <n v="2"/>
    <n v="0"/>
    <x v="232"/>
  </r>
  <r>
    <x v="2"/>
    <x v="2"/>
    <s v="United States"/>
    <x v="193"/>
    <x v="17"/>
    <n v="22801"/>
    <x v="0"/>
    <x v="0"/>
    <x v="3"/>
    <x v="1029"/>
    <n v="7"/>
    <n v="0"/>
    <x v="1074"/>
  </r>
  <r>
    <x v="2"/>
    <x v="2"/>
    <s v="United States"/>
    <x v="193"/>
    <x v="17"/>
    <n v="22801"/>
    <x v="0"/>
    <x v="1"/>
    <x v="8"/>
    <x v="1030"/>
    <n v="3"/>
    <n v="0"/>
    <x v="1075"/>
  </r>
  <r>
    <x v="2"/>
    <x v="2"/>
    <s v="United States"/>
    <x v="193"/>
    <x v="17"/>
    <n v="22801"/>
    <x v="0"/>
    <x v="0"/>
    <x v="3"/>
    <x v="1031"/>
    <n v="2"/>
    <n v="0"/>
    <x v="1076"/>
  </r>
  <r>
    <x v="0"/>
    <x v="1"/>
    <s v="United States"/>
    <x v="1"/>
    <x v="1"/>
    <n v="90004"/>
    <x v="1"/>
    <x v="0"/>
    <x v="1"/>
    <x v="1032"/>
    <n v="1"/>
    <n v="0.2"/>
    <x v="1077"/>
  </r>
  <r>
    <x v="1"/>
    <x v="0"/>
    <s v="United States"/>
    <x v="31"/>
    <x v="11"/>
    <n v="55407"/>
    <x v="2"/>
    <x v="1"/>
    <x v="9"/>
    <x v="1033"/>
    <n v="3"/>
    <n v="0"/>
    <x v="1078"/>
  </r>
  <r>
    <x v="1"/>
    <x v="0"/>
    <s v="United States"/>
    <x v="31"/>
    <x v="11"/>
    <n v="55407"/>
    <x v="2"/>
    <x v="1"/>
    <x v="8"/>
    <x v="1034"/>
    <n v="2"/>
    <n v="0"/>
    <x v="1079"/>
  </r>
  <r>
    <x v="0"/>
    <x v="0"/>
    <s v="United States"/>
    <x v="194"/>
    <x v="1"/>
    <n v="92025"/>
    <x v="1"/>
    <x v="1"/>
    <x v="6"/>
    <x v="1035"/>
    <n v="3"/>
    <n v="0"/>
    <x v="1080"/>
  </r>
  <r>
    <x v="1"/>
    <x v="2"/>
    <s v="United States"/>
    <x v="20"/>
    <x v="15"/>
    <n v="10035"/>
    <x v="3"/>
    <x v="2"/>
    <x v="7"/>
    <x v="1036"/>
    <n v="1"/>
    <n v="0"/>
    <x v="1081"/>
  </r>
  <r>
    <x v="1"/>
    <x v="2"/>
    <s v="United States"/>
    <x v="20"/>
    <x v="15"/>
    <n v="10035"/>
    <x v="3"/>
    <x v="1"/>
    <x v="8"/>
    <x v="1037"/>
    <n v="3"/>
    <n v="0.2"/>
    <x v="1082"/>
  </r>
  <r>
    <x v="1"/>
    <x v="2"/>
    <s v="United States"/>
    <x v="20"/>
    <x v="15"/>
    <n v="10035"/>
    <x v="3"/>
    <x v="1"/>
    <x v="8"/>
    <x v="1038"/>
    <n v="5"/>
    <n v="0.2"/>
    <x v="1083"/>
  </r>
  <r>
    <x v="1"/>
    <x v="0"/>
    <s v="United States"/>
    <x v="25"/>
    <x v="12"/>
    <n v="49201"/>
    <x v="2"/>
    <x v="1"/>
    <x v="8"/>
    <x v="1039"/>
    <n v="4"/>
    <n v="0"/>
    <x v="1084"/>
  </r>
  <r>
    <x v="3"/>
    <x v="0"/>
    <s v="United States"/>
    <x v="4"/>
    <x v="4"/>
    <n v="98115"/>
    <x v="1"/>
    <x v="2"/>
    <x v="11"/>
    <x v="1040"/>
    <n v="9"/>
    <n v="0"/>
    <x v="1085"/>
  </r>
  <r>
    <x v="0"/>
    <x v="0"/>
    <s v="United States"/>
    <x v="20"/>
    <x v="15"/>
    <n v="10035"/>
    <x v="3"/>
    <x v="0"/>
    <x v="5"/>
    <x v="1041"/>
    <n v="2"/>
    <n v="0"/>
    <x v="1086"/>
  </r>
  <r>
    <x v="0"/>
    <x v="0"/>
    <s v="United States"/>
    <x v="20"/>
    <x v="15"/>
    <n v="10035"/>
    <x v="3"/>
    <x v="1"/>
    <x v="4"/>
    <x v="1042"/>
    <n v="3"/>
    <n v="0"/>
    <x v="232"/>
  </r>
  <r>
    <x v="0"/>
    <x v="0"/>
    <s v="United States"/>
    <x v="20"/>
    <x v="15"/>
    <n v="10035"/>
    <x v="3"/>
    <x v="1"/>
    <x v="10"/>
    <x v="537"/>
    <n v="3"/>
    <n v="0"/>
    <x v="551"/>
  </r>
  <r>
    <x v="0"/>
    <x v="0"/>
    <s v="United States"/>
    <x v="20"/>
    <x v="15"/>
    <n v="10035"/>
    <x v="3"/>
    <x v="1"/>
    <x v="4"/>
    <x v="1043"/>
    <n v="4"/>
    <n v="0"/>
    <x v="1087"/>
  </r>
  <r>
    <x v="1"/>
    <x v="0"/>
    <s v="United States"/>
    <x v="195"/>
    <x v="12"/>
    <n v="48073"/>
    <x v="2"/>
    <x v="1"/>
    <x v="10"/>
    <x v="1044"/>
    <n v="2"/>
    <n v="0"/>
    <x v="1088"/>
  </r>
  <r>
    <x v="1"/>
    <x v="0"/>
    <s v="United States"/>
    <x v="1"/>
    <x v="1"/>
    <n v="90008"/>
    <x v="1"/>
    <x v="1"/>
    <x v="8"/>
    <x v="1045"/>
    <n v="5"/>
    <n v="0.2"/>
    <x v="1089"/>
  </r>
  <r>
    <x v="1"/>
    <x v="0"/>
    <s v="United States"/>
    <x v="41"/>
    <x v="10"/>
    <n v="61701"/>
    <x v="2"/>
    <x v="1"/>
    <x v="8"/>
    <x v="1046"/>
    <n v="4"/>
    <n v="0.8"/>
    <x v="1090"/>
  </r>
  <r>
    <x v="2"/>
    <x v="1"/>
    <s v="United States"/>
    <x v="20"/>
    <x v="15"/>
    <n v="10035"/>
    <x v="3"/>
    <x v="1"/>
    <x v="8"/>
    <x v="1047"/>
    <n v="6"/>
    <n v="0.2"/>
    <x v="1091"/>
  </r>
  <r>
    <x v="1"/>
    <x v="2"/>
    <s v="United States"/>
    <x v="3"/>
    <x v="38"/>
    <n v="3301"/>
    <x v="3"/>
    <x v="1"/>
    <x v="14"/>
    <x v="1048"/>
    <n v="3"/>
    <n v="0"/>
    <x v="1092"/>
  </r>
  <r>
    <x v="0"/>
    <x v="2"/>
    <s v="United States"/>
    <x v="1"/>
    <x v="1"/>
    <n v="90004"/>
    <x v="1"/>
    <x v="1"/>
    <x v="2"/>
    <x v="1049"/>
    <n v="4"/>
    <n v="0"/>
    <x v="1093"/>
  </r>
  <r>
    <x v="1"/>
    <x v="0"/>
    <s v="United States"/>
    <x v="196"/>
    <x v="39"/>
    <n v="20852"/>
    <x v="3"/>
    <x v="0"/>
    <x v="1"/>
    <x v="1050"/>
    <n v="2"/>
    <n v="0"/>
    <x v="740"/>
  </r>
  <r>
    <x v="1"/>
    <x v="0"/>
    <s v="United States"/>
    <x v="196"/>
    <x v="39"/>
    <n v="20852"/>
    <x v="3"/>
    <x v="2"/>
    <x v="7"/>
    <x v="686"/>
    <n v="3"/>
    <n v="0"/>
    <x v="1094"/>
  </r>
  <r>
    <x v="0"/>
    <x v="2"/>
    <s v="United States"/>
    <x v="12"/>
    <x v="5"/>
    <n v="77070"/>
    <x v="2"/>
    <x v="2"/>
    <x v="11"/>
    <x v="1051"/>
    <n v="3"/>
    <n v="0.2"/>
    <x v="1095"/>
  </r>
  <r>
    <x v="1"/>
    <x v="0"/>
    <s v="United States"/>
    <x v="80"/>
    <x v="30"/>
    <n v="8701"/>
    <x v="3"/>
    <x v="2"/>
    <x v="7"/>
    <x v="1052"/>
    <n v="7"/>
    <n v="0"/>
    <x v="1096"/>
  </r>
  <r>
    <x v="1"/>
    <x v="0"/>
    <s v="United States"/>
    <x v="80"/>
    <x v="30"/>
    <n v="8701"/>
    <x v="3"/>
    <x v="1"/>
    <x v="6"/>
    <x v="1053"/>
    <n v="2"/>
    <n v="0"/>
    <x v="1097"/>
  </r>
  <r>
    <x v="2"/>
    <x v="0"/>
    <s v="United States"/>
    <x v="108"/>
    <x v="3"/>
    <n v="28540"/>
    <x v="0"/>
    <x v="1"/>
    <x v="12"/>
    <x v="196"/>
    <n v="1"/>
    <n v="0.2"/>
    <x v="1098"/>
  </r>
  <r>
    <x v="2"/>
    <x v="0"/>
    <s v="United States"/>
    <x v="108"/>
    <x v="3"/>
    <n v="28540"/>
    <x v="0"/>
    <x v="2"/>
    <x v="7"/>
    <x v="1054"/>
    <n v="5"/>
    <n v="0.2"/>
    <x v="1099"/>
  </r>
  <r>
    <x v="1"/>
    <x v="1"/>
    <s v="United States"/>
    <x v="4"/>
    <x v="4"/>
    <n v="98103"/>
    <x v="1"/>
    <x v="1"/>
    <x v="8"/>
    <x v="1055"/>
    <n v="7"/>
    <n v="0.2"/>
    <x v="910"/>
  </r>
  <r>
    <x v="1"/>
    <x v="1"/>
    <s v="United States"/>
    <x v="4"/>
    <x v="4"/>
    <n v="98103"/>
    <x v="1"/>
    <x v="1"/>
    <x v="4"/>
    <x v="1056"/>
    <n v="6"/>
    <n v="0"/>
    <x v="702"/>
  </r>
  <r>
    <x v="1"/>
    <x v="1"/>
    <s v="United States"/>
    <x v="4"/>
    <x v="4"/>
    <n v="98103"/>
    <x v="1"/>
    <x v="1"/>
    <x v="10"/>
    <x v="233"/>
    <n v="4"/>
    <n v="0"/>
    <x v="245"/>
  </r>
  <r>
    <x v="1"/>
    <x v="1"/>
    <s v="United States"/>
    <x v="4"/>
    <x v="4"/>
    <n v="98103"/>
    <x v="1"/>
    <x v="1"/>
    <x v="4"/>
    <x v="1057"/>
    <n v="2"/>
    <n v="0"/>
    <x v="1100"/>
  </r>
  <r>
    <x v="0"/>
    <x v="2"/>
    <s v="United States"/>
    <x v="1"/>
    <x v="1"/>
    <n v="90036"/>
    <x v="1"/>
    <x v="1"/>
    <x v="9"/>
    <x v="1058"/>
    <n v="4"/>
    <n v="0"/>
    <x v="1101"/>
  </r>
  <r>
    <x v="0"/>
    <x v="2"/>
    <s v="United States"/>
    <x v="1"/>
    <x v="1"/>
    <n v="90036"/>
    <x v="1"/>
    <x v="2"/>
    <x v="7"/>
    <x v="1059"/>
    <n v="8"/>
    <n v="0.2"/>
    <x v="1102"/>
  </r>
  <r>
    <x v="0"/>
    <x v="2"/>
    <s v="United States"/>
    <x v="1"/>
    <x v="1"/>
    <n v="90036"/>
    <x v="1"/>
    <x v="0"/>
    <x v="1"/>
    <x v="1060"/>
    <n v="3"/>
    <n v="0.2"/>
    <x v="1103"/>
  </r>
  <r>
    <x v="0"/>
    <x v="2"/>
    <s v="United States"/>
    <x v="1"/>
    <x v="1"/>
    <n v="90036"/>
    <x v="1"/>
    <x v="1"/>
    <x v="10"/>
    <x v="1061"/>
    <n v="4"/>
    <n v="0"/>
    <x v="1104"/>
  </r>
  <r>
    <x v="0"/>
    <x v="2"/>
    <s v="United States"/>
    <x v="1"/>
    <x v="1"/>
    <n v="90036"/>
    <x v="1"/>
    <x v="1"/>
    <x v="10"/>
    <x v="1062"/>
    <n v="4"/>
    <n v="0"/>
    <x v="1105"/>
  </r>
  <r>
    <x v="3"/>
    <x v="1"/>
    <s v="United States"/>
    <x v="197"/>
    <x v="2"/>
    <n v="33065"/>
    <x v="0"/>
    <x v="1"/>
    <x v="10"/>
    <x v="12"/>
    <n v="3"/>
    <n v="0.2"/>
    <x v="12"/>
  </r>
  <r>
    <x v="3"/>
    <x v="1"/>
    <s v="United States"/>
    <x v="197"/>
    <x v="2"/>
    <n v="33065"/>
    <x v="0"/>
    <x v="0"/>
    <x v="5"/>
    <x v="577"/>
    <n v="4"/>
    <n v="0.2"/>
    <x v="1106"/>
  </r>
  <r>
    <x v="3"/>
    <x v="1"/>
    <s v="United States"/>
    <x v="197"/>
    <x v="2"/>
    <n v="33065"/>
    <x v="0"/>
    <x v="1"/>
    <x v="4"/>
    <x v="1063"/>
    <n v="2"/>
    <n v="0.2"/>
    <x v="1107"/>
  </r>
  <r>
    <x v="3"/>
    <x v="1"/>
    <s v="United States"/>
    <x v="197"/>
    <x v="2"/>
    <n v="33065"/>
    <x v="0"/>
    <x v="0"/>
    <x v="5"/>
    <x v="1064"/>
    <n v="1"/>
    <n v="0.2"/>
    <x v="1108"/>
  </r>
  <r>
    <x v="1"/>
    <x v="0"/>
    <s v="United States"/>
    <x v="12"/>
    <x v="5"/>
    <n v="77041"/>
    <x v="2"/>
    <x v="2"/>
    <x v="11"/>
    <x v="1065"/>
    <n v="9"/>
    <n v="0.2"/>
    <x v="1109"/>
  </r>
  <r>
    <x v="1"/>
    <x v="0"/>
    <s v="United States"/>
    <x v="12"/>
    <x v="5"/>
    <n v="77041"/>
    <x v="2"/>
    <x v="0"/>
    <x v="1"/>
    <x v="909"/>
    <n v="4"/>
    <n v="0.3"/>
    <x v="1110"/>
  </r>
  <r>
    <x v="1"/>
    <x v="0"/>
    <s v="United States"/>
    <x v="12"/>
    <x v="5"/>
    <n v="77041"/>
    <x v="2"/>
    <x v="1"/>
    <x v="8"/>
    <x v="1066"/>
    <n v="4"/>
    <n v="0.8"/>
    <x v="1111"/>
  </r>
  <r>
    <x v="1"/>
    <x v="1"/>
    <s v="United States"/>
    <x v="60"/>
    <x v="22"/>
    <n v="80219"/>
    <x v="1"/>
    <x v="0"/>
    <x v="1"/>
    <x v="724"/>
    <n v="3"/>
    <n v="0.2"/>
    <x v="746"/>
  </r>
  <r>
    <x v="1"/>
    <x v="1"/>
    <s v="United States"/>
    <x v="60"/>
    <x v="22"/>
    <n v="80219"/>
    <x v="1"/>
    <x v="1"/>
    <x v="8"/>
    <x v="1067"/>
    <n v="3"/>
    <n v="0.7"/>
    <x v="1112"/>
  </r>
  <r>
    <x v="1"/>
    <x v="1"/>
    <s v="United States"/>
    <x v="60"/>
    <x v="22"/>
    <n v="80219"/>
    <x v="1"/>
    <x v="0"/>
    <x v="1"/>
    <x v="1068"/>
    <n v="3"/>
    <n v="0.2"/>
    <x v="1113"/>
  </r>
  <r>
    <x v="1"/>
    <x v="1"/>
    <s v="United States"/>
    <x v="60"/>
    <x v="22"/>
    <n v="80219"/>
    <x v="1"/>
    <x v="1"/>
    <x v="4"/>
    <x v="1069"/>
    <n v="2"/>
    <n v="0.2"/>
    <x v="232"/>
  </r>
  <r>
    <x v="1"/>
    <x v="1"/>
    <s v="United States"/>
    <x v="60"/>
    <x v="22"/>
    <n v="80219"/>
    <x v="1"/>
    <x v="1"/>
    <x v="4"/>
    <x v="1070"/>
    <n v="3"/>
    <n v="0.2"/>
    <x v="1114"/>
  </r>
  <r>
    <x v="2"/>
    <x v="0"/>
    <s v="United States"/>
    <x v="35"/>
    <x v="3"/>
    <n v="28205"/>
    <x v="0"/>
    <x v="2"/>
    <x v="7"/>
    <x v="1071"/>
    <n v="5"/>
    <n v="0.2"/>
    <x v="1115"/>
  </r>
  <r>
    <x v="0"/>
    <x v="1"/>
    <s v="United States"/>
    <x v="20"/>
    <x v="15"/>
    <n v="10009"/>
    <x v="3"/>
    <x v="1"/>
    <x v="4"/>
    <x v="1072"/>
    <n v="1"/>
    <n v="0"/>
    <x v="1116"/>
  </r>
  <r>
    <x v="0"/>
    <x v="1"/>
    <s v="United States"/>
    <x v="20"/>
    <x v="15"/>
    <n v="10009"/>
    <x v="3"/>
    <x v="1"/>
    <x v="8"/>
    <x v="1073"/>
    <n v="3"/>
    <n v="0.2"/>
    <x v="1117"/>
  </r>
  <r>
    <x v="0"/>
    <x v="1"/>
    <s v="United States"/>
    <x v="20"/>
    <x v="15"/>
    <n v="10009"/>
    <x v="3"/>
    <x v="1"/>
    <x v="13"/>
    <x v="1074"/>
    <n v="7"/>
    <n v="0"/>
    <x v="1118"/>
  </r>
  <r>
    <x v="0"/>
    <x v="1"/>
    <s v="United States"/>
    <x v="20"/>
    <x v="15"/>
    <n v="10009"/>
    <x v="3"/>
    <x v="1"/>
    <x v="6"/>
    <x v="1075"/>
    <n v="7"/>
    <n v="0"/>
    <x v="1119"/>
  </r>
  <r>
    <x v="0"/>
    <x v="1"/>
    <s v="United States"/>
    <x v="20"/>
    <x v="15"/>
    <n v="10009"/>
    <x v="3"/>
    <x v="1"/>
    <x v="8"/>
    <x v="1076"/>
    <n v="2"/>
    <n v="0.2"/>
    <x v="1120"/>
  </r>
  <r>
    <x v="0"/>
    <x v="1"/>
    <s v="United States"/>
    <x v="20"/>
    <x v="15"/>
    <n v="10009"/>
    <x v="3"/>
    <x v="0"/>
    <x v="0"/>
    <x v="1077"/>
    <n v="4"/>
    <n v="0.2"/>
    <x v="1121"/>
  </r>
  <r>
    <x v="1"/>
    <x v="1"/>
    <s v="United States"/>
    <x v="10"/>
    <x v="9"/>
    <n v="19134"/>
    <x v="3"/>
    <x v="0"/>
    <x v="1"/>
    <x v="1078"/>
    <n v="2"/>
    <n v="0.3"/>
    <x v="1122"/>
  </r>
  <r>
    <x v="1"/>
    <x v="1"/>
    <s v="United States"/>
    <x v="10"/>
    <x v="9"/>
    <n v="19134"/>
    <x v="3"/>
    <x v="1"/>
    <x v="8"/>
    <x v="1079"/>
    <n v="2"/>
    <n v="0.7"/>
    <x v="1123"/>
  </r>
  <r>
    <x v="1"/>
    <x v="1"/>
    <s v="United States"/>
    <x v="10"/>
    <x v="9"/>
    <n v="19134"/>
    <x v="3"/>
    <x v="1"/>
    <x v="8"/>
    <x v="1080"/>
    <n v="1"/>
    <n v="0.7"/>
    <x v="1124"/>
  </r>
  <r>
    <x v="1"/>
    <x v="1"/>
    <s v="United States"/>
    <x v="10"/>
    <x v="9"/>
    <n v="19134"/>
    <x v="3"/>
    <x v="1"/>
    <x v="6"/>
    <x v="1081"/>
    <n v="1"/>
    <n v="0.2"/>
    <x v="1125"/>
  </r>
  <r>
    <x v="1"/>
    <x v="1"/>
    <s v="United States"/>
    <x v="10"/>
    <x v="9"/>
    <n v="19134"/>
    <x v="3"/>
    <x v="2"/>
    <x v="11"/>
    <x v="1082"/>
    <n v="3"/>
    <n v="0.2"/>
    <x v="1126"/>
  </r>
  <r>
    <x v="1"/>
    <x v="1"/>
    <s v="United States"/>
    <x v="10"/>
    <x v="9"/>
    <n v="19134"/>
    <x v="3"/>
    <x v="0"/>
    <x v="5"/>
    <x v="1083"/>
    <n v="2"/>
    <n v="0.2"/>
    <x v="1127"/>
  </r>
  <r>
    <x v="1"/>
    <x v="1"/>
    <s v="United States"/>
    <x v="10"/>
    <x v="9"/>
    <n v="19134"/>
    <x v="3"/>
    <x v="2"/>
    <x v="11"/>
    <x v="1051"/>
    <n v="3"/>
    <n v="0.2"/>
    <x v="1095"/>
  </r>
  <r>
    <x v="1"/>
    <x v="1"/>
    <s v="United States"/>
    <x v="10"/>
    <x v="9"/>
    <n v="19134"/>
    <x v="3"/>
    <x v="2"/>
    <x v="7"/>
    <x v="1084"/>
    <n v="7"/>
    <n v="0.4"/>
    <x v="1128"/>
  </r>
  <r>
    <x v="1"/>
    <x v="2"/>
    <s v="United States"/>
    <x v="1"/>
    <x v="1"/>
    <n v="90036"/>
    <x v="1"/>
    <x v="1"/>
    <x v="4"/>
    <x v="1085"/>
    <n v="9"/>
    <n v="0"/>
    <x v="1129"/>
  </r>
  <r>
    <x v="1"/>
    <x v="2"/>
    <s v="United States"/>
    <x v="1"/>
    <x v="1"/>
    <n v="90036"/>
    <x v="1"/>
    <x v="2"/>
    <x v="7"/>
    <x v="1086"/>
    <n v="8"/>
    <n v="0.2"/>
    <x v="1130"/>
  </r>
  <r>
    <x v="2"/>
    <x v="0"/>
    <s v="United States"/>
    <x v="20"/>
    <x v="15"/>
    <n v="10024"/>
    <x v="3"/>
    <x v="0"/>
    <x v="5"/>
    <x v="1087"/>
    <n v="3"/>
    <n v="0"/>
    <x v="1131"/>
  </r>
  <r>
    <x v="2"/>
    <x v="0"/>
    <s v="United States"/>
    <x v="20"/>
    <x v="15"/>
    <n v="10024"/>
    <x v="3"/>
    <x v="2"/>
    <x v="11"/>
    <x v="1088"/>
    <n v="1"/>
    <n v="0"/>
    <x v="1132"/>
  </r>
  <r>
    <x v="2"/>
    <x v="0"/>
    <s v="United States"/>
    <x v="20"/>
    <x v="15"/>
    <n v="10024"/>
    <x v="3"/>
    <x v="1"/>
    <x v="8"/>
    <x v="1089"/>
    <n v="1"/>
    <n v="0.2"/>
    <x v="1133"/>
  </r>
  <r>
    <x v="2"/>
    <x v="0"/>
    <s v="United States"/>
    <x v="20"/>
    <x v="15"/>
    <n v="10024"/>
    <x v="3"/>
    <x v="1"/>
    <x v="10"/>
    <x v="1090"/>
    <n v="4"/>
    <n v="0"/>
    <x v="1134"/>
  </r>
  <r>
    <x v="2"/>
    <x v="0"/>
    <s v="United States"/>
    <x v="20"/>
    <x v="15"/>
    <n v="10024"/>
    <x v="3"/>
    <x v="1"/>
    <x v="4"/>
    <x v="1091"/>
    <n v="3"/>
    <n v="0"/>
    <x v="1135"/>
  </r>
  <r>
    <x v="2"/>
    <x v="0"/>
    <s v="United States"/>
    <x v="20"/>
    <x v="15"/>
    <n v="10024"/>
    <x v="3"/>
    <x v="1"/>
    <x v="4"/>
    <x v="1092"/>
    <n v="2"/>
    <n v="0"/>
    <x v="1136"/>
  </r>
  <r>
    <x v="1"/>
    <x v="0"/>
    <s v="United States"/>
    <x v="1"/>
    <x v="1"/>
    <n v="90045"/>
    <x v="1"/>
    <x v="1"/>
    <x v="12"/>
    <x v="764"/>
    <n v="2"/>
    <n v="0"/>
    <x v="790"/>
  </r>
  <r>
    <x v="1"/>
    <x v="0"/>
    <s v="United States"/>
    <x v="1"/>
    <x v="1"/>
    <n v="90045"/>
    <x v="1"/>
    <x v="0"/>
    <x v="5"/>
    <x v="984"/>
    <n v="1"/>
    <n v="0"/>
    <x v="1137"/>
  </r>
  <r>
    <x v="1"/>
    <x v="0"/>
    <s v="United States"/>
    <x v="1"/>
    <x v="1"/>
    <n v="90045"/>
    <x v="1"/>
    <x v="1"/>
    <x v="6"/>
    <x v="1093"/>
    <n v="2"/>
    <n v="0"/>
    <x v="1138"/>
  </r>
  <r>
    <x v="0"/>
    <x v="0"/>
    <s v="United States"/>
    <x v="198"/>
    <x v="15"/>
    <n v="14215"/>
    <x v="3"/>
    <x v="1"/>
    <x v="6"/>
    <x v="1094"/>
    <n v="2"/>
    <n v="0"/>
    <x v="1139"/>
  </r>
  <r>
    <x v="0"/>
    <x v="0"/>
    <s v="United States"/>
    <x v="198"/>
    <x v="15"/>
    <n v="14215"/>
    <x v="3"/>
    <x v="1"/>
    <x v="12"/>
    <x v="1095"/>
    <n v="2"/>
    <n v="0"/>
    <x v="1140"/>
  </r>
  <r>
    <x v="2"/>
    <x v="1"/>
    <s v="United States"/>
    <x v="74"/>
    <x v="24"/>
    <n v="45231"/>
    <x v="3"/>
    <x v="2"/>
    <x v="16"/>
    <x v="1096"/>
    <n v="2"/>
    <n v="0.4"/>
    <x v="1141"/>
  </r>
  <r>
    <x v="3"/>
    <x v="0"/>
    <s v="United States"/>
    <x v="199"/>
    <x v="2"/>
    <n v="33437"/>
    <x v="0"/>
    <x v="0"/>
    <x v="5"/>
    <x v="1097"/>
    <n v="3"/>
    <n v="0.2"/>
    <x v="1142"/>
  </r>
  <r>
    <x v="3"/>
    <x v="0"/>
    <s v="United States"/>
    <x v="199"/>
    <x v="2"/>
    <n v="33437"/>
    <x v="0"/>
    <x v="1"/>
    <x v="8"/>
    <x v="1098"/>
    <n v="5"/>
    <n v="0.7"/>
    <x v="366"/>
  </r>
  <r>
    <x v="3"/>
    <x v="0"/>
    <s v="United States"/>
    <x v="199"/>
    <x v="2"/>
    <n v="33437"/>
    <x v="0"/>
    <x v="0"/>
    <x v="5"/>
    <x v="1099"/>
    <n v="2"/>
    <n v="0.2"/>
    <x v="232"/>
  </r>
  <r>
    <x v="3"/>
    <x v="0"/>
    <s v="United States"/>
    <x v="199"/>
    <x v="2"/>
    <n v="33437"/>
    <x v="0"/>
    <x v="0"/>
    <x v="5"/>
    <x v="1100"/>
    <n v="3"/>
    <n v="0.2"/>
    <x v="1143"/>
  </r>
  <r>
    <x v="1"/>
    <x v="0"/>
    <s v="United States"/>
    <x v="4"/>
    <x v="4"/>
    <n v="98105"/>
    <x v="1"/>
    <x v="0"/>
    <x v="5"/>
    <x v="1101"/>
    <n v="1"/>
    <n v="0"/>
    <x v="1144"/>
  </r>
  <r>
    <x v="1"/>
    <x v="0"/>
    <s v="United States"/>
    <x v="4"/>
    <x v="4"/>
    <n v="98105"/>
    <x v="1"/>
    <x v="1"/>
    <x v="6"/>
    <x v="1102"/>
    <n v="1"/>
    <n v="0"/>
    <x v="1145"/>
  </r>
  <r>
    <x v="1"/>
    <x v="0"/>
    <s v="United States"/>
    <x v="4"/>
    <x v="4"/>
    <n v="98105"/>
    <x v="1"/>
    <x v="1"/>
    <x v="13"/>
    <x v="1003"/>
    <n v="2"/>
    <n v="0"/>
    <x v="1146"/>
  </r>
  <r>
    <x v="1"/>
    <x v="2"/>
    <s v="United States"/>
    <x v="20"/>
    <x v="15"/>
    <n v="10024"/>
    <x v="3"/>
    <x v="2"/>
    <x v="7"/>
    <x v="1103"/>
    <n v="4"/>
    <n v="0"/>
    <x v="1147"/>
  </r>
  <r>
    <x v="1"/>
    <x v="0"/>
    <s v="United States"/>
    <x v="20"/>
    <x v="15"/>
    <n v="10009"/>
    <x v="3"/>
    <x v="1"/>
    <x v="8"/>
    <x v="1104"/>
    <n v="3"/>
    <n v="0.2"/>
    <x v="1148"/>
  </r>
  <r>
    <x v="1"/>
    <x v="0"/>
    <s v="United States"/>
    <x v="20"/>
    <x v="15"/>
    <n v="10009"/>
    <x v="3"/>
    <x v="1"/>
    <x v="13"/>
    <x v="521"/>
    <n v="4"/>
    <n v="0"/>
    <x v="1149"/>
  </r>
  <r>
    <x v="1"/>
    <x v="0"/>
    <s v="United States"/>
    <x v="200"/>
    <x v="35"/>
    <n v="39503"/>
    <x v="0"/>
    <x v="1"/>
    <x v="12"/>
    <x v="1105"/>
    <n v="9"/>
    <n v="0"/>
    <x v="1150"/>
  </r>
  <r>
    <x v="0"/>
    <x v="0"/>
    <s v="United States"/>
    <x v="201"/>
    <x v="1"/>
    <n v="93727"/>
    <x v="1"/>
    <x v="0"/>
    <x v="3"/>
    <x v="1106"/>
    <n v="6"/>
    <n v="0.2"/>
    <x v="1151"/>
  </r>
  <r>
    <x v="0"/>
    <x v="0"/>
    <s v="United States"/>
    <x v="201"/>
    <x v="1"/>
    <n v="93727"/>
    <x v="1"/>
    <x v="0"/>
    <x v="3"/>
    <x v="1107"/>
    <n v="12"/>
    <n v="0.2"/>
    <x v="1152"/>
  </r>
  <r>
    <x v="0"/>
    <x v="0"/>
    <s v="United States"/>
    <x v="201"/>
    <x v="1"/>
    <n v="93727"/>
    <x v="1"/>
    <x v="0"/>
    <x v="0"/>
    <x v="1108"/>
    <n v="3"/>
    <n v="0.15"/>
    <x v="1153"/>
  </r>
  <r>
    <x v="1"/>
    <x v="0"/>
    <s v="United States"/>
    <x v="20"/>
    <x v="15"/>
    <n v="10009"/>
    <x v="3"/>
    <x v="1"/>
    <x v="6"/>
    <x v="1109"/>
    <n v="6"/>
    <n v="0"/>
    <x v="1154"/>
  </r>
  <r>
    <x v="1"/>
    <x v="0"/>
    <s v="United States"/>
    <x v="20"/>
    <x v="15"/>
    <n v="10009"/>
    <x v="3"/>
    <x v="0"/>
    <x v="1"/>
    <x v="1110"/>
    <n v="9"/>
    <n v="0.1"/>
    <x v="1155"/>
  </r>
  <r>
    <x v="1"/>
    <x v="0"/>
    <s v="United States"/>
    <x v="20"/>
    <x v="15"/>
    <n v="10009"/>
    <x v="3"/>
    <x v="1"/>
    <x v="9"/>
    <x v="1111"/>
    <n v="13"/>
    <n v="0"/>
    <x v="1156"/>
  </r>
  <r>
    <x v="1"/>
    <x v="0"/>
    <s v="United States"/>
    <x v="20"/>
    <x v="15"/>
    <n v="10009"/>
    <x v="3"/>
    <x v="1"/>
    <x v="6"/>
    <x v="1112"/>
    <n v="2"/>
    <n v="0"/>
    <x v="1157"/>
  </r>
  <r>
    <x v="1"/>
    <x v="0"/>
    <s v="United States"/>
    <x v="158"/>
    <x v="6"/>
    <n v="53209"/>
    <x v="2"/>
    <x v="2"/>
    <x v="7"/>
    <x v="1113"/>
    <n v="4"/>
    <n v="0"/>
    <x v="1158"/>
  </r>
  <r>
    <x v="1"/>
    <x v="2"/>
    <s v="United States"/>
    <x v="142"/>
    <x v="9"/>
    <n v="19013"/>
    <x v="3"/>
    <x v="1"/>
    <x v="6"/>
    <x v="791"/>
    <n v="2"/>
    <n v="0.2"/>
    <x v="820"/>
  </r>
  <r>
    <x v="1"/>
    <x v="2"/>
    <s v="United States"/>
    <x v="142"/>
    <x v="9"/>
    <n v="19013"/>
    <x v="3"/>
    <x v="2"/>
    <x v="7"/>
    <x v="382"/>
    <n v="3"/>
    <n v="0.4"/>
    <x v="1159"/>
  </r>
  <r>
    <x v="1"/>
    <x v="2"/>
    <s v="United States"/>
    <x v="142"/>
    <x v="9"/>
    <n v="19013"/>
    <x v="3"/>
    <x v="0"/>
    <x v="5"/>
    <x v="1114"/>
    <n v="1"/>
    <n v="0.2"/>
    <x v="1160"/>
  </r>
  <r>
    <x v="1"/>
    <x v="2"/>
    <s v="United States"/>
    <x v="142"/>
    <x v="9"/>
    <n v="19013"/>
    <x v="3"/>
    <x v="0"/>
    <x v="5"/>
    <x v="1115"/>
    <n v="2"/>
    <n v="0.2"/>
    <x v="1161"/>
  </r>
  <r>
    <x v="0"/>
    <x v="2"/>
    <s v="United States"/>
    <x v="35"/>
    <x v="3"/>
    <n v="28205"/>
    <x v="0"/>
    <x v="1"/>
    <x v="8"/>
    <x v="1116"/>
    <n v="3"/>
    <n v="0.7"/>
    <x v="1162"/>
  </r>
  <r>
    <x v="0"/>
    <x v="2"/>
    <s v="United States"/>
    <x v="35"/>
    <x v="3"/>
    <n v="28205"/>
    <x v="0"/>
    <x v="1"/>
    <x v="4"/>
    <x v="1117"/>
    <n v="3"/>
    <n v="0.2"/>
    <x v="1163"/>
  </r>
  <r>
    <x v="0"/>
    <x v="2"/>
    <s v="United States"/>
    <x v="35"/>
    <x v="3"/>
    <n v="28205"/>
    <x v="0"/>
    <x v="2"/>
    <x v="11"/>
    <x v="1118"/>
    <n v="8"/>
    <n v="0.2"/>
    <x v="1164"/>
  </r>
  <r>
    <x v="1"/>
    <x v="0"/>
    <s v="United States"/>
    <x v="108"/>
    <x v="2"/>
    <n v="32216"/>
    <x v="0"/>
    <x v="2"/>
    <x v="7"/>
    <x v="1119"/>
    <n v="3"/>
    <n v="0.2"/>
    <x v="1165"/>
  </r>
  <r>
    <x v="1"/>
    <x v="1"/>
    <s v="United States"/>
    <x v="202"/>
    <x v="3"/>
    <n v="27834"/>
    <x v="0"/>
    <x v="1"/>
    <x v="8"/>
    <x v="1120"/>
    <n v="4"/>
    <n v="0.7"/>
    <x v="1166"/>
  </r>
  <r>
    <x v="0"/>
    <x v="0"/>
    <s v="United States"/>
    <x v="85"/>
    <x v="15"/>
    <n v="11561"/>
    <x v="3"/>
    <x v="1"/>
    <x v="8"/>
    <x v="1121"/>
    <n v="3"/>
    <n v="0.2"/>
    <x v="1167"/>
  </r>
  <r>
    <x v="2"/>
    <x v="0"/>
    <s v="United States"/>
    <x v="189"/>
    <x v="14"/>
    <n v="46350"/>
    <x v="2"/>
    <x v="2"/>
    <x v="7"/>
    <x v="1122"/>
    <n v="2"/>
    <n v="0"/>
    <x v="1168"/>
  </r>
  <r>
    <x v="2"/>
    <x v="0"/>
    <s v="United States"/>
    <x v="189"/>
    <x v="14"/>
    <n v="46350"/>
    <x v="2"/>
    <x v="0"/>
    <x v="5"/>
    <x v="1123"/>
    <n v="5"/>
    <n v="0"/>
    <x v="743"/>
  </r>
  <r>
    <x v="1"/>
    <x v="0"/>
    <s v="United States"/>
    <x v="8"/>
    <x v="1"/>
    <n v="94122"/>
    <x v="1"/>
    <x v="1"/>
    <x v="6"/>
    <x v="1124"/>
    <n v="3"/>
    <n v="0"/>
    <x v="1169"/>
  </r>
  <r>
    <x v="1"/>
    <x v="1"/>
    <s v="United States"/>
    <x v="1"/>
    <x v="1"/>
    <n v="90045"/>
    <x v="1"/>
    <x v="1"/>
    <x v="4"/>
    <x v="1125"/>
    <n v="1"/>
    <n v="0"/>
    <x v="1170"/>
  </r>
  <r>
    <x v="1"/>
    <x v="1"/>
    <s v="United States"/>
    <x v="1"/>
    <x v="1"/>
    <n v="90045"/>
    <x v="1"/>
    <x v="0"/>
    <x v="1"/>
    <x v="1126"/>
    <n v="6"/>
    <n v="0.2"/>
    <x v="1171"/>
  </r>
  <r>
    <x v="1"/>
    <x v="1"/>
    <s v="United States"/>
    <x v="103"/>
    <x v="22"/>
    <n v="80027"/>
    <x v="1"/>
    <x v="0"/>
    <x v="5"/>
    <x v="1127"/>
    <n v="3"/>
    <n v="0.2"/>
    <x v="429"/>
  </r>
  <r>
    <x v="1"/>
    <x v="0"/>
    <s v="United States"/>
    <x v="159"/>
    <x v="19"/>
    <n v="35630"/>
    <x v="0"/>
    <x v="1"/>
    <x v="10"/>
    <x v="1128"/>
    <n v="2"/>
    <n v="0"/>
    <x v="1172"/>
  </r>
  <r>
    <x v="1"/>
    <x v="1"/>
    <s v="United States"/>
    <x v="22"/>
    <x v="10"/>
    <n v="60623"/>
    <x v="2"/>
    <x v="1"/>
    <x v="4"/>
    <x v="1129"/>
    <n v="4"/>
    <n v="0.2"/>
    <x v="1173"/>
  </r>
  <r>
    <x v="1"/>
    <x v="1"/>
    <s v="United States"/>
    <x v="22"/>
    <x v="10"/>
    <n v="60623"/>
    <x v="2"/>
    <x v="1"/>
    <x v="9"/>
    <x v="1130"/>
    <n v="3"/>
    <n v="0.8"/>
    <x v="1174"/>
  </r>
  <r>
    <x v="1"/>
    <x v="1"/>
    <s v="United States"/>
    <x v="22"/>
    <x v="10"/>
    <n v="60623"/>
    <x v="2"/>
    <x v="1"/>
    <x v="8"/>
    <x v="1131"/>
    <n v="8"/>
    <n v="0.8"/>
    <x v="1175"/>
  </r>
  <r>
    <x v="3"/>
    <x v="0"/>
    <s v="United States"/>
    <x v="5"/>
    <x v="5"/>
    <n v="76106"/>
    <x v="2"/>
    <x v="1"/>
    <x v="10"/>
    <x v="559"/>
    <n v="2"/>
    <n v="0.2"/>
    <x v="572"/>
  </r>
  <r>
    <x v="3"/>
    <x v="0"/>
    <s v="United States"/>
    <x v="5"/>
    <x v="5"/>
    <n v="76106"/>
    <x v="2"/>
    <x v="0"/>
    <x v="1"/>
    <x v="1132"/>
    <n v="5"/>
    <n v="0.3"/>
    <x v="1176"/>
  </r>
  <r>
    <x v="3"/>
    <x v="0"/>
    <s v="United States"/>
    <x v="5"/>
    <x v="5"/>
    <n v="76106"/>
    <x v="2"/>
    <x v="1"/>
    <x v="10"/>
    <x v="642"/>
    <n v="3"/>
    <n v="0.2"/>
    <x v="1177"/>
  </r>
  <r>
    <x v="3"/>
    <x v="0"/>
    <s v="United States"/>
    <x v="5"/>
    <x v="5"/>
    <n v="76106"/>
    <x v="2"/>
    <x v="2"/>
    <x v="11"/>
    <x v="1133"/>
    <n v="1"/>
    <n v="0.2"/>
    <x v="1178"/>
  </r>
  <r>
    <x v="1"/>
    <x v="0"/>
    <s v="United States"/>
    <x v="12"/>
    <x v="5"/>
    <n v="77070"/>
    <x v="2"/>
    <x v="1"/>
    <x v="6"/>
    <x v="1134"/>
    <n v="3"/>
    <n v="0.2"/>
    <x v="1179"/>
  </r>
  <r>
    <x v="2"/>
    <x v="1"/>
    <s v="United States"/>
    <x v="203"/>
    <x v="32"/>
    <n v="31204"/>
    <x v="0"/>
    <x v="2"/>
    <x v="11"/>
    <x v="1135"/>
    <n v="3"/>
    <n v="0"/>
    <x v="1180"/>
  </r>
  <r>
    <x v="2"/>
    <x v="1"/>
    <s v="United States"/>
    <x v="203"/>
    <x v="32"/>
    <n v="31204"/>
    <x v="0"/>
    <x v="2"/>
    <x v="11"/>
    <x v="1136"/>
    <n v="4"/>
    <n v="0"/>
    <x v="1181"/>
  </r>
  <r>
    <x v="2"/>
    <x v="0"/>
    <s v="United States"/>
    <x v="204"/>
    <x v="23"/>
    <n v="52402"/>
    <x v="2"/>
    <x v="2"/>
    <x v="7"/>
    <x v="1137"/>
    <n v="3"/>
    <n v="0"/>
    <x v="1182"/>
  </r>
  <r>
    <x v="2"/>
    <x v="0"/>
    <s v="United States"/>
    <x v="108"/>
    <x v="2"/>
    <n v="32216"/>
    <x v="0"/>
    <x v="1"/>
    <x v="2"/>
    <x v="1138"/>
    <n v="3"/>
    <n v="0.2"/>
    <x v="1183"/>
  </r>
  <r>
    <x v="2"/>
    <x v="0"/>
    <s v="United States"/>
    <x v="108"/>
    <x v="2"/>
    <n v="32216"/>
    <x v="0"/>
    <x v="1"/>
    <x v="8"/>
    <x v="1139"/>
    <n v="1"/>
    <n v="0.7"/>
    <x v="1184"/>
  </r>
  <r>
    <x v="2"/>
    <x v="0"/>
    <s v="United States"/>
    <x v="108"/>
    <x v="2"/>
    <n v="32216"/>
    <x v="0"/>
    <x v="1"/>
    <x v="10"/>
    <x v="1140"/>
    <n v="3"/>
    <n v="0.2"/>
    <x v="1185"/>
  </r>
  <r>
    <x v="1"/>
    <x v="0"/>
    <s v="United States"/>
    <x v="89"/>
    <x v="5"/>
    <n v="78745"/>
    <x v="2"/>
    <x v="1"/>
    <x v="8"/>
    <x v="1141"/>
    <n v="7"/>
    <n v="0.8"/>
    <x v="1186"/>
  </r>
  <r>
    <x v="1"/>
    <x v="0"/>
    <s v="United States"/>
    <x v="205"/>
    <x v="34"/>
    <n v="2908"/>
    <x v="3"/>
    <x v="1"/>
    <x v="4"/>
    <x v="81"/>
    <n v="5"/>
    <n v="0"/>
    <x v="1187"/>
  </r>
  <r>
    <x v="1"/>
    <x v="2"/>
    <s v="United States"/>
    <x v="20"/>
    <x v="15"/>
    <n v="10035"/>
    <x v="3"/>
    <x v="1"/>
    <x v="6"/>
    <x v="1142"/>
    <n v="3"/>
    <n v="0"/>
    <x v="1188"/>
  </r>
  <r>
    <x v="1"/>
    <x v="1"/>
    <s v="United States"/>
    <x v="20"/>
    <x v="15"/>
    <n v="10009"/>
    <x v="3"/>
    <x v="0"/>
    <x v="5"/>
    <x v="1143"/>
    <n v="2"/>
    <n v="0"/>
    <x v="1189"/>
  </r>
  <r>
    <x v="1"/>
    <x v="1"/>
    <s v="United States"/>
    <x v="20"/>
    <x v="15"/>
    <n v="10009"/>
    <x v="3"/>
    <x v="1"/>
    <x v="8"/>
    <x v="848"/>
    <n v="4"/>
    <n v="0.2"/>
    <x v="883"/>
  </r>
  <r>
    <x v="1"/>
    <x v="1"/>
    <s v="United States"/>
    <x v="20"/>
    <x v="15"/>
    <n v="10009"/>
    <x v="3"/>
    <x v="1"/>
    <x v="6"/>
    <x v="1144"/>
    <n v="3"/>
    <n v="0"/>
    <x v="1190"/>
  </r>
  <r>
    <x v="2"/>
    <x v="2"/>
    <s v="United States"/>
    <x v="8"/>
    <x v="1"/>
    <n v="94122"/>
    <x v="1"/>
    <x v="1"/>
    <x v="8"/>
    <x v="1145"/>
    <n v="4"/>
    <n v="0.2"/>
    <x v="1191"/>
  </r>
  <r>
    <x v="2"/>
    <x v="2"/>
    <s v="United States"/>
    <x v="8"/>
    <x v="1"/>
    <n v="94122"/>
    <x v="1"/>
    <x v="1"/>
    <x v="10"/>
    <x v="56"/>
    <n v="5"/>
    <n v="0"/>
    <x v="56"/>
  </r>
  <r>
    <x v="1"/>
    <x v="0"/>
    <s v="United States"/>
    <x v="70"/>
    <x v="1"/>
    <n v="92105"/>
    <x v="1"/>
    <x v="1"/>
    <x v="14"/>
    <x v="1146"/>
    <n v="3"/>
    <n v="0"/>
    <x v="1192"/>
  </r>
  <r>
    <x v="1"/>
    <x v="0"/>
    <s v="United States"/>
    <x v="70"/>
    <x v="1"/>
    <n v="92105"/>
    <x v="1"/>
    <x v="1"/>
    <x v="10"/>
    <x v="1147"/>
    <n v="5"/>
    <n v="0"/>
    <x v="1193"/>
  </r>
  <r>
    <x v="1"/>
    <x v="0"/>
    <s v="United States"/>
    <x v="70"/>
    <x v="1"/>
    <n v="92105"/>
    <x v="1"/>
    <x v="1"/>
    <x v="2"/>
    <x v="1148"/>
    <n v="1"/>
    <n v="0"/>
    <x v="1194"/>
  </r>
  <r>
    <x v="1"/>
    <x v="0"/>
    <s v="United States"/>
    <x v="206"/>
    <x v="22"/>
    <n v="81001"/>
    <x v="1"/>
    <x v="1"/>
    <x v="9"/>
    <x v="1149"/>
    <n v="13"/>
    <n v="0.2"/>
    <x v="1195"/>
  </r>
  <r>
    <x v="1"/>
    <x v="1"/>
    <s v="United States"/>
    <x v="54"/>
    <x v="1"/>
    <n v="94533"/>
    <x v="1"/>
    <x v="1"/>
    <x v="8"/>
    <x v="1150"/>
    <n v="2"/>
    <n v="0.2"/>
    <x v="1196"/>
  </r>
  <r>
    <x v="1"/>
    <x v="1"/>
    <s v="United States"/>
    <x v="54"/>
    <x v="1"/>
    <n v="94533"/>
    <x v="1"/>
    <x v="1"/>
    <x v="8"/>
    <x v="1151"/>
    <n v="2"/>
    <n v="0.2"/>
    <x v="1197"/>
  </r>
  <r>
    <x v="0"/>
    <x v="1"/>
    <s v="United States"/>
    <x v="33"/>
    <x v="11"/>
    <n v="55106"/>
    <x v="2"/>
    <x v="2"/>
    <x v="7"/>
    <x v="1152"/>
    <n v="5"/>
    <n v="0"/>
    <x v="1198"/>
  </r>
  <r>
    <x v="2"/>
    <x v="0"/>
    <s v="United States"/>
    <x v="8"/>
    <x v="1"/>
    <n v="94109"/>
    <x v="1"/>
    <x v="1"/>
    <x v="4"/>
    <x v="1153"/>
    <n v="2"/>
    <n v="0"/>
    <x v="1199"/>
  </r>
  <r>
    <x v="0"/>
    <x v="0"/>
    <s v="United States"/>
    <x v="24"/>
    <x v="17"/>
    <n v="22153"/>
    <x v="0"/>
    <x v="0"/>
    <x v="5"/>
    <x v="1154"/>
    <n v="6"/>
    <n v="0"/>
    <x v="1200"/>
  </r>
  <r>
    <x v="0"/>
    <x v="0"/>
    <s v="United States"/>
    <x v="24"/>
    <x v="17"/>
    <n v="22153"/>
    <x v="0"/>
    <x v="0"/>
    <x v="5"/>
    <x v="1155"/>
    <n v="3"/>
    <n v="0"/>
    <x v="1201"/>
  </r>
  <r>
    <x v="0"/>
    <x v="2"/>
    <s v="United States"/>
    <x v="81"/>
    <x v="17"/>
    <n v="22204"/>
    <x v="0"/>
    <x v="0"/>
    <x v="0"/>
    <x v="1156"/>
    <n v="2"/>
    <n v="0"/>
    <x v="1202"/>
  </r>
  <r>
    <x v="1"/>
    <x v="0"/>
    <s v="United States"/>
    <x v="38"/>
    <x v="32"/>
    <n v="31907"/>
    <x v="0"/>
    <x v="0"/>
    <x v="5"/>
    <x v="1157"/>
    <n v="1"/>
    <n v="0"/>
    <x v="1203"/>
  </r>
  <r>
    <x v="1"/>
    <x v="0"/>
    <s v="United States"/>
    <x v="38"/>
    <x v="32"/>
    <n v="31907"/>
    <x v="0"/>
    <x v="2"/>
    <x v="7"/>
    <x v="1158"/>
    <n v="3"/>
    <n v="0"/>
    <x v="1204"/>
  </r>
  <r>
    <x v="0"/>
    <x v="0"/>
    <s v="United States"/>
    <x v="12"/>
    <x v="5"/>
    <n v="77036"/>
    <x v="2"/>
    <x v="2"/>
    <x v="7"/>
    <x v="1159"/>
    <n v="7"/>
    <n v="0.2"/>
    <x v="1205"/>
  </r>
  <r>
    <x v="2"/>
    <x v="0"/>
    <s v="United States"/>
    <x v="45"/>
    <x v="1"/>
    <n v="91104"/>
    <x v="1"/>
    <x v="1"/>
    <x v="10"/>
    <x v="1160"/>
    <n v="7"/>
    <n v="0"/>
    <x v="1206"/>
  </r>
  <r>
    <x v="2"/>
    <x v="0"/>
    <s v="United States"/>
    <x v="45"/>
    <x v="1"/>
    <n v="91104"/>
    <x v="1"/>
    <x v="1"/>
    <x v="8"/>
    <x v="1161"/>
    <n v="3"/>
    <n v="0.2"/>
    <x v="1207"/>
  </r>
  <r>
    <x v="2"/>
    <x v="0"/>
    <s v="United States"/>
    <x v="45"/>
    <x v="1"/>
    <n v="91104"/>
    <x v="1"/>
    <x v="1"/>
    <x v="9"/>
    <x v="1162"/>
    <n v="2"/>
    <n v="0"/>
    <x v="1208"/>
  </r>
  <r>
    <x v="2"/>
    <x v="0"/>
    <s v="United States"/>
    <x v="45"/>
    <x v="1"/>
    <n v="91104"/>
    <x v="1"/>
    <x v="1"/>
    <x v="4"/>
    <x v="424"/>
    <n v="3"/>
    <n v="0"/>
    <x v="437"/>
  </r>
  <r>
    <x v="2"/>
    <x v="0"/>
    <s v="United States"/>
    <x v="45"/>
    <x v="1"/>
    <n v="91104"/>
    <x v="1"/>
    <x v="0"/>
    <x v="1"/>
    <x v="224"/>
    <n v="2"/>
    <n v="0.2"/>
    <x v="1209"/>
  </r>
  <r>
    <x v="1"/>
    <x v="0"/>
    <s v="United States"/>
    <x v="104"/>
    <x v="31"/>
    <n v="1841"/>
    <x v="3"/>
    <x v="1"/>
    <x v="2"/>
    <x v="1163"/>
    <n v="1"/>
    <n v="0"/>
    <x v="1210"/>
  </r>
  <r>
    <x v="1"/>
    <x v="0"/>
    <s v="United States"/>
    <x v="104"/>
    <x v="31"/>
    <n v="1841"/>
    <x v="3"/>
    <x v="1"/>
    <x v="2"/>
    <x v="1164"/>
    <n v="4"/>
    <n v="0"/>
    <x v="1211"/>
  </r>
  <r>
    <x v="1"/>
    <x v="0"/>
    <s v="United States"/>
    <x v="38"/>
    <x v="24"/>
    <n v="43229"/>
    <x v="3"/>
    <x v="0"/>
    <x v="1"/>
    <x v="1165"/>
    <n v="2"/>
    <n v="0.3"/>
    <x v="1212"/>
  </r>
  <r>
    <x v="1"/>
    <x v="1"/>
    <s v="United States"/>
    <x v="1"/>
    <x v="1"/>
    <n v="90032"/>
    <x v="1"/>
    <x v="1"/>
    <x v="10"/>
    <x v="783"/>
    <n v="6"/>
    <n v="0"/>
    <x v="812"/>
  </r>
  <r>
    <x v="1"/>
    <x v="1"/>
    <s v="United States"/>
    <x v="1"/>
    <x v="1"/>
    <n v="90032"/>
    <x v="1"/>
    <x v="0"/>
    <x v="5"/>
    <x v="1166"/>
    <n v="8"/>
    <n v="0"/>
    <x v="1213"/>
  </r>
  <r>
    <x v="1"/>
    <x v="1"/>
    <s v="United States"/>
    <x v="1"/>
    <x v="1"/>
    <n v="90032"/>
    <x v="1"/>
    <x v="1"/>
    <x v="14"/>
    <x v="1167"/>
    <n v="5"/>
    <n v="0"/>
    <x v="1214"/>
  </r>
  <r>
    <x v="1"/>
    <x v="0"/>
    <s v="United States"/>
    <x v="10"/>
    <x v="9"/>
    <n v="19120"/>
    <x v="3"/>
    <x v="2"/>
    <x v="11"/>
    <x v="1168"/>
    <n v="1"/>
    <n v="0.2"/>
    <x v="1215"/>
  </r>
  <r>
    <x v="1"/>
    <x v="1"/>
    <s v="United States"/>
    <x v="207"/>
    <x v="2"/>
    <n v="32725"/>
    <x v="0"/>
    <x v="2"/>
    <x v="7"/>
    <x v="1169"/>
    <n v="2"/>
    <n v="0.2"/>
    <x v="1216"/>
  </r>
  <r>
    <x v="1"/>
    <x v="1"/>
    <s v="United States"/>
    <x v="207"/>
    <x v="2"/>
    <n v="32725"/>
    <x v="0"/>
    <x v="1"/>
    <x v="8"/>
    <x v="1170"/>
    <n v="6"/>
    <n v="0.7"/>
    <x v="1217"/>
  </r>
  <r>
    <x v="1"/>
    <x v="0"/>
    <s v="United States"/>
    <x v="74"/>
    <x v="24"/>
    <n v="45231"/>
    <x v="3"/>
    <x v="1"/>
    <x v="8"/>
    <x v="1171"/>
    <n v="3"/>
    <n v="0.7"/>
    <x v="1218"/>
  </r>
  <r>
    <x v="1"/>
    <x v="0"/>
    <s v="United States"/>
    <x v="74"/>
    <x v="24"/>
    <n v="45231"/>
    <x v="3"/>
    <x v="1"/>
    <x v="4"/>
    <x v="1172"/>
    <n v="2"/>
    <n v="0.2"/>
    <x v="1219"/>
  </r>
  <r>
    <x v="1"/>
    <x v="0"/>
    <s v="United States"/>
    <x v="208"/>
    <x v="0"/>
    <n v="42071"/>
    <x v="0"/>
    <x v="1"/>
    <x v="9"/>
    <x v="1173"/>
    <n v="5"/>
    <n v="0"/>
    <x v="1220"/>
  </r>
  <r>
    <x v="2"/>
    <x v="0"/>
    <s v="United States"/>
    <x v="40"/>
    <x v="3"/>
    <n v="28403"/>
    <x v="0"/>
    <x v="1"/>
    <x v="10"/>
    <x v="1174"/>
    <n v="4"/>
    <n v="0.2"/>
    <x v="1221"/>
  </r>
  <r>
    <x v="1"/>
    <x v="1"/>
    <s v="United States"/>
    <x v="104"/>
    <x v="31"/>
    <n v="1841"/>
    <x v="3"/>
    <x v="1"/>
    <x v="4"/>
    <x v="193"/>
    <n v="3"/>
    <n v="0"/>
    <x v="1222"/>
  </r>
  <r>
    <x v="2"/>
    <x v="0"/>
    <s v="United States"/>
    <x v="22"/>
    <x v="10"/>
    <n v="60653"/>
    <x v="2"/>
    <x v="1"/>
    <x v="8"/>
    <x v="45"/>
    <n v="6"/>
    <n v="0.8"/>
    <x v="1223"/>
  </r>
  <r>
    <x v="1"/>
    <x v="2"/>
    <s v="United States"/>
    <x v="10"/>
    <x v="9"/>
    <n v="19120"/>
    <x v="3"/>
    <x v="0"/>
    <x v="5"/>
    <x v="1175"/>
    <n v="6"/>
    <n v="0.2"/>
    <x v="1224"/>
  </r>
  <r>
    <x v="2"/>
    <x v="1"/>
    <s v="United States"/>
    <x v="165"/>
    <x v="29"/>
    <n v="6360"/>
    <x v="3"/>
    <x v="1"/>
    <x v="10"/>
    <x v="1176"/>
    <n v="1"/>
    <n v="0"/>
    <x v="1061"/>
  </r>
  <r>
    <x v="0"/>
    <x v="2"/>
    <s v="United States"/>
    <x v="8"/>
    <x v="1"/>
    <n v="94110"/>
    <x v="1"/>
    <x v="1"/>
    <x v="6"/>
    <x v="1177"/>
    <n v="4"/>
    <n v="0"/>
    <x v="1225"/>
  </r>
  <r>
    <x v="1"/>
    <x v="0"/>
    <s v="United States"/>
    <x v="8"/>
    <x v="1"/>
    <n v="94109"/>
    <x v="1"/>
    <x v="0"/>
    <x v="5"/>
    <x v="1178"/>
    <n v="3"/>
    <n v="0"/>
    <x v="1226"/>
  </r>
  <r>
    <x v="1"/>
    <x v="2"/>
    <s v="United States"/>
    <x v="160"/>
    <x v="24"/>
    <n v="44052"/>
    <x v="3"/>
    <x v="2"/>
    <x v="7"/>
    <x v="1179"/>
    <n v="1"/>
    <n v="0.4"/>
    <x v="1227"/>
  </r>
  <r>
    <x v="1"/>
    <x v="2"/>
    <s v="United States"/>
    <x v="160"/>
    <x v="24"/>
    <n v="44052"/>
    <x v="3"/>
    <x v="1"/>
    <x v="4"/>
    <x v="1180"/>
    <n v="2"/>
    <n v="0.2"/>
    <x v="1228"/>
  </r>
  <r>
    <x v="1"/>
    <x v="0"/>
    <s v="United States"/>
    <x v="61"/>
    <x v="5"/>
    <n v="75220"/>
    <x v="2"/>
    <x v="1"/>
    <x v="8"/>
    <x v="879"/>
    <n v="3"/>
    <n v="0.8"/>
    <x v="1229"/>
  </r>
  <r>
    <x v="1"/>
    <x v="0"/>
    <s v="United States"/>
    <x v="61"/>
    <x v="5"/>
    <n v="75220"/>
    <x v="2"/>
    <x v="1"/>
    <x v="9"/>
    <x v="1181"/>
    <n v="2"/>
    <n v="0.8"/>
    <x v="1230"/>
  </r>
  <r>
    <x v="1"/>
    <x v="2"/>
    <s v="United States"/>
    <x v="1"/>
    <x v="1"/>
    <n v="90049"/>
    <x v="1"/>
    <x v="1"/>
    <x v="8"/>
    <x v="1182"/>
    <n v="8"/>
    <n v="0.2"/>
    <x v="1231"/>
  </r>
  <r>
    <x v="1"/>
    <x v="0"/>
    <s v="United States"/>
    <x v="209"/>
    <x v="29"/>
    <n v="6457"/>
    <x v="3"/>
    <x v="1"/>
    <x v="4"/>
    <x v="1183"/>
    <n v="4"/>
    <n v="0"/>
    <x v="232"/>
  </r>
  <r>
    <x v="1"/>
    <x v="0"/>
    <s v="United States"/>
    <x v="1"/>
    <x v="1"/>
    <n v="90008"/>
    <x v="1"/>
    <x v="0"/>
    <x v="5"/>
    <x v="1184"/>
    <n v="3"/>
    <n v="0"/>
    <x v="1232"/>
  </r>
  <r>
    <x v="0"/>
    <x v="0"/>
    <s v="United States"/>
    <x v="20"/>
    <x v="15"/>
    <n v="10011"/>
    <x v="3"/>
    <x v="0"/>
    <x v="5"/>
    <x v="1185"/>
    <n v="2"/>
    <n v="0"/>
    <x v="1233"/>
  </r>
  <r>
    <x v="0"/>
    <x v="0"/>
    <s v="United States"/>
    <x v="20"/>
    <x v="15"/>
    <n v="10011"/>
    <x v="3"/>
    <x v="2"/>
    <x v="7"/>
    <x v="1186"/>
    <n v="3"/>
    <n v="0"/>
    <x v="1234"/>
  </r>
  <r>
    <x v="0"/>
    <x v="0"/>
    <s v="United States"/>
    <x v="20"/>
    <x v="15"/>
    <n v="10011"/>
    <x v="3"/>
    <x v="1"/>
    <x v="10"/>
    <x v="1187"/>
    <n v="8"/>
    <n v="0"/>
    <x v="1235"/>
  </r>
  <r>
    <x v="2"/>
    <x v="1"/>
    <s v="United States"/>
    <x v="108"/>
    <x v="3"/>
    <n v="28540"/>
    <x v="0"/>
    <x v="2"/>
    <x v="15"/>
    <x v="1188"/>
    <n v="2"/>
    <n v="0.5"/>
    <x v="1236"/>
  </r>
  <r>
    <x v="2"/>
    <x v="1"/>
    <s v="United States"/>
    <x v="108"/>
    <x v="3"/>
    <n v="28540"/>
    <x v="0"/>
    <x v="1"/>
    <x v="8"/>
    <x v="1189"/>
    <n v="5"/>
    <n v="0.7"/>
    <x v="1237"/>
  </r>
  <r>
    <x v="2"/>
    <x v="1"/>
    <s v="United States"/>
    <x v="108"/>
    <x v="3"/>
    <n v="28540"/>
    <x v="0"/>
    <x v="1"/>
    <x v="8"/>
    <x v="1190"/>
    <n v="6"/>
    <n v="0.7"/>
    <x v="1238"/>
  </r>
  <r>
    <x v="1"/>
    <x v="0"/>
    <s v="United States"/>
    <x v="210"/>
    <x v="15"/>
    <n v="11520"/>
    <x v="3"/>
    <x v="1"/>
    <x v="6"/>
    <x v="1191"/>
    <n v="3"/>
    <n v="0"/>
    <x v="1239"/>
  </r>
  <r>
    <x v="1"/>
    <x v="0"/>
    <s v="United States"/>
    <x v="210"/>
    <x v="15"/>
    <n v="11520"/>
    <x v="3"/>
    <x v="1"/>
    <x v="2"/>
    <x v="1192"/>
    <n v="5"/>
    <n v="0"/>
    <x v="1240"/>
  </r>
  <r>
    <x v="1"/>
    <x v="0"/>
    <s v="United States"/>
    <x v="69"/>
    <x v="11"/>
    <n v="55044"/>
    <x v="2"/>
    <x v="1"/>
    <x v="9"/>
    <x v="1193"/>
    <n v="2"/>
    <n v="0"/>
    <x v="1241"/>
  </r>
  <r>
    <x v="1"/>
    <x v="0"/>
    <s v="United States"/>
    <x v="69"/>
    <x v="11"/>
    <n v="55044"/>
    <x v="2"/>
    <x v="1"/>
    <x v="10"/>
    <x v="1194"/>
    <n v="7"/>
    <n v="0"/>
    <x v="1242"/>
  </r>
  <r>
    <x v="1"/>
    <x v="0"/>
    <s v="United States"/>
    <x v="69"/>
    <x v="11"/>
    <n v="55044"/>
    <x v="2"/>
    <x v="1"/>
    <x v="6"/>
    <x v="1195"/>
    <n v="6"/>
    <n v="0"/>
    <x v="1243"/>
  </r>
  <r>
    <x v="1"/>
    <x v="0"/>
    <s v="United States"/>
    <x v="69"/>
    <x v="11"/>
    <n v="55044"/>
    <x v="2"/>
    <x v="1"/>
    <x v="8"/>
    <x v="1196"/>
    <n v="10"/>
    <n v="0"/>
    <x v="1244"/>
  </r>
  <r>
    <x v="1"/>
    <x v="0"/>
    <s v="United States"/>
    <x v="69"/>
    <x v="11"/>
    <n v="55044"/>
    <x v="2"/>
    <x v="1"/>
    <x v="8"/>
    <x v="1197"/>
    <n v="6"/>
    <n v="0"/>
    <x v="1245"/>
  </r>
  <r>
    <x v="0"/>
    <x v="0"/>
    <s v="United States"/>
    <x v="148"/>
    <x v="10"/>
    <n v="60201"/>
    <x v="2"/>
    <x v="0"/>
    <x v="1"/>
    <x v="1198"/>
    <n v="3"/>
    <n v="0.3"/>
    <x v="1246"/>
  </r>
  <r>
    <x v="2"/>
    <x v="1"/>
    <s v="United States"/>
    <x v="81"/>
    <x v="17"/>
    <n v="22204"/>
    <x v="0"/>
    <x v="1"/>
    <x v="4"/>
    <x v="809"/>
    <n v="2"/>
    <n v="0"/>
    <x v="1247"/>
  </r>
  <r>
    <x v="1"/>
    <x v="1"/>
    <s v="United States"/>
    <x v="8"/>
    <x v="1"/>
    <n v="94109"/>
    <x v="1"/>
    <x v="2"/>
    <x v="7"/>
    <x v="1199"/>
    <n v="5"/>
    <n v="0.2"/>
    <x v="1248"/>
  </r>
  <r>
    <x v="1"/>
    <x v="1"/>
    <s v="United States"/>
    <x v="8"/>
    <x v="1"/>
    <n v="94109"/>
    <x v="1"/>
    <x v="1"/>
    <x v="10"/>
    <x v="1200"/>
    <n v="3"/>
    <n v="0"/>
    <x v="1249"/>
  </r>
  <r>
    <x v="1"/>
    <x v="1"/>
    <s v="United States"/>
    <x v="8"/>
    <x v="1"/>
    <n v="94109"/>
    <x v="1"/>
    <x v="0"/>
    <x v="3"/>
    <x v="1201"/>
    <n v="1"/>
    <n v="0.2"/>
    <x v="1250"/>
  </r>
  <r>
    <x v="3"/>
    <x v="0"/>
    <s v="United States"/>
    <x v="12"/>
    <x v="5"/>
    <n v="77036"/>
    <x v="2"/>
    <x v="1"/>
    <x v="4"/>
    <x v="1202"/>
    <n v="3"/>
    <n v="0.2"/>
    <x v="1251"/>
  </r>
  <r>
    <x v="3"/>
    <x v="0"/>
    <s v="United States"/>
    <x v="12"/>
    <x v="5"/>
    <n v="77036"/>
    <x v="2"/>
    <x v="1"/>
    <x v="4"/>
    <x v="1203"/>
    <n v="11"/>
    <n v="0.2"/>
    <x v="1252"/>
  </r>
  <r>
    <x v="2"/>
    <x v="0"/>
    <s v="United States"/>
    <x v="103"/>
    <x v="0"/>
    <n v="40214"/>
    <x v="0"/>
    <x v="1"/>
    <x v="10"/>
    <x v="1204"/>
    <n v="3"/>
    <n v="0"/>
    <x v="1253"/>
  </r>
  <r>
    <x v="2"/>
    <x v="0"/>
    <s v="United States"/>
    <x v="5"/>
    <x v="5"/>
    <n v="76106"/>
    <x v="2"/>
    <x v="0"/>
    <x v="5"/>
    <x v="1205"/>
    <n v="1"/>
    <n v="0.6"/>
    <x v="1254"/>
  </r>
  <r>
    <x v="0"/>
    <x v="0"/>
    <s v="United States"/>
    <x v="1"/>
    <x v="1"/>
    <n v="90049"/>
    <x v="1"/>
    <x v="0"/>
    <x v="1"/>
    <x v="1206"/>
    <n v="2"/>
    <n v="0.2"/>
    <x v="232"/>
  </r>
  <r>
    <x v="1"/>
    <x v="1"/>
    <s v="United States"/>
    <x v="10"/>
    <x v="9"/>
    <n v="19120"/>
    <x v="3"/>
    <x v="1"/>
    <x v="6"/>
    <x v="1207"/>
    <n v="7"/>
    <n v="0.2"/>
    <x v="1255"/>
  </r>
  <r>
    <x v="1"/>
    <x v="1"/>
    <s v="United States"/>
    <x v="10"/>
    <x v="9"/>
    <n v="19120"/>
    <x v="3"/>
    <x v="1"/>
    <x v="10"/>
    <x v="208"/>
    <n v="4"/>
    <n v="0.2"/>
    <x v="1256"/>
  </r>
  <r>
    <x v="1"/>
    <x v="1"/>
    <s v="United States"/>
    <x v="10"/>
    <x v="9"/>
    <n v="19120"/>
    <x v="3"/>
    <x v="2"/>
    <x v="7"/>
    <x v="1208"/>
    <n v="4"/>
    <n v="0.4"/>
    <x v="1257"/>
  </r>
  <r>
    <x v="2"/>
    <x v="1"/>
    <s v="United States"/>
    <x v="93"/>
    <x v="16"/>
    <n v="85705"/>
    <x v="1"/>
    <x v="1"/>
    <x v="8"/>
    <x v="1209"/>
    <n v="14"/>
    <n v="0.7"/>
    <x v="1258"/>
  </r>
  <r>
    <x v="2"/>
    <x v="1"/>
    <s v="United States"/>
    <x v="93"/>
    <x v="16"/>
    <n v="85705"/>
    <x v="1"/>
    <x v="2"/>
    <x v="15"/>
    <x v="1210"/>
    <n v="2"/>
    <n v="0.7"/>
    <x v="1259"/>
  </r>
  <r>
    <x v="2"/>
    <x v="1"/>
    <s v="United States"/>
    <x v="93"/>
    <x v="16"/>
    <n v="85705"/>
    <x v="1"/>
    <x v="2"/>
    <x v="11"/>
    <x v="1211"/>
    <n v="6"/>
    <n v="0.2"/>
    <x v="1260"/>
  </r>
  <r>
    <x v="2"/>
    <x v="1"/>
    <s v="United States"/>
    <x v="93"/>
    <x v="16"/>
    <n v="85705"/>
    <x v="1"/>
    <x v="2"/>
    <x v="7"/>
    <x v="1212"/>
    <n v="2"/>
    <n v="0.2"/>
    <x v="1261"/>
  </r>
  <r>
    <x v="2"/>
    <x v="1"/>
    <s v="United States"/>
    <x v="93"/>
    <x v="16"/>
    <n v="85705"/>
    <x v="1"/>
    <x v="0"/>
    <x v="1"/>
    <x v="185"/>
    <n v="4"/>
    <n v="0.2"/>
    <x v="1262"/>
  </r>
  <r>
    <x v="2"/>
    <x v="2"/>
    <s v="United States"/>
    <x v="211"/>
    <x v="1"/>
    <n v="90660"/>
    <x v="1"/>
    <x v="0"/>
    <x v="5"/>
    <x v="1213"/>
    <n v="5"/>
    <n v="0"/>
    <x v="1263"/>
  </r>
  <r>
    <x v="1"/>
    <x v="0"/>
    <s v="United States"/>
    <x v="77"/>
    <x v="22"/>
    <n v="80906"/>
    <x v="1"/>
    <x v="0"/>
    <x v="0"/>
    <x v="1214"/>
    <n v="7"/>
    <n v="0.7"/>
    <x v="1264"/>
  </r>
  <r>
    <x v="1"/>
    <x v="0"/>
    <s v="United States"/>
    <x v="77"/>
    <x v="22"/>
    <n v="80906"/>
    <x v="1"/>
    <x v="1"/>
    <x v="6"/>
    <x v="1215"/>
    <n v="3"/>
    <n v="0.2"/>
    <x v="1265"/>
  </r>
  <r>
    <x v="1"/>
    <x v="2"/>
    <s v="United States"/>
    <x v="183"/>
    <x v="39"/>
    <n v="20735"/>
    <x v="3"/>
    <x v="2"/>
    <x v="11"/>
    <x v="1216"/>
    <n v="3"/>
    <n v="0"/>
    <x v="1266"/>
  </r>
  <r>
    <x v="0"/>
    <x v="0"/>
    <s v="United States"/>
    <x v="132"/>
    <x v="1"/>
    <n v="94591"/>
    <x v="1"/>
    <x v="1"/>
    <x v="2"/>
    <x v="458"/>
    <n v="2"/>
    <n v="0"/>
    <x v="472"/>
  </r>
  <r>
    <x v="0"/>
    <x v="0"/>
    <s v="United States"/>
    <x v="132"/>
    <x v="1"/>
    <n v="94591"/>
    <x v="1"/>
    <x v="1"/>
    <x v="8"/>
    <x v="1217"/>
    <n v="4"/>
    <n v="0.2"/>
    <x v="1267"/>
  </r>
  <r>
    <x v="1"/>
    <x v="0"/>
    <s v="United States"/>
    <x v="212"/>
    <x v="7"/>
    <n v="84604"/>
    <x v="1"/>
    <x v="0"/>
    <x v="3"/>
    <x v="1218"/>
    <n v="5"/>
    <n v="0"/>
    <x v="1268"/>
  </r>
  <r>
    <x v="0"/>
    <x v="0"/>
    <s v="United States"/>
    <x v="213"/>
    <x v="7"/>
    <n v="84062"/>
    <x v="1"/>
    <x v="1"/>
    <x v="9"/>
    <x v="1219"/>
    <n v="3"/>
    <n v="0"/>
    <x v="1269"/>
  </r>
  <r>
    <x v="0"/>
    <x v="0"/>
    <s v="United States"/>
    <x v="213"/>
    <x v="7"/>
    <n v="84062"/>
    <x v="1"/>
    <x v="1"/>
    <x v="10"/>
    <x v="982"/>
    <n v="8"/>
    <n v="0"/>
    <x v="1270"/>
  </r>
  <r>
    <x v="0"/>
    <x v="0"/>
    <s v="United States"/>
    <x v="213"/>
    <x v="7"/>
    <n v="84062"/>
    <x v="1"/>
    <x v="1"/>
    <x v="6"/>
    <x v="1220"/>
    <n v="5"/>
    <n v="0"/>
    <x v="1271"/>
  </r>
  <r>
    <x v="0"/>
    <x v="0"/>
    <s v="United States"/>
    <x v="213"/>
    <x v="7"/>
    <n v="84062"/>
    <x v="1"/>
    <x v="2"/>
    <x v="7"/>
    <x v="1221"/>
    <n v="5"/>
    <n v="0.2"/>
    <x v="319"/>
  </r>
  <r>
    <x v="0"/>
    <x v="0"/>
    <s v="United States"/>
    <x v="213"/>
    <x v="7"/>
    <n v="84062"/>
    <x v="1"/>
    <x v="1"/>
    <x v="4"/>
    <x v="1222"/>
    <n v="5"/>
    <n v="0"/>
    <x v="1272"/>
  </r>
  <r>
    <x v="0"/>
    <x v="0"/>
    <s v="United States"/>
    <x v="213"/>
    <x v="7"/>
    <n v="84062"/>
    <x v="1"/>
    <x v="1"/>
    <x v="8"/>
    <x v="1223"/>
    <n v="1"/>
    <n v="0.2"/>
    <x v="1273"/>
  </r>
  <r>
    <x v="1"/>
    <x v="2"/>
    <s v="United States"/>
    <x v="34"/>
    <x v="10"/>
    <n v="60505"/>
    <x v="2"/>
    <x v="0"/>
    <x v="5"/>
    <x v="1224"/>
    <n v="3"/>
    <n v="0.6"/>
    <x v="1274"/>
  </r>
  <r>
    <x v="3"/>
    <x v="2"/>
    <s v="United States"/>
    <x v="214"/>
    <x v="32"/>
    <n v="30080"/>
    <x v="0"/>
    <x v="1"/>
    <x v="4"/>
    <x v="1225"/>
    <n v="1"/>
    <n v="0"/>
    <x v="1275"/>
  </r>
  <r>
    <x v="3"/>
    <x v="2"/>
    <s v="United States"/>
    <x v="214"/>
    <x v="32"/>
    <n v="30080"/>
    <x v="0"/>
    <x v="1"/>
    <x v="10"/>
    <x v="1226"/>
    <n v="9"/>
    <n v="0"/>
    <x v="1276"/>
  </r>
  <r>
    <x v="3"/>
    <x v="2"/>
    <s v="United States"/>
    <x v="214"/>
    <x v="32"/>
    <n v="30080"/>
    <x v="0"/>
    <x v="1"/>
    <x v="13"/>
    <x v="1227"/>
    <n v="5"/>
    <n v="0"/>
    <x v="1277"/>
  </r>
  <r>
    <x v="3"/>
    <x v="2"/>
    <s v="United States"/>
    <x v="214"/>
    <x v="32"/>
    <n v="30080"/>
    <x v="0"/>
    <x v="0"/>
    <x v="5"/>
    <x v="605"/>
    <n v="3"/>
    <n v="0"/>
    <x v="1278"/>
  </r>
  <r>
    <x v="3"/>
    <x v="2"/>
    <s v="United States"/>
    <x v="214"/>
    <x v="32"/>
    <n v="30080"/>
    <x v="0"/>
    <x v="0"/>
    <x v="0"/>
    <x v="1228"/>
    <n v="2"/>
    <n v="0"/>
    <x v="1279"/>
  </r>
  <r>
    <x v="3"/>
    <x v="2"/>
    <s v="United States"/>
    <x v="214"/>
    <x v="32"/>
    <n v="30080"/>
    <x v="0"/>
    <x v="1"/>
    <x v="12"/>
    <x v="1229"/>
    <n v="2"/>
    <n v="0"/>
    <x v="1280"/>
  </r>
  <r>
    <x v="3"/>
    <x v="2"/>
    <s v="United States"/>
    <x v="214"/>
    <x v="32"/>
    <n v="30080"/>
    <x v="0"/>
    <x v="2"/>
    <x v="7"/>
    <x v="1230"/>
    <n v="3"/>
    <n v="0"/>
    <x v="1281"/>
  </r>
  <r>
    <x v="3"/>
    <x v="2"/>
    <s v="United States"/>
    <x v="214"/>
    <x v="32"/>
    <n v="30080"/>
    <x v="0"/>
    <x v="2"/>
    <x v="7"/>
    <x v="1231"/>
    <n v="3"/>
    <n v="0"/>
    <x v="1282"/>
  </r>
  <r>
    <x v="3"/>
    <x v="2"/>
    <s v="United States"/>
    <x v="214"/>
    <x v="32"/>
    <n v="30080"/>
    <x v="0"/>
    <x v="1"/>
    <x v="10"/>
    <x v="1232"/>
    <n v="3"/>
    <n v="0"/>
    <x v="1283"/>
  </r>
  <r>
    <x v="3"/>
    <x v="2"/>
    <s v="United States"/>
    <x v="214"/>
    <x v="32"/>
    <n v="30080"/>
    <x v="0"/>
    <x v="1"/>
    <x v="4"/>
    <x v="1233"/>
    <n v="3"/>
    <n v="0"/>
    <x v="1284"/>
  </r>
  <r>
    <x v="3"/>
    <x v="2"/>
    <s v="United States"/>
    <x v="214"/>
    <x v="32"/>
    <n v="30080"/>
    <x v="0"/>
    <x v="1"/>
    <x v="10"/>
    <x v="1234"/>
    <n v="7"/>
    <n v="0"/>
    <x v="1285"/>
  </r>
  <r>
    <x v="2"/>
    <x v="1"/>
    <s v="United States"/>
    <x v="140"/>
    <x v="3"/>
    <n v="27217"/>
    <x v="0"/>
    <x v="1"/>
    <x v="6"/>
    <x v="1235"/>
    <n v="3"/>
    <n v="0.2"/>
    <x v="1286"/>
  </r>
  <r>
    <x v="1"/>
    <x v="1"/>
    <s v="United States"/>
    <x v="34"/>
    <x v="10"/>
    <n v="60505"/>
    <x v="2"/>
    <x v="0"/>
    <x v="3"/>
    <x v="1236"/>
    <n v="5"/>
    <n v="0.5"/>
    <x v="1287"/>
  </r>
  <r>
    <x v="1"/>
    <x v="1"/>
    <s v="United States"/>
    <x v="34"/>
    <x v="10"/>
    <n v="60505"/>
    <x v="2"/>
    <x v="0"/>
    <x v="3"/>
    <x v="1237"/>
    <n v="3"/>
    <n v="0.5"/>
    <x v="1288"/>
  </r>
  <r>
    <x v="2"/>
    <x v="0"/>
    <s v="United States"/>
    <x v="20"/>
    <x v="15"/>
    <n v="10035"/>
    <x v="3"/>
    <x v="1"/>
    <x v="8"/>
    <x v="1238"/>
    <n v="4"/>
    <n v="0.2"/>
    <x v="1289"/>
  </r>
  <r>
    <x v="2"/>
    <x v="0"/>
    <s v="United States"/>
    <x v="20"/>
    <x v="15"/>
    <n v="10035"/>
    <x v="3"/>
    <x v="1"/>
    <x v="10"/>
    <x v="1049"/>
    <n v="2"/>
    <n v="0"/>
    <x v="1290"/>
  </r>
  <r>
    <x v="2"/>
    <x v="0"/>
    <s v="United States"/>
    <x v="20"/>
    <x v="15"/>
    <n v="10035"/>
    <x v="3"/>
    <x v="2"/>
    <x v="11"/>
    <x v="1239"/>
    <n v="4"/>
    <n v="0"/>
    <x v="1291"/>
  </r>
  <r>
    <x v="2"/>
    <x v="0"/>
    <s v="United States"/>
    <x v="20"/>
    <x v="15"/>
    <n v="10035"/>
    <x v="3"/>
    <x v="1"/>
    <x v="10"/>
    <x v="90"/>
    <n v="1"/>
    <n v="0"/>
    <x v="90"/>
  </r>
  <r>
    <x v="1"/>
    <x v="2"/>
    <s v="United States"/>
    <x v="127"/>
    <x v="17"/>
    <n v="24153"/>
    <x v="0"/>
    <x v="2"/>
    <x v="7"/>
    <x v="48"/>
    <n v="2"/>
    <n v="0"/>
    <x v="48"/>
  </r>
  <r>
    <x v="1"/>
    <x v="2"/>
    <s v="United States"/>
    <x v="127"/>
    <x v="17"/>
    <n v="24153"/>
    <x v="0"/>
    <x v="1"/>
    <x v="12"/>
    <x v="1240"/>
    <n v="3"/>
    <n v="0"/>
    <x v="1292"/>
  </r>
  <r>
    <x v="1"/>
    <x v="2"/>
    <s v="United States"/>
    <x v="38"/>
    <x v="24"/>
    <n v="43229"/>
    <x v="3"/>
    <x v="0"/>
    <x v="3"/>
    <x v="1241"/>
    <n v="2"/>
    <n v="0.4"/>
    <x v="1293"/>
  </r>
  <r>
    <x v="1"/>
    <x v="2"/>
    <s v="United States"/>
    <x v="38"/>
    <x v="24"/>
    <n v="43229"/>
    <x v="3"/>
    <x v="1"/>
    <x v="10"/>
    <x v="1242"/>
    <n v="5"/>
    <n v="0.2"/>
    <x v="1294"/>
  </r>
  <r>
    <x v="2"/>
    <x v="2"/>
    <s v="United States"/>
    <x v="10"/>
    <x v="9"/>
    <n v="19143"/>
    <x v="3"/>
    <x v="1"/>
    <x v="14"/>
    <x v="1243"/>
    <n v="1"/>
    <n v="0.2"/>
    <x v="1295"/>
  </r>
  <r>
    <x v="2"/>
    <x v="2"/>
    <s v="United States"/>
    <x v="10"/>
    <x v="9"/>
    <n v="19143"/>
    <x v="3"/>
    <x v="0"/>
    <x v="3"/>
    <x v="1244"/>
    <n v="3"/>
    <n v="0.4"/>
    <x v="1296"/>
  </r>
  <r>
    <x v="2"/>
    <x v="2"/>
    <s v="United States"/>
    <x v="10"/>
    <x v="9"/>
    <n v="19143"/>
    <x v="3"/>
    <x v="2"/>
    <x v="11"/>
    <x v="1245"/>
    <n v="2"/>
    <n v="0.2"/>
    <x v="1297"/>
  </r>
  <r>
    <x v="1"/>
    <x v="0"/>
    <s v="United States"/>
    <x v="20"/>
    <x v="15"/>
    <n v="10024"/>
    <x v="3"/>
    <x v="1"/>
    <x v="6"/>
    <x v="1246"/>
    <n v="2"/>
    <n v="0"/>
    <x v="1298"/>
  </r>
  <r>
    <x v="1"/>
    <x v="0"/>
    <s v="United States"/>
    <x v="20"/>
    <x v="15"/>
    <n v="10024"/>
    <x v="3"/>
    <x v="0"/>
    <x v="5"/>
    <x v="369"/>
    <n v="2"/>
    <n v="0"/>
    <x v="1299"/>
  </r>
  <r>
    <x v="1"/>
    <x v="0"/>
    <s v="United States"/>
    <x v="42"/>
    <x v="16"/>
    <n v="85023"/>
    <x v="1"/>
    <x v="0"/>
    <x v="3"/>
    <x v="859"/>
    <n v="3"/>
    <n v="0.5"/>
    <x v="893"/>
  </r>
  <r>
    <x v="1"/>
    <x v="2"/>
    <s v="United States"/>
    <x v="55"/>
    <x v="5"/>
    <n v="75051"/>
    <x v="2"/>
    <x v="1"/>
    <x v="2"/>
    <x v="208"/>
    <n v="2"/>
    <n v="0.2"/>
    <x v="210"/>
  </r>
  <r>
    <x v="1"/>
    <x v="1"/>
    <s v="United States"/>
    <x v="20"/>
    <x v="15"/>
    <n v="10035"/>
    <x v="3"/>
    <x v="0"/>
    <x v="1"/>
    <x v="1247"/>
    <n v="2"/>
    <n v="0.1"/>
    <x v="1300"/>
  </r>
  <r>
    <x v="1"/>
    <x v="1"/>
    <s v="United States"/>
    <x v="20"/>
    <x v="15"/>
    <n v="10035"/>
    <x v="3"/>
    <x v="0"/>
    <x v="5"/>
    <x v="1248"/>
    <n v="4"/>
    <n v="0"/>
    <x v="1301"/>
  </r>
  <r>
    <x v="1"/>
    <x v="0"/>
    <s v="United States"/>
    <x v="20"/>
    <x v="15"/>
    <n v="10024"/>
    <x v="3"/>
    <x v="1"/>
    <x v="8"/>
    <x v="1249"/>
    <n v="7"/>
    <n v="0.2"/>
    <x v="1302"/>
  </r>
  <r>
    <x v="0"/>
    <x v="2"/>
    <s v="United States"/>
    <x v="116"/>
    <x v="1"/>
    <n v="92627"/>
    <x v="1"/>
    <x v="2"/>
    <x v="11"/>
    <x v="758"/>
    <n v="3"/>
    <n v="0"/>
    <x v="1303"/>
  </r>
  <r>
    <x v="0"/>
    <x v="2"/>
    <s v="United States"/>
    <x v="116"/>
    <x v="1"/>
    <n v="92627"/>
    <x v="1"/>
    <x v="0"/>
    <x v="5"/>
    <x v="1250"/>
    <n v="3"/>
    <n v="0"/>
    <x v="1304"/>
  </r>
  <r>
    <x v="2"/>
    <x v="1"/>
    <s v="United States"/>
    <x v="12"/>
    <x v="5"/>
    <n v="77041"/>
    <x v="2"/>
    <x v="2"/>
    <x v="7"/>
    <x v="1251"/>
    <n v="7"/>
    <n v="0.2"/>
    <x v="1305"/>
  </r>
  <r>
    <x v="2"/>
    <x v="1"/>
    <s v="United States"/>
    <x v="12"/>
    <x v="5"/>
    <n v="77041"/>
    <x v="2"/>
    <x v="2"/>
    <x v="11"/>
    <x v="1252"/>
    <n v="3"/>
    <n v="0.2"/>
    <x v="1306"/>
  </r>
  <r>
    <x v="2"/>
    <x v="1"/>
    <s v="United States"/>
    <x v="12"/>
    <x v="5"/>
    <n v="77041"/>
    <x v="2"/>
    <x v="0"/>
    <x v="5"/>
    <x v="1253"/>
    <n v="4"/>
    <n v="0.6"/>
    <x v="1307"/>
  </r>
  <r>
    <x v="1"/>
    <x v="1"/>
    <s v="United States"/>
    <x v="123"/>
    <x v="16"/>
    <n v="85204"/>
    <x v="1"/>
    <x v="1"/>
    <x v="10"/>
    <x v="1254"/>
    <n v="4"/>
    <n v="0.2"/>
    <x v="1308"/>
  </r>
  <r>
    <x v="1"/>
    <x v="1"/>
    <s v="United States"/>
    <x v="123"/>
    <x v="16"/>
    <n v="85204"/>
    <x v="1"/>
    <x v="1"/>
    <x v="8"/>
    <x v="1255"/>
    <n v="2"/>
    <n v="0.7"/>
    <x v="1309"/>
  </r>
  <r>
    <x v="1"/>
    <x v="1"/>
    <s v="United States"/>
    <x v="123"/>
    <x v="16"/>
    <n v="85204"/>
    <x v="1"/>
    <x v="1"/>
    <x v="9"/>
    <x v="1256"/>
    <n v="2"/>
    <n v="0.2"/>
    <x v="1310"/>
  </r>
  <r>
    <x v="1"/>
    <x v="1"/>
    <s v="United States"/>
    <x v="123"/>
    <x v="16"/>
    <n v="85204"/>
    <x v="1"/>
    <x v="1"/>
    <x v="8"/>
    <x v="1257"/>
    <n v="9"/>
    <n v="0.7"/>
    <x v="1311"/>
  </r>
  <r>
    <x v="1"/>
    <x v="1"/>
    <s v="United States"/>
    <x v="123"/>
    <x v="16"/>
    <n v="85204"/>
    <x v="1"/>
    <x v="1"/>
    <x v="4"/>
    <x v="1258"/>
    <n v="6"/>
    <n v="0.2"/>
    <x v="1312"/>
  </r>
  <r>
    <x v="1"/>
    <x v="1"/>
    <s v="United States"/>
    <x v="123"/>
    <x v="16"/>
    <n v="85204"/>
    <x v="1"/>
    <x v="2"/>
    <x v="7"/>
    <x v="1259"/>
    <n v="5"/>
    <n v="0.2"/>
    <x v="1313"/>
  </r>
  <r>
    <x v="1"/>
    <x v="1"/>
    <s v="United States"/>
    <x v="123"/>
    <x v="16"/>
    <n v="85204"/>
    <x v="1"/>
    <x v="1"/>
    <x v="4"/>
    <x v="1260"/>
    <n v="4"/>
    <n v="0.2"/>
    <x v="1314"/>
  </r>
  <r>
    <x v="0"/>
    <x v="1"/>
    <s v="United States"/>
    <x v="162"/>
    <x v="1"/>
    <n v="93905"/>
    <x v="1"/>
    <x v="1"/>
    <x v="8"/>
    <x v="1261"/>
    <n v="2"/>
    <n v="0.2"/>
    <x v="1315"/>
  </r>
  <r>
    <x v="0"/>
    <x v="1"/>
    <s v="United States"/>
    <x v="162"/>
    <x v="1"/>
    <n v="93905"/>
    <x v="1"/>
    <x v="1"/>
    <x v="12"/>
    <x v="1262"/>
    <n v="5"/>
    <n v="0"/>
    <x v="1316"/>
  </r>
  <r>
    <x v="0"/>
    <x v="1"/>
    <s v="United States"/>
    <x v="162"/>
    <x v="1"/>
    <n v="93905"/>
    <x v="1"/>
    <x v="1"/>
    <x v="8"/>
    <x v="1263"/>
    <n v="5"/>
    <n v="0.2"/>
    <x v="1317"/>
  </r>
  <r>
    <x v="0"/>
    <x v="1"/>
    <s v="United States"/>
    <x v="162"/>
    <x v="1"/>
    <n v="93905"/>
    <x v="1"/>
    <x v="1"/>
    <x v="2"/>
    <x v="1264"/>
    <n v="14"/>
    <n v="0"/>
    <x v="1318"/>
  </r>
  <r>
    <x v="1"/>
    <x v="0"/>
    <s v="United States"/>
    <x v="38"/>
    <x v="24"/>
    <n v="43229"/>
    <x v="3"/>
    <x v="2"/>
    <x v="7"/>
    <x v="1265"/>
    <n v="8"/>
    <n v="0.4"/>
    <x v="1319"/>
  </r>
  <r>
    <x v="0"/>
    <x v="0"/>
    <s v="United States"/>
    <x v="159"/>
    <x v="19"/>
    <n v="35630"/>
    <x v="0"/>
    <x v="1"/>
    <x v="8"/>
    <x v="1266"/>
    <n v="6"/>
    <n v="0"/>
    <x v="1320"/>
  </r>
  <r>
    <x v="0"/>
    <x v="0"/>
    <s v="United States"/>
    <x v="159"/>
    <x v="19"/>
    <n v="35630"/>
    <x v="0"/>
    <x v="1"/>
    <x v="14"/>
    <x v="1267"/>
    <n v="1"/>
    <n v="0"/>
    <x v="1321"/>
  </r>
  <r>
    <x v="0"/>
    <x v="0"/>
    <s v="United States"/>
    <x v="159"/>
    <x v="19"/>
    <n v="35630"/>
    <x v="0"/>
    <x v="0"/>
    <x v="1"/>
    <x v="1268"/>
    <n v="14"/>
    <n v="0"/>
    <x v="1322"/>
  </r>
  <r>
    <x v="1"/>
    <x v="0"/>
    <s v="United States"/>
    <x v="4"/>
    <x v="4"/>
    <n v="98105"/>
    <x v="1"/>
    <x v="1"/>
    <x v="10"/>
    <x v="1269"/>
    <n v="5"/>
    <n v="0"/>
    <x v="1323"/>
  </r>
  <r>
    <x v="1"/>
    <x v="0"/>
    <s v="United States"/>
    <x v="215"/>
    <x v="24"/>
    <n v="44134"/>
    <x v="3"/>
    <x v="1"/>
    <x v="10"/>
    <x v="276"/>
    <n v="6"/>
    <n v="0.2"/>
    <x v="282"/>
  </r>
  <r>
    <x v="1"/>
    <x v="0"/>
    <s v="United States"/>
    <x v="215"/>
    <x v="24"/>
    <n v="44134"/>
    <x v="3"/>
    <x v="1"/>
    <x v="6"/>
    <x v="791"/>
    <n v="2"/>
    <n v="0.2"/>
    <x v="820"/>
  </r>
  <r>
    <x v="3"/>
    <x v="0"/>
    <s v="United States"/>
    <x v="112"/>
    <x v="5"/>
    <n v="79109"/>
    <x v="2"/>
    <x v="2"/>
    <x v="11"/>
    <x v="425"/>
    <n v="3"/>
    <n v="0.2"/>
    <x v="1324"/>
  </r>
  <r>
    <x v="3"/>
    <x v="0"/>
    <s v="United States"/>
    <x v="112"/>
    <x v="5"/>
    <n v="79109"/>
    <x v="2"/>
    <x v="0"/>
    <x v="1"/>
    <x v="1270"/>
    <n v="5"/>
    <n v="0.3"/>
    <x v="1325"/>
  </r>
  <r>
    <x v="0"/>
    <x v="0"/>
    <s v="United States"/>
    <x v="205"/>
    <x v="34"/>
    <n v="2908"/>
    <x v="3"/>
    <x v="1"/>
    <x v="8"/>
    <x v="1271"/>
    <n v="5"/>
    <n v="0"/>
    <x v="1326"/>
  </r>
  <r>
    <x v="0"/>
    <x v="0"/>
    <s v="United States"/>
    <x v="205"/>
    <x v="34"/>
    <n v="2908"/>
    <x v="3"/>
    <x v="1"/>
    <x v="10"/>
    <x v="786"/>
    <n v="4"/>
    <n v="0"/>
    <x v="1327"/>
  </r>
  <r>
    <x v="0"/>
    <x v="0"/>
    <s v="United States"/>
    <x v="8"/>
    <x v="1"/>
    <n v="94110"/>
    <x v="1"/>
    <x v="1"/>
    <x v="8"/>
    <x v="1272"/>
    <n v="2"/>
    <n v="0.2"/>
    <x v="1328"/>
  </r>
  <r>
    <x v="2"/>
    <x v="1"/>
    <s v="United States"/>
    <x v="102"/>
    <x v="0"/>
    <n v="40475"/>
    <x v="0"/>
    <x v="1"/>
    <x v="10"/>
    <x v="1273"/>
    <n v="2"/>
    <n v="0"/>
    <x v="1329"/>
  </r>
  <r>
    <x v="1"/>
    <x v="1"/>
    <s v="United States"/>
    <x v="34"/>
    <x v="22"/>
    <n v="80013"/>
    <x v="1"/>
    <x v="1"/>
    <x v="4"/>
    <x v="1274"/>
    <n v="4"/>
    <n v="0.2"/>
    <x v="1330"/>
  </r>
  <r>
    <x v="1"/>
    <x v="0"/>
    <s v="United States"/>
    <x v="22"/>
    <x v="10"/>
    <n v="60623"/>
    <x v="2"/>
    <x v="2"/>
    <x v="7"/>
    <x v="1275"/>
    <n v="9"/>
    <n v="0.2"/>
    <x v="1331"/>
  </r>
  <r>
    <x v="2"/>
    <x v="2"/>
    <s v="United States"/>
    <x v="22"/>
    <x v="10"/>
    <n v="60653"/>
    <x v="2"/>
    <x v="1"/>
    <x v="4"/>
    <x v="1276"/>
    <n v="4"/>
    <n v="0.2"/>
    <x v="1332"/>
  </r>
  <r>
    <x v="2"/>
    <x v="2"/>
    <s v="United States"/>
    <x v="22"/>
    <x v="10"/>
    <n v="60653"/>
    <x v="2"/>
    <x v="0"/>
    <x v="1"/>
    <x v="1277"/>
    <n v="7"/>
    <n v="0.3"/>
    <x v="1333"/>
  </r>
  <r>
    <x v="2"/>
    <x v="2"/>
    <s v="United States"/>
    <x v="22"/>
    <x v="10"/>
    <n v="60653"/>
    <x v="2"/>
    <x v="2"/>
    <x v="7"/>
    <x v="730"/>
    <n v="2"/>
    <n v="0.2"/>
    <x v="1334"/>
  </r>
  <r>
    <x v="2"/>
    <x v="1"/>
    <s v="United States"/>
    <x v="10"/>
    <x v="9"/>
    <n v="19134"/>
    <x v="3"/>
    <x v="1"/>
    <x v="8"/>
    <x v="1278"/>
    <n v="3"/>
    <n v="0.7"/>
    <x v="1335"/>
  </r>
  <r>
    <x v="1"/>
    <x v="1"/>
    <s v="United States"/>
    <x v="1"/>
    <x v="1"/>
    <n v="90008"/>
    <x v="1"/>
    <x v="2"/>
    <x v="7"/>
    <x v="1279"/>
    <n v="3"/>
    <n v="0.2"/>
    <x v="1336"/>
  </r>
  <r>
    <x v="2"/>
    <x v="0"/>
    <s v="United States"/>
    <x v="42"/>
    <x v="16"/>
    <n v="85023"/>
    <x v="1"/>
    <x v="1"/>
    <x v="8"/>
    <x v="1280"/>
    <n v="1"/>
    <n v="0.7"/>
    <x v="1337"/>
  </r>
  <r>
    <x v="2"/>
    <x v="1"/>
    <s v="United States"/>
    <x v="216"/>
    <x v="19"/>
    <n v="36608"/>
    <x v="0"/>
    <x v="1"/>
    <x v="10"/>
    <x v="554"/>
    <n v="7"/>
    <n v="0"/>
    <x v="1338"/>
  </r>
  <r>
    <x v="2"/>
    <x v="1"/>
    <s v="United States"/>
    <x v="216"/>
    <x v="19"/>
    <n v="36608"/>
    <x v="0"/>
    <x v="1"/>
    <x v="8"/>
    <x v="1281"/>
    <n v="3"/>
    <n v="0"/>
    <x v="1339"/>
  </r>
  <r>
    <x v="2"/>
    <x v="1"/>
    <s v="United States"/>
    <x v="216"/>
    <x v="19"/>
    <n v="36608"/>
    <x v="0"/>
    <x v="1"/>
    <x v="8"/>
    <x v="1282"/>
    <n v="5"/>
    <n v="0"/>
    <x v="1340"/>
  </r>
  <r>
    <x v="2"/>
    <x v="1"/>
    <s v="United States"/>
    <x v="216"/>
    <x v="19"/>
    <n v="36608"/>
    <x v="0"/>
    <x v="2"/>
    <x v="15"/>
    <x v="1283"/>
    <n v="8"/>
    <n v="0"/>
    <x v="1341"/>
  </r>
  <r>
    <x v="1"/>
    <x v="2"/>
    <s v="United States"/>
    <x v="38"/>
    <x v="32"/>
    <n v="31907"/>
    <x v="0"/>
    <x v="1"/>
    <x v="8"/>
    <x v="1284"/>
    <n v="3"/>
    <n v="0"/>
    <x v="1342"/>
  </r>
  <r>
    <x v="1"/>
    <x v="2"/>
    <s v="United States"/>
    <x v="38"/>
    <x v="32"/>
    <n v="31907"/>
    <x v="0"/>
    <x v="0"/>
    <x v="3"/>
    <x v="1285"/>
    <n v="3"/>
    <n v="0"/>
    <x v="1343"/>
  </r>
  <r>
    <x v="1"/>
    <x v="1"/>
    <s v="United States"/>
    <x v="217"/>
    <x v="31"/>
    <n v="2740"/>
    <x v="3"/>
    <x v="1"/>
    <x v="8"/>
    <x v="1286"/>
    <n v="9"/>
    <n v="0"/>
    <x v="1344"/>
  </r>
  <r>
    <x v="1"/>
    <x v="1"/>
    <s v="United States"/>
    <x v="218"/>
    <x v="5"/>
    <n v="75061"/>
    <x v="2"/>
    <x v="1"/>
    <x v="2"/>
    <x v="795"/>
    <n v="4"/>
    <n v="0.2"/>
    <x v="824"/>
  </r>
  <r>
    <x v="3"/>
    <x v="0"/>
    <s v="United States"/>
    <x v="209"/>
    <x v="29"/>
    <n v="6457"/>
    <x v="3"/>
    <x v="0"/>
    <x v="5"/>
    <x v="1287"/>
    <n v="2"/>
    <n v="0"/>
    <x v="1345"/>
  </r>
  <r>
    <x v="1"/>
    <x v="0"/>
    <s v="United States"/>
    <x v="4"/>
    <x v="4"/>
    <n v="98103"/>
    <x v="1"/>
    <x v="1"/>
    <x v="8"/>
    <x v="1288"/>
    <n v="2"/>
    <n v="0.2"/>
    <x v="1346"/>
  </r>
  <r>
    <x v="1"/>
    <x v="0"/>
    <s v="United States"/>
    <x v="219"/>
    <x v="30"/>
    <n v="8360"/>
    <x v="3"/>
    <x v="0"/>
    <x v="3"/>
    <x v="1289"/>
    <n v="2"/>
    <n v="0.3"/>
    <x v="1347"/>
  </r>
  <r>
    <x v="2"/>
    <x v="1"/>
    <s v="United States"/>
    <x v="45"/>
    <x v="5"/>
    <n v="77506"/>
    <x v="2"/>
    <x v="2"/>
    <x v="11"/>
    <x v="1290"/>
    <n v="2"/>
    <n v="0.2"/>
    <x v="1348"/>
  </r>
  <r>
    <x v="2"/>
    <x v="1"/>
    <s v="United States"/>
    <x v="45"/>
    <x v="5"/>
    <n v="77506"/>
    <x v="2"/>
    <x v="0"/>
    <x v="1"/>
    <x v="1291"/>
    <n v="6"/>
    <n v="0.3"/>
    <x v="1349"/>
  </r>
  <r>
    <x v="2"/>
    <x v="1"/>
    <s v="United States"/>
    <x v="20"/>
    <x v="15"/>
    <n v="10009"/>
    <x v="3"/>
    <x v="1"/>
    <x v="13"/>
    <x v="1292"/>
    <n v="2"/>
    <n v="0"/>
    <x v="1350"/>
  </r>
  <r>
    <x v="1"/>
    <x v="0"/>
    <s v="United States"/>
    <x v="220"/>
    <x v="16"/>
    <n v="85301"/>
    <x v="1"/>
    <x v="0"/>
    <x v="5"/>
    <x v="1293"/>
    <n v="4"/>
    <n v="0.2"/>
    <x v="1351"/>
  </r>
  <r>
    <x v="1"/>
    <x v="0"/>
    <s v="United States"/>
    <x v="220"/>
    <x v="16"/>
    <n v="85301"/>
    <x v="1"/>
    <x v="2"/>
    <x v="11"/>
    <x v="98"/>
    <n v="3"/>
    <n v="0.2"/>
    <x v="99"/>
  </r>
  <r>
    <x v="3"/>
    <x v="2"/>
    <s v="United States"/>
    <x v="108"/>
    <x v="2"/>
    <n v="32216"/>
    <x v="0"/>
    <x v="2"/>
    <x v="11"/>
    <x v="1294"/>
    <n v="4"/>
    <n v="0.2"/>
    <x v="1352"/>
  </r>
  <r>
    <x v="1"/>
    <x v="1"/>
    <s v="United States"/>
    <x v="66"/>
    <x v="12"/>
    <n v="48234"/>
    <x v="2"/>
    <x v="0"/>
    <x v="1"/>
    <x v="1295"/>
    <n v="3"/>
    <n v="0"/>
    <x v="1353"/>
  </r>
  <r>
    <x v="1"/>
    <x v="1"/>
    <s v="United States"/>
    <x v="66"/>
    <x v="12"/>
    <n v="48234"/>
    <x v="2"/>
    <x v="1"/>
    <x v="8"/>
    <x v="1296"/>
    <n v="2"/>
    <n v="0"/>
    <x v="1354"/>
  </r>
  <r>
    <x v="1"/>
    <x v="1"/>
    <s v="United States"/>
    <x v="66"/>
    <x v="12"/>
    <n v="48234"/>
    <x v="2"/>
    <x v="1"/>
    <x v="10"/>
    <x v="91"/>
    <n v="2"/>
    <n v="0"/>
    <x v="91"/>
  </r>
  <r>
    <x v="0"/>
    <x v="1"/>
    <s v="United States"/>
    <x v="10"/>
    <x v="9"/>
    <n v="19120"/>
    <x v="3"/>
    <x v="1"/>
    <x v="6"/>
    <x v="1297"/>
    <n v="2"/>
    <n v="0.2"/>
    <x v="1355"/>
  </r>
  <r>
    <x v="1"/>
    <x v="1"/>
    <s v="United States"/>
    <x v="1"/>
    <x v="1"/>
    <n v="90004"/>
    <x v="1"/>
    <x v="1"/>
    <x v="2"/>
    <x v="1298"/>
    <n v="3"/>
    <n v="0"/>
    <x v="1356"/>
  </r>
  <r>
    <x v="3"/>
    <x v="0"/>
    <s v="United States"/>
    <x v="12"/>
    <x v="5"/>
    <n v="77036"/>
    <x v="2"/>
    <x v="0"/>
    <x v="5"/>
    <x v="1299"/>
    <n v="4"/>
    <n v="0.6"/>
    <x v="1357"/>
  </r>
  <r>
    <x v="1"/>
    <x v="2"/>
    <s v="United States"/>
    <x v="221"/>
    <x v="15"/>
    <n v="14304"/>
    <x v="3"/>
    <x v="1"/>
    <x v="6"/>
    <x v="1300"/>
    <n v="6"/>
    <n v="0"/>
    <x v="1358"/>
  </r>
  <r>
    <x v="1"/>
    <x v="2"/>
    <s v="United States"/>
    <x v="221"/>
    <x v="15"/>
    <n v="14304"/>
    <x v="3"/>
    <x v="1"/>
    <x v="8"/>
    <x v="1161"/>
    <n v="3"/>
    <n v="0.2"/>
    <x v="1207"/>
  </r>
  <r>
    <x v="1"/>
    <x v="2"/>
    <s v="United States"/>
    <x v="20"/>
    <x v="15"/>
    <n v="10024"/>
    <x v="3"/>
    <x v="1"/>
    <x v="2"/>
    <x v="1301"/>
    <n v="7"/>
    <n v="0"/>
    <x v="1359"/>
  </r>
  <r>
    <x v="1"/>
    <x v="0"/>
    <s v="United States"/>
    <x v="222"/>
    <x v="3"/>
    <n v="27360"/>
    <x v="0"/>
    <x v="1"/>
    <x v="14"/>
    <x v="1302"/>
    <n v="7"/>
    <n v="0.2"/>
    <x v="1360"/>
  </r>
  <r>
    <x v="2"/>
    <x v="0"/>
    <s v="United States"/>
    <x v="223"/>
    <x v="1"/>
    <n v="92683"/>
    <x v="1"/>
    <x v="2"/>
    <x v="7"/>
    <x v="1303"/>
    <n v="4"/>
    <n v="0.2"/>
    <x v="1361"/>
  </r>
  <r>
    <x v="1"/>
    <x v="0"/>
    <s v="United States"/>
    <x v="8"/>
    <x v="1"/>
    <n v="94122"/>
    <x v="1"/>
    <x v="1"/>
    <x v="10"/>
    <x v="233"/>
    <n v="4"/>
    <n v="0"/>
    <x v="245"/>
  </r>
  <r>
    <x v="1"/>
    <x v="0"/>
    <s v="United States"/>
    <x v="8"/>
    <x v="1"/>
    <n v="94122"/>
    <x v="1"/>
    <x v="1"/>
    <x v="10"/>
    <x v="1304"/>
    <n v="7"/>
    <n v="0"/>
    <x v="1362"/>
  </r>
  <r>
    <x v="1"/>
    <x v="0"/>
    <s v="United States"/>
    <x v="8"/>
    <x v="1"/>
    <n v="94122"/>
    <x v="1"/>
    <x v="1"/>
    <x v="4"/>
    <x v="1305"/>
    <n v="3"/>
    <n v="0"/>
    <x v="1363"/>
  </r>
  <r>
    <x v="0"/>
    <x v="0"/>
    <s v="United States"/>
    <x v="25"/>
    <x v="18"/>
    <n v="38301"/>
    <x v="0"/>
    <x v="1"/>
    <x v="6"/>
    <x v="1261"/>
    <n v="2"/>
    <n v="0.2"/>
    <x v="1127"/>
  </r>
  <r>
    <x v="0"/>
    <x v="0"/>
    <s v="United States"/>
    <x v="25"/>
    <x v="18"/>
    <n v="38301"/>
    <x v="0"/>
    <x v="1"/>
    <x v="10"/>
    <x v="1306"/>
    <n v="1"/>
    <n v="0.2"/>
    <x v="1364"/>
  </r>
  <r>
    <x v="1"/>
    <x v="1"/>
    <s v="United States"/>
    <x v="4"/>
    <x v="4"/>
    <n v="98115"/>
    <x v="1"/>
    <x v="2"/>
    <x v="11"/>
    <x v="1307"/>
    <n v="3"/>
    <n v="0"/>
    <x v="1365"/>
  </r>
  <r>
    <x v="1"/>
    <x v="0"/>
    <s v="United States"/>
    <x v="20"/>
    <x v="15"/>
    <n v="10035"/>
    <x v="3"/>
    <x v="1"/>
    <x v="13"/>
    <x v="1053"/>
    <n v="2"/>
    <n v="0"/>
    <x v="1366"/>
  </r>
  <r>
    <x v="1"/>
    <x v="2"/>
    <s v="United States"/>
    <x v="1"/>
    <x v="1"/>
    <n v="90008"/>
    <x v="1"/>
    <x v="2"/>
    <x v="7"/>
    <x v="1308"/>
    <n v="7"/>
    <n v="0.2"/>
    <x v="1367"/>
  </r>
  <r>
    <x v="1"/>
    <x v="2"/>
    <s v="United States"/>
    <x v="1"/>
    <x v="1"/>
    <n v="90008"/>
    <x v="1"/>
    <x v="2"/>
    <x v="11"/>
    <x v="1309"/>
    <n v="3"/>
    <n v="0"/>
    <x v="1368"/>
  </r>
  <r>
    <x v="1"/>
    <x v="2"/>
    <s v="United States"/>
    <x v="1"/>
    <x v="1"/>
    <n v="90008"/>
    <x v="1"/>
    <x v="0"/>
    <x v="5"/>
    <x v="528"/>
    <n v="3"/>
    <n v="0"/>
    <x v="543"/>
  </r>
  <r>
    <x v="1"/>
    <x v="0"/>
    <s v="United States"/>
    <x v="10"/>
    <x v="9"/>
    <n v="19143"/>
    <x v="3"/>
    <x v="1"/>
    <x v="2"/>
    <x v="1310"/>
    <n v="2"/>
    <n v="0.2"/>
    <x v="1369"/>
  </r>
  <r>
    <x v="0"/>
    <x v="1"/>
    <s v="United States"/>
    <x v="20"/>
    <x v="15"/>
    <n v="10024"/>
    <x v="3"/>
    <x v="1"/>
    <x v="12"/>
    <x v="1311"/>
    <n v="4"/>
    <n v="0"/>
    <x v="1370"/>
  </r>
  <r>
    <x v="1"/>
    <x v="1"/>
    <s v="United States"/>
    <x v="20"/>
    <x v="15"/>
    <n v="10035"/>
    <x v="3"/>
    <x v="1"/>
    <x v="10"/>
    <x v="486"/>
    <n v="1"/>
    <n v="0"/>
    <x v="1371"/>
  </r>
  <r>
    <x v="1"/>
    <x v="1"/>
    <s v="United States"/>
    <x v="20"/>
    <x v="15"/>
    <n v="10035"/>
    <x v="3"/>
    <x v="0"/>
    <x v="1"/>
    <x v="1312"/>
    <n v="6"/>
    <n v="0.1"/>
    <x v="1372"/>
  </r>
  <r>
    <x v="1"/>
    <x v="1"/>
    <s v="United States"/>
    <x v="137"/>
    <x v="4"/>
    <n v="98661"/>
    <x v="1"/>
    <x v="0"/>
    <x v="5"/>
    <x v="1313"/>
    <n v="2"/>
    <n v="0"/>
    <x v="1373"/>
  </r>
  <r>
    <x v="0"/>
    <x v="0"/>
    <s v="United States"/>
    <x v="38"/>
    <x v="32"/>
    <n v="31907"/>
    <x v="0"/>
    <x v="1"/>
    <x v="6"/>
    <x v="1314"/>
    <n v="3"/>
    <n v="0"/>
    <x v="1374"/>
  </r>
  <r>
    <x v="1"/>
    <x v="0"/>
    <s v="United States"/>
    <x v="224"/>
    <x v="5"/>
    <n v="75019"/>
    <x v="2"/>
    <x v="1"/>
    <x v="6"/>
    <x v="1315"/>
    <n v="7"/>
    <n v="0.2"/>
    <x v="1375"/>
  </r>
  <r>
    <x v="1"/>
    <x v="0"/>
    <s v="United States"/>
    <x v="224"/>
    <x v="5"/>
    <n v="75019"/>
    <x v="2"/>
    <x v="1"/>
    <x v="4"/>
    <x v="1316"/>
    <n v="1"/>
    <n v="0.2"/>
    <x v="1376"/>
  </r>
  <r>
    <x v="1"/>
    <x v="0"/>
    <s v="United States"/>
    <x v="224"/>
    <x v="5"/>
    <n v="75019"/>
    <x v="2"/>
    <x v="1"/>
    <x v="6"/>
    <x v="1317"/>
    <n v="5"/>
    <n v="0.2"/>
    <x v="1377"/>
  </r>
  <r>
    <x v="2"/>
    <x v="2"/>
    <s v="United States"/>
    <x v="8"/>
    <x v="1"/>
    <n v="94122"/>
    <x v="1"/>
    <x v="1"/>
    <x v="8"/>
    <x v="1318"/>
    <n v="5"/>
    <n v="0.2"/>
    <x v="1378"/>
  </r>
  <r>
    <x v="1"/>
    <x v="0"/>
    <s v="United States"/>
    <x v="89"/>
    <x v="5"/>
    <n v="78745"/>
    <x v="2"/>
    <x v="1"/>
    <x v="10"/>
    <x v="195"/>
    <n v="3"/>
    <n v="0.2"/>
    <x v="197"/>
  </r>
  <r>
    <x v="1"/>
    <x v="0"/>
    <s v="United States"/>
    <x v="89"/>
    <x v="5"/>
    <n v="78745"/>
    <x v="2"/>
    <x v="1"/>
    <x v="10"/>
    <x v="1319"/>
    <n v="9"/>
    <n v="0.2"/>
    <x v="931"/>
  </r>
  <r>
    <x v="1"/>
    <x v="0"/>
    <s v="United States"/>
    <x v="89"/>
    <x v="5"/>
    <n v="78745"/>
    <x v="2"/>
    <x v="1"/>
    <x v="4"/>
    <x v="1117"/>
    <n v="3"/>
    <n v="0.2"/>
    <x v="1163"/>
  </r>
  <r>
    <x v="1"/>
    <x v="2"/>
    <s v="United States"/>
    <x v="1"/>
    <x v="1"/>
    <n v="90045"/>
    <x v="1"/>
    <x v="2"/>
    <x v="7"/>
    <x v="1320"/>
    <n v="2"/>
    <n v="0.2"/>
    <x v="1379"/>
  </r>
  <r>
    <x v="1"/>
    <x v="2"/>
    <s v="United States"/>
    <x v="1"/>
    <x v="1"/>
    <n v="90045"/>
    <x v="1"/>
    <x v="0"/>
    <x v="5"/>
    <x v="583"/>
    <n v="2"/>
    <n v="0"/>
    <x v="595"/>
  </r>
  <r>
    <x v="1"/>
    <x v="2"/>
    <s v="United States"/>
    <x v="1"/>
    <x v="1"/>
    <n v="90004"/>
    <x v="1"/>
    <x v="1"/>
    <x v="6"/>
    <x v="944"/>
    <n v="4"/>
    <n v="0"/>
    <x v="524"/>
  </r>
  <r>
    <x v="1"/>
    <x v="2"/>
    <s v="United States"/>
    <x v="1"/>
    <x v="1"/>
    <n v="90004"/>
    <x v="1"/>
    <x v="0"/>
    <x v="3"/>
    <x v="1321"/>
    <n v="6"/>
    <n v="0.2"/>
    <x v="1380"/>
  </r>
  <r>
    <x v="1"/>
    <x v="0"/>
    <s v="United States"/>
    <x v="20"/>
    <x v="15"/>
    <n v="10024"/>
    <x v="3"/>
    <x v="1"/>
    <x v="8"/>
    <x v="598"/>
    <n v="3"/>
    <n v="0.2"/>
    <x v="1381"/>
  </r>
  <r>
    <x v="1"/>
    <x v="0"/>
    <s v="United States"/>
    <x v="38"/>
    <x v="32"/>
    <n v="31907"/>
    <x v="0"/>
    <x v="2"/>
    <x v="15"/>
    <x v="1322"/>
    <n v="4"/>
    <n v="0"/>
    <x v="1382"/>
  </r>
  <r>
    <x v="3"/>
    <x v="2"/>
    <s v="United States"/>
    <x v="155"/>
    <x v="8"/>
    <n v="68104"/>
    <x v="2"/>
    <x v="1"/>
    <x v="8"/>
    <x v="1323"/>
    <n v="3"/>
    <n v="0"/>
    <x v="29"/>
  </r>
  <r>
    <x v="2"/>
    <x v="0"/>
    <s v="United States"/>
    <x v="1"/>
    <x v="1"/>
    <n v="90036"/>
    <x v="1"/>
    <x v="0"/>
    <x v="5"/>
    <x v="1324"/>
    <n v="2"/>
    <n v="0"/>
    <x v="1383"/>
  </r>
  <r>
    <x v="1"/>
    <x v="1"/>
    <s v="United States"/>
    <x v="225"/>
    <x v="1"/>
    <n v="91767"/>
    <x v="1"/>
    <x v="1"/>
    <x v="6"/>
    <x v="1325"/>
    <n v="8"/>
    <n v="0"/>
    <x v="1384"/>
  </r>
  <r>
    <x v="1"/>
    <x v="1"/>
    <s v="United States"/>
    <x v="225"/>
    <x v="1"/>
    <n v="91767"/>
    <x v="1"/>
    <x v="1"/>
    <x v="6"/>
    <x v="1326"/>
    <n v="9"/>
    <n v="0"/>
    <x v="1385"/>
  </r>
  <r>
    <x v="1"/>
    <x v="0"/>
    <s v="United States"/>
    <x v="61"/>
    <x v="5"/>
    <n v="75220"/>
    <x v="2"/>
    <x v="1"/>
    <x v="4"/>
    <x v="1327"/>
    <n v="3"/>
    <n v="0.2"/>
    <x v="1386"/>
  </r>
  <r>
    <x v="1"/>
    <x v="0"/>
    <s v="United States"/>
    <x v="61"/>
    <x v="5"/>
    <n v="75220"/>
    <x v="2"/>
    <x v="1"/>
    <x v="8"/>
    <x v="1328"/>
    <n v="5"/>
    <n v="0.8"/>
    <x v="1387"/>
  </r>
  <r>
    <x v="1"/>
    <x v="0"/>
    <s v="United States"/>
    <x v="61"/>
    <x v="5"/>
    <n v="75220"/>
    <x v="2"/>
    <x v="1"/>
    <x v="8"/>
    <x v="1329"/>
    <n v="4"/>
    <n v="0.8"/>
    <x v="1388"/>
  </r>
  <r>
    <x v="1"/>
    <x v="0"/>
    <s v="United States"/>
    <x v="10"/>
    <x v="9"/>
    <n v="19120"/>
    <x v="3"/>
    <x v="0"/>
    <x v="1"/>
    <x v="1330"/>
    <n v="1"/>
    <n v="0.3"/>
    <x v="1389"/>
  </r>
  <r>
    <x v="0"/>
    <x v="0"/>
    <s v="United States"/>
    <x v="226"/>
    <x v="33"/>
    <n v="89031"/>
    <x v="1"/>
    <x v="0"/>
    <x v="3"/>
    <x v="1331"/>
    <n v="4"/>
    <n v="0"/>
    <x v="1390"/>
  </r>
  <r>
    <x v="0"/>
    <x v="0"/>
    <s v="United States"/>
    <x v="4"/>
    <x v="4"/>
    <n v="98105"/>
    <x v="1"/>
    <x v="1"/>
    <x v="8"/>
    <x v="1332"/>
    <n v="2"/>
    <n v="0.2"/>
    <x v="1391"/>
  </r>
  <r>
    <x v="0"/>
    <x v="0"/>
    <s v="United States"/>
    <x v="4"/>
    <x v="4"/>
    <n v="98105"/>
    <x v="1"/>
    <x v="1"/>
    <x v="8"/>
    <x v="1333"/>
    <n v="3"/>
    <n v="0.2"/>
    <x v="1392"/>
  </r>
  <r>
    <x v="0"/>
    <x v="1"/>
    <s v="United States"/>
    <x v="8"/>
    <x v="1"/>
    <n v="94110"/>
    <x v="1"/>
    <x v="1"/>
    <x v="8"/>
    <x v="1334"/>
    <n v="7"/>
    <n v="0.2"/>
    <x v="1393"/>
  </r>
  <r>
    <x v="1"/>
    <x v="2"/>
    <s v="United States"/>
    <x v="22"/>
    <x v="10"/>
    <n v="60610"/>
    <x v="2"/>
    <x v="1"/>
    <x v="6"/>
    <x v="1045"/>
    <n v="5"/>
    <n v="0.2"/>
    <x v="1394"/>
  </r>
  <r>
    <x v="1"/>
    <x v="0"/>
    <s v="United States"/>
    <x v="93"/>
    <x v="16"/>
    <n v="85705"/>
    <x v="1"/>
    <x v="0"/>
    <x v="5"/>
    <x v="1335"/>
    <n v="6"/>
    <n v="0.2"/>
    <x v="1395"/>
  </r>
  <r>
    <x v="1"/>
    <x v="0"/>
    <s v="United States"/>
    <x v="93"/>
    <x v="16"/>
    <n v="85705"/>
    <x v="1"/>
    <x v="1"/>
    <x v="10"/>
    <x v="544"/>
    <n v="5"/>
    <n v="0.2"/>
    <x v="1396"/>
  </r>
  <r>
    <x v="1"/>
    <x v="0"/>
    <s v="United States"/>
    <x v="93"/>
    <x v="16"/>
    <n v="85705"/>
    <x v="1"/>
    <x v="1"/>
    <x v="10"/>
    <x v="654"/>
    <n v="8"/>
    <n v="0.2"/>
    <x v="1397"/>
  </r>
  <r>
    <x v="1"/>
    <x v="0"/>
    <s v="United States"/>
    <x v="93"/>
    <x v="16"/>
    <n v="85705"/>
    <x v="1"/>
    <x v="1"/>
    <x v="4"/>
    <x v="1336"/>
    <n v="6"/>
    <n v="0.2"/>
    <x v="1398"/>
  </r>
  <r>
    <x v="1"/>
    <x v="0"/>
    <s v="United States"/>
    <x v="93"/>
    <x v="16"/>
    <n v="85705"/>
    <x v="1"/>
    <x v="1"/>
    <x v="6"/>
    <x v="31"/>
    <n v="6"/>
    <n v="0.2"/>
    <x v="31"/>
  </r>
  <r>
    <x v="1"/>
    <x v="0"/>
    <s v="United States"/>
    <x v="227"/>
    <x v="9"/>
    <n v="18103"/>
    <x v="3"/>
    <x v="1"/>
    <x v="6"/>
    <x v="1337"/>
    <n v="2"/>
    <n v="0.2"/>
    <x v="1399"/>
  </r>
  <r>
    <x v="1"/>
    <x v="0"/>
    <s v="United States"/>
    <x v="227"/>
    <x v="9"/>
    <n v="18103"/>
    <x v="3"/>
    <x v="0"/>
    <x v="5"/>
    <x v="25"/>
    <n v="2"/>
    <n v="0.2"/>
    <x v="1400"/>
  </r>
  <r>
    <x v="0"/>
    <x v="1"/>
    <s v="United States"/>
    <x v="46"/>
    <x v="13"/>
    <n v="19711"/>
    <x v="3"/>
    <x v="1"/>
    <x v="13"/>
    <x v="1338"/>
    <n v="7"/>
    <n v="0"/>
    <x v="1401"/>
  </r>
  <r>
    <x v="0"/>
    <x v="1"/>
    <s v="United States"/>
    <x v="46"/>
    <x v="13"/>
    <n v="19711"/>
    <x v="3"/>
    <x v="1"/>
    <x v="10"/>
    <x v="545"/>
    <n v="2"/>
    <n v="0"/>
    <x v="1402"/>
  </r>
  <r>
    <x v="1"/>
    <x v="1"/>
    <s v="United States"/>
    <x v="100"/>
    <x v="2"/>
    <n v="33142"/>
    <x v="0"/>
    <x v="1"/>
    <x v="10"/>
    <x v="1339"/>
    <n v="3"/>
    <n v="0.2"/>
    <x v="1403"/>
  </r>
  <r>
    <x v="1"/>
    <x v="0"/>
    <s v="United States"/>
    <x v="228"/>
    <x v="16"/>
    <n v="85281"/>
    <x v="1"/>
    <x v="1"/>
    <x v="4"/>
    <x v="1340"/>
    <n v="1"/>
    <n v="0.2"/>
    <x v="1404"/>
  </r>
  <r>
    <x v="1"/>
    <x v="0"/>
    <s v="United States"/>
    <x v="228"/>
    <x v="16"/>
    <n v="85281"/>
    <x v="1"/>
    <x v="1"/>
    <x v="13"/>
    <x v="1341"/>
    <n v="3"/>
    <n v="0.2"/>
    <x v="1405"/>
  </r>
  <r>
    <x v="1"/>
    <x v="1"/>
    <s v="United States"/>
    <x v="20"/>
    <x v="15"/>
    <n v="10035"/>
    <x v="3"/>
    <x v="1"/>
    <x v="4"/>
    <x v="1342"/>
    <n v="6"/>
    <n v="0"/>
    <x v="232"/>
  </r>
  <r>
    <x v="1"/>
    <x v="2"/>
    <s v="United States"/>
    <x v="229"/>
    <x v="1"/>
    <n v="92677"/>
    <x v="1"/>
    <x v="0"/>
    <x v="0"/>
    <x v="1343"/>
    <n v="2"/>
    <n v="0.15"/>
    <x v="1406"/>
  </r>
  <r>
    <x v="1"/>
    <x v="1"/>
    <s v="United States"/>
    <x v="230"/>
    <x v="30"/>
    <n v="8302"/>
    <x v="3"/>
    <x v="1"/>
    <x v="4"/>
    <x v="1344"/>
    <n v="3"/>
    <n v="0"/>
    <x v="1407"/>
  </r>
  <r>
    <x v="1"/>
    <x v="1"/>
    <s v="United States"/>
    <x v="230"/>
    <x v="30"/>
    <n v="8302"/>
    <x v="3"/>
    <x v="1"/>
    <x v="9"/>
    <x v="1345"/>
    <n v="3"/>
    <n v="0"/>
    <x v="1408"/>
  </r>
  <r>
    <x v="0"/>
    <x v="0"/>
    <s v="United States"/>
    <x v="231"/>
    <x v="31"/>
    <n v="2149"/>
    <x v="3"/>
    <x v="2"/>
    <x v="7"/>
    <x v="1346"/>
    <n v="1"/>
    <n v="0"/>
    <x v="1409"/>
  </r>
  <r>
    <x v="0"/>
    <x v="0"/>
    <s v="United States"/>
    <x v="231"/>
    <x v="31"/>
    <n v="2149"/>
    <x v="3"/>
    <x v="1"/>
    <x v="6"/>
    <x v="1347"/>
    <n v="2"/>
    <n v="0"/>
    <x v="1410"/>
  </r>
  <r>
    <x v="0"/>
    <x v="0"/>
    <s v="United States"/>
    <x v="231"/>
    <x v="31"/>
    <n v="2149"/>
    <x v="3"/>
    <x v="0"/>
    <x v="0"/>
    <x v="1348"/>
    <n v="3"/>
    <n v="0"/>
    <x v="1411"/>
  </r>
  <r>
    <x v="0"/>
    <x v="0"/>
    <s v="United States"/>
    <x v="231"/>
    <x v="31"/>
    <n v="2149"/>
    <x v="3"/>
    <x v="1"/>
    <x v="8"/>
    <x v="1349"/>
    <n v="7"/>
    <n v="0"/>
    <x v="1412"/>
  </r>
  <r>
    <x v="0"/>
    <x v="0"/>
    <s v="United States"/>
    <x v="38"/>
    <x v="24"/>
    <n v="43229"/>
    <x v="3"/>
    <x v="0"/>
    <x v="5"/>
    <x v="1350"/>
    <n v="5"/>
    <n v="0.2"/>
    <x v="1413"/>
  </r>
  <r>
    <x v="0"/>
    <x v="0"/>
    <s v="United States"/>
    <x v="38"/>
    <x v="24"/>
    <n v="43229"/>
    <x v="3"/>
    <x v="1"/>
    <x v="13"/>
    <x v="1351"/>
    <n v="6"/>
    <n v="0.2"/>
    <x v="1414"/>
  </r>
  <r>
    <x v="1"/>
    <x v="2"/>
    <s v="United States"/>
    <x v="70"/>
    <x v="1"/>
    <n v="92024"/>
    <x v="1"/>
    <x v="1"/>
    <x v="8"/>
    <x v="1352"/>
    <n v="3"/>
    <n v="0.2"/>
    <x v="1415"/>
  </r>
  <r>
    <x v="1"/>
    <x v="2"/>
    <s v="United States"/>
    <x v="70"/>
    <x v="1"/>
    <n v="92024"/>
    <x v="1"/>
    <x v="1"/>
    <x v="10"/>
    <x v="1353"/>
    <n v="4"/>
    <n v="0"/>
    <x v="1416"/>
  </r>
  <r>
    <x v="0"/>
    <x v="1"/>
    <s v="United States"/>
    <x v="232"/>
    <x v="15"/>
    <n v="13601"/>
    <x v="3"/>
    <x v="0"/>
    <x v="0"/>
    <x v="1354"/>
    <n v="7"/>
    <n v="0.2"/>
    <x v="1417"/>
  </r>
  <r>
    <x v="1"/>
    <x v="1"/>
    <s v="United States"/>
    <x v="52"/>
    <x v="5"/>
    <n v="78207"/>
    <x v="2"/>
    <x v="1"/>
    <x v="10"/>
    <x v="757"/>
    <n v="4"/>
    <n v="0.2"/>
    <x v="783"/>
  </r>
  <r>
    <x v="1"/>
    <x v="1"/>
    <s v="United States"/>
    <x v="52"/>
    <x v="5"/>
    <n v="78207"/>
    <x v="2"/>
    <x v="1"/>
    <x v="8"/>
    <x v="1355"/>
    <n v="2"/>
    <n v="0.8"/>
    <x v="1418"/>
  </r>
  <r>
    <x v="1"/>
    <x v="1"/>
    <s v="United States"/>
    <x v="52"/>
    <x v="5"/>
    <n v="78207"/>
    <x v="2"/>
    <x v="1"/>
    <x v="4"/>
    <x v="1356"/>
    <n v="2"/>
    <n v="0.2"/>
    <x v="1419"/>
  </r>
  <r>
    <x v="2"/>
    <x v="0"/>
    <s v="United States"/>
    <x v="20"/>
    <x v="15"/>
    <n v="10011"/>
    <x v="3"/>
    <x v="2"/>
    <x v="16"/>
    <x v="1357"/>
    <n v="1"/>
    <n v="0.2"/>
    <x v="1420"/>
  </r>
  <r>
    <x v="0"/>
    <x v="2"/>
    <s v="United States"/>
    <x v="12"/>
    <x v="5"/>
    <n v="77095"/>
    <x v="2"/>
    <x v="1"/>
    <x v="9"/>
    <x v="1358"/>
    <n v="6"/>
    <n v="0.8"/>
    <x v="1421"/>
  </r>
  <r>
    <x v="1"/>
    <x v="0"/>
    <s v="United States"/>
    <x v="70"/>
    <x v="1"/>
    <n v="92024"/>
    <x v="1"/>
    <x v="1"/>
    <x v="10"/>
    <x v="1359"/>
    <n v="2"/>
    <n v="0"/>
    <x v="1422"/>
  </r>
  <r>
    <x v="2"/>
    <x v="2"/>
    <s v="United States"/>
    <x v="233"/>
    <x v="6"/>
    <n v="54915"/>
    <x v="2"/>
    <x v="1"/>
    <x v="2"/>
    <x v="742"/>
    <n v="7"/>
    <n v="0"/>
    <x v="765"/>
  </r>
  <r>
    <x v="1"/>
    <x v="0"/>
    <s v="United States"/>
    <x v="102"/>
    <x v="0"/>
    <n v="40475"/>
    <x v="0"/>
    <x v="1"/>
    <x v="8"/>
    <x v="1360"/>
    <n v="5"/>
    <n v="0"/>
    <x v="1423"/>
  </r>
  <r>
    <x v="1"/>
    <x v="1"/>
    <s v="United States"/>
    <x v="234"/>
    <x v="4"/>
    <n v="98006"/>
    <x v="1"/>
    <x v="1"/>
    <x v="6"/>
    <x v="266"/>
    <n v="3"/>
    <n v="0"/>
    <x v="1424"/>
  </r>
  <r>
    <x v="1"/>
    <x v="0"/>
    <s v="United States"/>
    <x v="85"/>
    <x v="15"/>
    <n v="11561"/>
    <x v="3"/>
    <x v="2"/>
    <x v="11"/>
    <x v="1361"/>
    <n v="4"/>
    <n v="0"/>
    <x v="1425"/>
  </r>
  <r>
    <x v="1"/>
    <x v="0"/>
    <s v="United States"/>
    <x v="10"/>
    <x v="9"/>
    <n v="19140"/>
    <x v="3"/>
    <x v="1"/>
    <x v="12"/>
    <x v="560"/>
    <n v="1"/>
    <n v="0.2"/>
    <x v="1426"/>
  </r>
  <r>
    <x v="1"/>
    <x v="0"/>
    <s v="United States"/>
    <x v="10"/>
    <x v="9"/>
    <n v="19140"/>
    <x v="3"/>
    <x v="1"/>
    <x v="6"/>
    <x v="1362"/>
    <n v="5"/>
    <n v="0.2"/>
    <x v="1427"/>
  </r>
  <r>
    <x v="0"/>
    <x v="0"/>
    <s v="United States"/>
    <x v="4"/>
    <x v="4"/>
    <n v="98103"/>
    <x v="1"/>
    <x v="0"/>
    <x v="3"/>
    <x v="1363"/>
    <n v="2"/>
    <n v="0"/>
    <x v="1428"/>
  </r>
  <r>
    <x v="1"/>
    <x v="1"/>
    <s v="United States"/>
    <x v="4"/>
    <x v="4"/>
    <n v="98103"/>
    <x v="1"/>
    <x v="1"/>
    <x v="8"/>
    <x v="1364"/>
    <n v="9"/>
    <n v="0.2"/>
    <x v="1429"/>
  </r>
  <r>
    <x v="1"/>
    <x v="2"/>
    <s v="United States"/>
    <x v="8"/>
    <x v="1"/>
    <n v="94109"/>
    <x v="1"/>
    <x v="1"/>
    <x v="2"/>
    <x v="1365"/>
    <n v="6"/>
    <n v="0"/>
    <x v="1430"/>
  </r>
  <r>
    <x v="2"/>
    <x v="2"/>
    <s v="United States"/>
    <x v="4"/>
    <x v="4"/>
    <n v="98115"/>
    <x v="1"/>
    <x v="1"/>
    <x v="6"/>
    <x v="1094"/>
    <n v="1"/>
    <n v="0"/>
    <x v="1139"/>
  </r>
  <r>
    <x v="3"/>
    <x v="0"/>
    <s v="United States"/>
    <x v="20"/>
    <x v="15"/>
    <n v="10011"/>
    <x v="3"/>
    <x v="0"/>
    <x v="3"/>
    <x v="24"/>
    <n v="5"/>
    <n v="0.4"/>
    <x v="1431"/>
  </r>
  <r>
    <x v="3"/>
    <x v="0"/>
    <s v="United States"/>
    <x v="10"/>
    <x v="9"/>
    <n v="19134"/>
    <x v="3"/>
    <x v="1"/>
    <x v="10"/>
    <x v="1366"/>
    <n v="3"/>
    <n v="0.2"/>
    <x v="1432"/>
  </r>
  <r>
    <x v="3"/>
    <x v="0"/>
    <s v="United States"/>
    <x v="29"/>
    <x v="20"/>
    <n v="29203"/>
    <x v="0"/>
    <x v="1"/>
    <x v="4"/>
    <x v="1367"/>
    <n v="5"/>
    <n v="0"/>
    <x v="766"/>
  </r>
  <r>
    <x v="1"/>
    <x v="2"/>
    <s v="United States"/>
    <x v="4"/>
    <x v="4"/>
    <n v="98105"/>
    <x v="1"/>
    <x v="2"/>
    <x v="7"/>
    <x v="1368"/>
    <n v="3"/>
    <n v="0.2"/>
    <x v="1433"/>
  </r>
  <r>
    <x v="2"/>
    <x v="0"/>
    <s v="United States"/>
    <x v="235"/>
    <x v="5"/>
    <n v="75002"/>
    <x v="2"/>
    <x v="2"/>
    <x v="11"/>
    <x v="1369"/>
    <n v="3"/>
    <n v="0.2"/>
    <x v="1434"/>
  </r>
  <r>
    <x v="2"/>
    <x v="0"/>
    <s v="United States"/>
    <x v="235"/>
    <x v="5"/>
    <n v="75002"/>
    <x v="2"/>
    <x v="1"/>
    <x v="8"/>
    <x v="1370"/>
    <n v="4"/>
    <n v="0.8"/>
    <x v="1435"/>
  </r>
  <r>
    <x v="3"/>
    <x v="0"/>
    <s v="United States"/>
    <x v="1"/>
    <x v="1"/>
    <n v="90004"/>
    <x v="1"/>
    <x v="1"/>
    <x v="10"/>
    <x v="1232"/>
    <n v="3"/>
    <n v="0"/>
    <x v="1283"/>
  </r>
  <r>
    <x v="1"/>
    <x v="1"/>
    <s v="United States"/>
    <x v="118"/>
    <x v="32"/>
    <n v="30318"/>
    <x v="0"/>
    <x v="1"/>
    <x v="6"/>
    <x v="1371"/>
    <n v="3"/>
    <n v="0"/>
    <x v="1436"/>
  </r>
  <r>
    <x v="2"/>
    <x v="0"/>
    <s v="United States"/>
    <x v="1"/>
    <x v="1"/>
    <n v="90004"/>
    <x v="1"/>
    <x v="0"/>
    <x v="1"/>
    <x v="884"/>
    <n v="5"/>
    <n v="0.2"/>
    <x v="1437"/>
  </r>
  <r>
    <x v="2"/>
    <x v="0"/>
    <s v="United States"/>
    <x v="1"/>
    <x v="1"/>
    <n v="90004"/>
    <x v="1"/>
    <x v="1"/>
    <x v="12"/>
    <x v="1372"/>
    <n v="3"/>
    <n v="0"/>
    <x v="1438"/>
  </r>
  <r>
    <x v="2"/>
    <x v="0"/>
    <s v="United States"/>
    <x v="1"/>
    <x v="1"/>
    <n v="90004"/>
    <x v="1"/>
    <x v="2"/>
    <x v="11"/>
    <x v="803"/>
    <n v="1"/>
    <n v="0"/>
    <x v="1439"/>
  </r>
  <r>
    <x v="2"/>
    <x v="0"/>
    <s v="United States"/>
    <x v="1"/>
    <x v="1"/>
    <n v="90004"/>
    <x v="1"/>
    <x v="0"/>
    <x v="1"/>
    <x v="1373"/>
    <n v="2"/>
    <n v="0.2"/>
    <x v="1440"/>
  </r>
  <r>
    <x v="2"/>
    <x v="0"/>
    <s v="United States"/>
    <x v="236"/>
    <x v="5"/>
    <n v="79907"/>
    <x v="2"/>
    <x v="2"/>
    <x v="7"/>
    <x v="1374"/>
    <n v="3"/>
    <n v="0.2"/>
    <x v="1441"/>
  </r>
  <r>
    <x v="2"/>
    <x v="0"/>
    <s v="United States"/>
    <x v="236"/>
    <x v="5"/>
    <n v="79907"/>
    <x v="2"/>
    <x v="0"/>
    <x v="1"/>
    <x v="1375"/>
    <n v="5"/>
    <n v="0.3"/>
    <x v="1442"/>
  </r>
  <r>
    <x v="1"/>
    <x v="2"/>
    <s v="United States"/>
    <x v="34"/>
    <x v="10"/>
    <n v="60505"/>
    <x v="2"/>
    <x v="1"/>
    <x v="4"/>
    <x v="1376"/>
    <n v="2"/>
    <n v="0.2"/>
    <x v="1443"/>
  </r>
  <r>
    <x v="1"/>
    <x v="2"/>
    <s v="United States"/>
    <x v="159"/>
    <x v="19"/>
    <n v="35630"/>
    <x v="0"/>
    <x v="1"/>
    <x v="10"/>
    <x v="1377"/>
    <n v="1"/>
    <n v="0"/>
    <x v="1444"/>
  </r>
  <r>
    <x v="2"/>
    <x v="0"/>
    <s v="United States"/>
    <x v="20"/>
    <x v="15"/>
    <n v="10011"/>
    <x v="3"/>
    <x v="1"/>
    <x v="9"/>
    <x v="1378"/>
    <n v="3"/>
    <n v="0"/>
    <x v="1445"/>
  </r>
  <r>
    <x v="2"/>
    <x v="0"/>
    <s v="United States"/>
    <x v="20"/>
    <x v="15"/>
    <n v="10024"/>
    <x v="3"/>
    <x v="2"/>
    <x v="7"/>
    <x v="669"/>
    <n v="2"/>
    <n v="0"/>
    <x v="684"/>
  </r>
  <r>
    <x v="2"/>
    <x v="0"/>
    <s v="United States"/>
    <x v="20"/>
    <x v="15"/>
    <n v="10024"/>
    <x v="3"/>
    <x v="0"/>
    <x v="3"/>
    <x v="1379"/>
    <n v="9"/>
    <n v="0.4"/>
    <x v="1446"/>
  </r>
  <r>
    <x v="2"/>
    <x v="0"/>
    <s v="United States"/>
    <x v="20"/>
    <x v="15"/>
    <n v="10024"/>
    <x v="3"/>
    <x v="1"/>
    <x v="4"/>
    <x v="108"/>
    <n v="2"/>
    <n v="0"/>
    <x v="1447"/>
  </r>
  <r>
    <x v="2"/>
    <x v="0"/>
    <s v="United States"/>
    <x v="20"/>
    <x v="15"/>
    <n v="10024"/>
    <x v="3"/>
    <x v="1"/>
    <x v="8"/>
    <x v="1380"/>
    <n v="2"/>
    <n v="0.2"/>
    <x v="1448"/>
  </r>
  <r>
    <x v="2"/>
    <x v="0"/>
    <s v="United States"/>
    <x v="20"/>
    <x v="15"/>
    <n v="10024"/>
    <x v="3"/>
    <x v="0"/>
    <x v="5"/>
    <x v="116"/>
    <n v="3"/>
    <n v="0"/>
    <x v="118"/>
  </r>
  <r>
    <x v="2"/>
    <x v="0"/>
    <s v="United States"/>
    <x v="20"/>
    <x v="15"/>
    <n v="10024"/>
    <x v="3"/>
    <x v="0"/>
    <x v="5"/>
    <x v="51"/>
    <n v="2"/>
    <n v="0"/>
    <x v="51"/>
  </r>
  <r>
    <x v="2"/>
    <x v="0"/>
    <s v="United States"/>
    <x v="20"/>
    <x v="15"/>
    <n v="10024"/>
    <x v="3"/>
    <x v="2"/>
    <x v="7"/>
    <x v="504"/>
    <n v="5"/>
    <n v="0"/>
    <x v="520"/>
  </r>
  <r>
    <x v="2"/>
    <x v="0"/>
    <s v="United States"/>
    <x v="20"/>
    <x v="15"/>
    <n v="10024"/>
    <x v="3"/>
    <x v="1"/>
    <x v="10"/>
    <x v="140"/>
    <n v="3"/>
    <n v="0"/>
    <x v="142"/>
  </r>
  <r>
    <x v="2"/>
    <x v="0"/>
    <s v="United States"/>
    <x v="20"/>
    <x v="15"/>
    <n v="10024"/>
    <x v="3"/>
    <x v="1"/>
    <x v="13"/>
    <x v="1381"/>
    <n v="3"/>
    <n v="0"/>
    <x v="1449"/>
  </r>
  <r>
    <x v="2"/>
    <x v="0"/>
    <s v="United States"/>
    <x v="20"/>
    <x v="15"/>
    <n v="10024"/>
    <x v="3"/>
    <x v="2"/>
    <x v="11"/>
    <x v="411"/>
    <n v="4"/>
    <n v="0"/>
    <x v="1450"/>
  </r>
  <r>
    <x v="1"/>
    <x v="1"/>
    <s v="United States"/>
    <x v="173"/>
    <x v="17"/>
    <n v="23464"/>
    <x v="0"/>
    <x v="1"/>
    <x v="6"/>
    <x v="1382"/>
    <n v="4"/>
    <n v="0"/>
    <x v="1451"/>
  </r>
  <r>
    <x v="1"/>
    <x v="1"/>
    <s v="United States"/>
    <x v="237"/>
    <x v="5"/>
    <n v="76051"/>
    <x v="2"/>
    <x v="1"/>
    <x v="6"/>
    <x v="1383"/>
    <n v="7"/>
    <n v="0.2"/>
    <x v="1452"/>
  </r>
  <r>
    <x v="1"/>
    <x v="1"/>
    <s v="United States"/>
    <x v="237"/>
    <x v="5"/>
    <n v="76051"/>
    <x v="2"/>
    <x v="1"/>
    <x v="13"/>
    <x v="1384"/>
    <n v="5"/>
    <n v="0.2"/>
    <x v="1453"/>
  </r>
  <r>
    <x v="0"/>
    <x v="0"/>
    <s v="United States"/>
    <x v="175"/>
    <x v="4"/>
    <n v="98502"/>
    <x v="1"/>
    <x v="2"/>
    <x v="7"/>
    <x v="1385"/>
    <n v="4"/>
    <n v="0.2"/>
    <x v="1454"/>
  </r>
  <r>
    <x v="3"/>
    <x v="0"/>
    <s v="United States"/>
    <x v="1"/>
    <x v="1"/>
    <n v="90032"/>
    <x v="1"/>
    <x v="1"/>
    <x v="10"/>
    <x v="1386"/>
    <n v="3"/>
    <n v="0"/>
    <x v="1455"/>
  </r>
  <r>
    <x v="2"/>
    <x v="2"/>
    <s v="United States"/>
    <x v="97"/>
    <x v="10"/>
    <n v="61604"/>
    <x v="2"/>
    <x v="0"/>
    <x v="0"/>
    <x v="1387"/>
    <n v="3"/>
    <n v="0.3"/>
    <x v="1456"/>
  </r>
  <r>
    <x v="1"/>
    <x v="0"/>
    <s v="United States"/>
    <x v="38"/>
    <x v="24"/>
    <n v="43229"/>
    <x v="3"/>
    <x v="0"/>
    <x v="1"/>
    <x v="1388"/>
    <n v="2"/>
    <n v="0.3"/>
    <x v="1457"/>
  </r>
  <r>
    <x v="2"/>
    <x v="1"/>
    <s v="United States"/>
    <x v="20"/>
    <x v="15"/>
    <n v="10011"/>
    <x v="3"/>
    <x v="0"/>
    <x v="5"/>
    <x v="1389"/>
    <n v="13"/>
    <n v="0"/>
    <x v="1458"/>
  </r>
  <r>
    <x v="0"/>
    <x v="0"/>
    <s v="United States"/>
    <x v="238"/>
    <x v="5"/>
    <n v="75007"/>
    <x v="2"/>
    <x v="1"/>
    <x v="10"/>
    <x v="1390"/>
    <n v="4"/>
    <n v="0.2"/>
    <x v="1459"/>
  </r>
  <r>
    <x v="0"/>
    <x v="0"/>
    <s v="United States"/>
    <x v="238"/>
    <x v="5"/>
    <n v="75007"/>
    <x v="2"/>
    <x v="1"/>
    <x v="14"/>
    <x v="405"/>
    <n v="1"/>
    <n v="0.2"/>
    <x v="418"/>
  </r>
  <r>
    <x v="0"/>
    <x v="0"/>
    <s v="United States"/>
    <x v="238"/>
    <x v="5"/>
    <n v="75007"/>
    <x v="2"/>
    <x v="1"/>
    <x v="6"/>
    <x v="304"/>
    <n v="4"/>
    <n v="0.2"/>
    <x v="311"/>
  </r>
  <r>
    <x v="0"/>
    <x v="0"/>
    <s v="United States"/>
    <x v="238"/>
    <x v="5"/>
    <n v="75007"/>
    <x v="2"/>
    <x v="0"/>
    <x v="5"/>
    <x v="312"/>
    <n v="2"/>
    <n v="0.6"/>
    <x v="1460"/>
  </r>
  <r>
    <x v="0"/>
    <x v="1"/>
    <s v="United States"/>
    <x v="18"/>
    <x v="13"/>
    <n v="19901"/>
    <x v="3"/>
    <x v="0"/>
    <x v="5"/>
    <x v="46"/>
    <n v="2"/>
    <n v="0"/>
    <x v="1461"/>
  </r>
  <r>
    <x v="1"/>
    <x v="0"/>
    <s v="United States"/>
    <x v="214"/>
    <x v="18"/>
    <n v="37167"/>
    <x v="0"/>
    <x v="1"/>
    <x v="6"/>
    <x v="405"/>
    <n v="3"/>
    <n v="0.2"/>
    <x v="1462"/>
  </r>
  <r>
    <x v="1"/>
    <x v="0"/>
    <s v="United States"/>
    <x v="46"/>
    <x v="13"/>
    <n v="19711"/>
    <x v="3"/>
    <x v="1"/>
    <x v="6"/>
    <x v="1391"/>
    <n v="6"/>
    <n v="0"/>
    <x v="1463"/>
  </r>
  <r>
    <x v="0"/>
    <x v="0"/>
    <s v="United States"/>
    <x v="1"/>
    <x v="1"/>
    <n v="90049"/>
    <x v="1"/>
    <x v="2"/>
    <x v="7"/>
    <x v="786"/>
    <n v="5"/>
    <n v="0.2"/>
    <x v="1464"/>
  </r>
  <r>
    <x v="0"/>
    <x v="0"/>
    <s v="United States"/>
    <x v="1"/>
    <x v="1"/>
    <n v="90049"/>
    <x v="1"/>
    <x v="1"/>
    <x v="6"/>
    <x v="1392"/>
    <n v="3"/>
    <n v="0"/>
    <x v="1465"/>
  </r>
  <r>
    <x v="0"/>
    <x v="0"/>
    <s v="United States"/>
    <x v="1"/>
    <x v="1"/>
    <n v="90049"/>
    <x v="1"/>
    <x v="1"/>
    <x v="6"/>
    <x v="1393"/>
    <n v="5"/>
    <n v="0"/>
    <x v="1466"/>
  </r>
  <r>
    <x v="0"/>
    <x v="0"/>
    <s v="United States"/>
    <x v="1"/>
    <x v="1"/>
    <n v="90049"/>
    <x v="1"/>
    <x v="1"/>
    <x v="8"/>
    <x v="568"/>
    <n v="1"/>
    <n v="0.2"/>
    <x v="1467"/>
  </r>
  <r>
    <x v="0"/>
    <x v="0"/>
    <s v="United States"/>
    <x v="1"/>
    <x v="1"/>
    <n v="90049"/>
    <x v="1"/>
    <x v="1"/>
    <x v="10"/>
    <x v="20"/>
    <n v="4"/>
    <n v="0"/>
    <x v="728"/>
  </r>
  <r>
    <x v="0"/>
    <x v="0"/>
    <s v="United States"/>
    <x v="1"/>
    <x v="1"/>
    <n v="90049"/>
    <x v="1"/>
    <x v="1"/>
    <x v="8"/>
    <x v="1394"/>
    <n v="3"/>
    <n v="0.2"/>
    <x v="1468"/>
  </r>
  <r>
    <x v="1"/>
    <x v="1"/>
    <s v="United States"/>
    <x v="1"/>
    <x v="1"/>
    <n v="90008"/>
    <x v="1"/>
    <x v="0"/>
    <x v="0"/>
    <x v="1395"/>
    <n v="2"/>
    <n v="0.15"/>
    <x v="1469"/>
  </r>
  <r>
    <x v="1"/>
    <x v="1"/>
    <s v="United States"/>
    <x v="1"/>
    <x v="1"/>
    <n v="90008"/>
    <x v="1"/>
    <x v="2"/>
    <x v="7"/>
    <x v="1212"/>
    <n v="2"/>
    <n v="0.2"/>
    <x v="1470"/>
  </r>
  <r>
    <x v="1"/>
    <x v="1"/>
    <s v="United States"/>
    <x v="1"/>
    <x v="1"/>
    <n v="90008"/>
    <x v="1"/>
    <x v="2"/>
    <x v="7"/>
    <x v="1396"/>
    <n v="2"/>
    <n v="0.2"/>
    <x v="1471"/>
  </r>
  <r>
    <x v="1"/>
    <x v="1"/>
    <s v="United States"/>
    <x v="182"/>
    <x v="1"/>
    <n v="94601"/>
    <x v="1"/>
    <x v="1"/>
    <x v="4"/>
    <x v="1397"/>
    <n v="7"/>
    <n v="0"/>
    <x v="1472"/>
  </r>
  <r>
    <x v="1"/>
    <x v="2"/>
    <s v="United States"/>
    <x v="10"/>
    <x v="9"/>
    <n v="19143"/>
    <x v="3"/>
    <x v="2"/>
    <x v="11"/>
    <x v="364"/>
    <n v="3"/>
    <n v="0.2"/>
    <x v="1473"/>
  </r>
  <r>
    <x v="1"/>
    <x v="2"/>
    <s v="United States"/>
    <x v="16"/>
    <x v="11"/>
    <n v="55122"/>
    <x v="2"/>
    <x v="1"/>
    <x v="2"/>
    <x v="1398"/>
    <n v="1"/>
    <n v="0"/>
    <x v="1474"/>
  </r>
  <r>
    <x v="1"/>
    <x v="2"/>
    <s v="United States"/>
    <x v="16"/>
    <x v="11"/>
    <n v="55122"/>
    <x v="2"/>
    <x v="1"/>
    <x v="2"/>
    <x v="1399"/>
    <n v="4"/>
    <n v="0"/>
    <x v="1475"/>
  </r>
  <r>
    <x v="1"/>
    <x v="2"/>
    <s v="United States"/>
    <x v="16"/>
    <x v="11"/>
    <n v="55122"/>
    <x v="2"/>
    <x v="1"/>
    <x v="6"/>
    <x v="1400"/>
    <n v="3"/>
    <n v="0"/>
    <x v="1476"/>
  </r>
  <r>
    <x v="0"/>
    <x v="2"/>
    <s v="United States"/>
    <x v="20"/>
    <x v="15"/>
    <n v="10011"/>
    <x v="3"/>
    <x v="1"/>
    <x v="4"/>
    <x v="1401"/>
    <n v="2"/>
    <n v="0"/>
    <x v="1477"/>
  </r>
  <r>
    <x v="0"/>
    <x v="2"/>
    <s v="United States"/>
    <x v="20"/>
    <x v="15"/>
    <n v="10011"/>
    <x v="3"/>
    <x v="1"/>
    <x v="10"/>
    <x v="1402"/>
    <n v="1"/>
    <n v="0"/>
    <x v="1478"/>
  </r>
  <r>
    <x v="1"/>
    <x v="0"/>
    <s v="United States"/>
    <x v="239"/>
    <x v="4"/>
    <n v="98031"/>
    <x v="1"/>
    <x v="0"/>
    <x v="5"/>
    <x v="1403"/>
    <n v="2"/>
    <n v="0"/>
    <x v="1479"/>
  </r>
  <r>
    <x v="1"/>
    <x v="0"/>
    <s v="United States"/>
    <x v="239"/>
    <x v="4"/>
    <n v="98031"/>
    <x v="1"/>
    <x v="1"/>
    <x v="2"/>
    <x v="1404"/>
    <n v="8"/>
    <n v="0"/>
    <x v="1480"/>
  </r>
  <r>
    <x v="1"/>
    <x v="0"/>
    <s v="United States"/>
    <x v="239"/>
    <x v="4"/>
    <n v="98031"/>
    <x v="1"/>
    <x v="1"/>
    <x v="8"/>
    <x v="1405"/>
    <n v="2"/>
    <n v="0.2"/>
    <x v="1481"/>
  </r>
  <r>
    <x v="1"/>
    <x v="0"/>
    <s v="United States"/>
    <x v="239"/>
    <x v="4"/>
    <n v="98031"/>
    <x v="1"/>
    <x v="2"/>
    <x v="11"/>
    <x v="1406"/>
    <n v="2"/>
    <n v="0"/>
    <x v="1482"/>
  </r>
  <r>
    <x v="1"/>
    <x v="0"/>
    <s v="United States"/>
    <x v="1"/>
    <x v="1"/>
    <n v="90049"/>
    <x v="1"/>
    <x v="2"/>
    <x v="7"/>
    <x v="1407"/>
    <n v="5"/>
    <n v="0.2"/>
    <x v="1483"/>
  </r>
  <r>
    <x v="1"/>
    <x v="0"/>
    <s v="United States"/>
    <x v="1"/>
    <x v="1"/>
    <n v="90049"/>
    <x v="1"/>
    <x v="2"/>
    <x v="11"/>
    <x v="1408"/>
    <n v="3"/>
    <n v="0"/>
    <x v="1484"/>
  </r>
  <r>
    <x v="1"/>
    <x v="2"/>
    <s v="United States"/>
    <x v="20"/>
    <x v="15"/>
    <n v="10011"/>
    <x v="3"/>
    <x v="1"/>
    <x v="9"/>
    <x v="1409"/>
    <n v="5"/>
    <n v="0"/>
    <x v="1485"/>
  </r>
  <r>
    <x v="1"/>
    <x v="0"/>
    <s v="United States"/>
    <x v="240"/>
    <x v="28"/>
    <n v="70506"/>
    <x v="0"/>
    <x v="0"/>
    <x v="1"/>
    <x v="1410"/>
    <n v="6"/>
    <n v="0"/>
    <x v="1486"/>
  </r>
  <r>
    <x v="0"/>
    <x v="0"/>
    <s v="United States"/>
    <x v="138"/>
    <x v="24"/>
    <n v="44105"/>
    <x v="3"/>
    <x v="0"/>
    <x v="5"/>
    <x v="1411"/>
    <n v="5"/>
    <n v="0.2"/>
    <x v="1487"/>
  </r>
  <r>
    <x v="0"/>
    <x v="0"/>
    <s v="United States"/>
    <x v="138"/>
    <x v="24"/>
    <n v="44105"/>
    <x v="3"/>
    <x v="1"/>
    <x v="8"/>
    <x v="1412"/>
    <n v="6"/>
    <n v="0.7"/>
    <x v="1488"/>
  </r>
  <r>
    <x v="3"/>
    <x v="0"/>
    <s v="United States"/>
    <x v="138"/>
    <x v="24"/>
    <n v="44105"/>
    <x v="3"/>
    <x v="1"/>
    <x v="4"/>
    <x v="1413"/>
    <n v="3"/>
    <n v="0.2"/>
    <x v="1489"/>
  </r>
  <r>
    <x v="3"/>
    <x v="0"/>
    <s v="United States"/>
    <x v="138"/>
    <x v="24"/>
    <n v="44105"/>
    <x v="3"/>
    <x v="1"/>
    <x v="10"/>
    <x v="1414"/>
    <n v="2"/>
    <n v="0.2"/>
    <x v="1490"/>
  </r>
  <r>
    <x v="3"/>
    <x v="0"/>
    <s v="United States"/>
    <x v="138"/>
    <x v="24"/>
    <n v="44105"/>
    <x v="3"/>
    <x v="1"/>
    <x v="10"/>
    <x v="559"/>
    <n v="2"/>
    <n v="0.2"/>
    <x v="572"/>
  </r>
  <r>
    <x v="3"/>
    <x v="0"/>
    <s v="United States"/>
    <x v="138"/>
    <x v="24"/>
    <n v="44105"/>
    <x v="3"/>
    <x v="1"/>
    <x v="4"/>
    <x v="1415"/>
    <n v="2"/>
    <n v="0.2"/>
    <x v="1491"/>
  </r>
  <r>
    <x v="3"/>
    <x v="0"/>
    <s v="United States"/>
    <x v="138"/>
    <x v="24"/>
    <n v="44105"/>
    <x v="3"/>
    <x v="2"/>
    <x v="11"/>
    <x v="514"/>
    <n v="2"/>
    <n v="0.2"/>
    <x v="530"/>
  </r>
  <r>
    <x v="1"/>
    <x v="0"/>
    <s v="United States"/>
    <x v="241"/>
    <x v="21"/>
    <n v="97224"/>
    <x v="1"/>
    <x v="1"/>
    <x v="10"/>
    <x v="12"/>
    <n v="3"/>
    <n v="0.2"/>
    <x v="12"/>
  </r>
  <r>
    <x v="1"/>
    <x v="0"/>
    <s v="United States"/>
    <x v="241"/>
    <x v="21"/>
    <n v="97224"/>
    <x v="1"/>
    <x v="1"/>
    <x v="4"/>
    <x v="1416"/>
    <n v="5"/>
    <n v="0.2"/>
    <x v="1492"/>
  </r>
  <r>
    <x v="1"/>
    <x v="0"/>
    <s v="United States"/>
    <x v="241"/>
    <x v="21"/>
    <n v="97224"/>
    <x v="1"/>
    <x v="2"/>
    <x v="7"/>
    <x v="1417"/>
    <n v="4"/>
    <n v="0.2"/>
    <x v="1493"/>
  </r>
  <r>
    <x v="1"/>
    <x v="0"/>
    <s v="United States"/>
    <x v="176"/>
    <x v="40"/>
    <n v="20016"/>
    <x v="3"/>
    <x v="1"/>
    <x v="10"/>
    <x v="537"/>
    <n v="3"/>
    <n v="0"/>
    <x v="551"/>
  </r>
  <r>
    <x v="1"/>
    <x v="0"/>
    <s v="United States"/>
    <x v="176"/>
    <x v="40"/>
    <n v="20016"/>
    <x v="3"/>
    <x v="1"/>
    <x v="8"/>
    <x v="1313"/>
    <n v="2"/>
    <n v="0"/>
    <x v="1494"/>
  </r>
  <r>
    <x v="1"/>
    <x v="0"/>
    <s v="United States"/>
    <x v="176"/>
    <x v="40"/>
    <n v="20016"/>
    <x v="3"/>
    <x v="1"/>
    <x v="10"/>
    <x v="1418"/>
    <n v="2"/>
    <n v="0"/>
    <x v="1495"/>
  </r>
  <r>
    <x v="1"/>
    <x v="0"/>
    <s v="United States"/>
    <x v="176"/>
    <x v="40"/>
    <n v="20016"/>
    <x v="3"/>
    <x v="0"/>
    <x v="5"/>
    <x v="1419"/>
    <n v="3"/>
    <n v="0"/>
    <x v="1496"/>
  </r>
  <r>
    <x v="1"/>
    <x v="1"/>
    <s v="United States"/>
    <x v="242"/>
    <x v="10"/>
    <n v="60076"/>
    <x v="2"/>
    <x v="1"/>
    <x v="13"/>
    <x v="1420"/>
    <n v="2"/>
    <n v="0.2"/>
    <x v="1497"/>
  </r>
  <r>
    <x v="2"/>
    <x v="1"/>
    <s v="United States"/>
    <x v="4"/>
    <x v="4"/>
    <n v="98115"/>
    <x v="1"/>
    <x v="1"/>
    <x v="4"/>
    <x v="1421"/>
    <n v="3"/>
    <n v="0"/>
    <x v="1498"/>
  </r>
  <r>
    <x v="2"/>
    <x v="1"/>
    <s v="United States"/>
    <x v="4"/>
    <x v="4"/>
    <n v="98115"/>
    <x v="1"/>
    <x v="2"/>
    <x v="16"/>
    <x v="1422"/>
    <n v="7"/>
    <n v="0"/>
    <x v="1499"/>
  </r>
  <r>
    <x v="2"/>
    <x v="1"/>
    <s v="United States"/>
    <x v="4"/>
    <x v="4"/>
    <n v="98115"/>
    <x v="1"/>
    <x v="1"/>
    <x v="10"/>
    <x v="1423"/>
    <n v="2"/>
    <n v="0"/>
    <x v="1500"/>
  </r>
  <r>
    <x v="2"/>
    <x v="2"/>
    <s v="United States"/>
    <x v="10"/>
    <x v="9"/>
    <n v="19140"/>
    <x v="3"/>
    <x v="2"/>
    <x v="11"/>
    <x v="1424"/>
    <n v="2"/>
    <n v="0.2"/>
    <x v="1501"/>
  </r>
  <r>
    <x v="2"/>
    <x v="2"/>
    <s v="United States"/>
    <x v="10"/>
    <x v="9"/>
    <n v="19140"/>
    <x v="3"/>
    <x v="1"/>
    <x v="13"/>
    <x v="754"/>
    <n v="2"/>
    <n v="0.2"/>
    <x v="1502"/>
  </r>
  <r>
    <x v="0"/>
    <x v="0"/>
    <s v="United States"/>
    <x v="10"/>
    <x v="9"/>
    <n v="19143"/>
    <x v="3"/>
    <x v="1"/>
    <x v="8"/>
    <x v="1425"/>
    <n v="6"/>
    <n v="0.7"/>
    <x v="1503"/>
  </r>
  <r>
    <x v="0"/>
    <x v="0"/>
    <s v="United States"/>
    <x v="10"/>
    <x v="9"/>
    <n v="19143"/>
    <x v="3"/>
    <x v="2"/>
    <x v="7"/>
    <x v="1426"/>
    <n v="1"/>
    <n v="0.4"/>
    <x v="1504"/>
  </r>
  <r>
    <x v="3"/>
    <x v="1"/>
    <s v="United States"/>
    <x v="8"/>
    <x v="1"/>
    <n v="94110"/>
    <x v="1"/>
    <x v="1"/>
    <x v="10"/>
    <x v="1427"/>
    <n v="2"/>
    <n v="0"/>
    <x v="1505"/>
  </r>
  <r>
    <x v="3"/>
    <x v="1"/>
    <s v="United States"/>
    <x v="8"/>
    <x v="1"/>
    <n v="94110"/>
    <x v="1"/>
    <x v="1"/>
    <x v="10"/>
    <x v="518"/>
    <n v="2"/>
    <n v="0"/>
    <x v="534"/>
  </r>
  <r>
    <x v="2"/>
    <x v="0"/>
    <s v="United States"/>
    <x v="4"/>
    <x v="4"/>
    <n v="98105"/>
    <x v="1"/>
    <x v="1"/>
    <x v="4"/>
    <x v="1428"/>
    <n v="6"/>
    <n v="0"/>
    <x v="1506"/>
  </r>
  <r>
    <x v="2"/>
    <x v="0"/>
    <s v="United States"/>
    <x v="4"/>
    <x v="4"/>
    <n v="98105"/>
    <x v="1"/>
    <x v="2"/>
    <x v="11"/>
    <x v="608"/>
    <n v="4"/>
    <n v="0"/>
    <x v="621"/>
  </r>
  <r>
    <x v="2"/>
    <x v="0"/>
    <s v="United States"/>
    <x v="4"/>
    <x v="4"/>
    <n v="98105"/>
    <x v="1"/>
    <x v="1"/>
    <x v="13"/>
    <x v="366"/>
    <n v="2"/>
    <n v="0"/>
    <x v="1507"/>
  </r>
  <r>
    <x v="2"/>
    <x v="0"/>
    <s v="United States"/>
    <x v="4"/>
    <x v="4"/>
    <n v="98105"/>
    <x v="1"/>
    <x v="1"/>
    <x v="8"/>
    <x v="578"/>
    <n v="2"/>
    <n v="0.2"/>
    <x v="51"/>
  </r>
  <r>
    <x v="2"/>
    <x v="0"/>
    <s v="United States"/>
    <x v="4"/>
    <x v="4"/>
    <n v="98105"/>
    <x v="1"/>
    <x v="1"/>
    <x v="4"/>
    <x v="1429"/>
    <n v="3"/>
    <n v="0"/>
    <x v="1508"/>
  </r>
  <r>
    <x v="2"/>
    <x v="0"/>
    <s v="United States"/>
    <x v="158"/>
    <x v="6"/>
    <n v="53209"/>
    <x v="2"/>
    <x v="0"/>
    <x v="5"/>
    <x v="1430"/>
    <n v="7"/>
    <n v="0"/>
    <x v="1509"/>
  </r>
  <r>
    <x v="1"/>
    <x v="0"/>
    <s v="United States"/>
    <x v="1"/>
    <x v="1"/>
    <n v="90045"/>
    <x v="1"/>
    <x v="2"/>
    <x v="7"/>
    <x v="1431"/>
    <n v="3"/>
    <n v="0.2"/>
    <x v="1510"/>
  </r>
  <r>
    <x v="1"/>
    <x v="0"/>
    <s v="United States"/>
    <x v="4"/>
    <x v="4"/>
    <n v="98115"/>
    <x v="1"/>
    <x v="1"/>
    <x v="8"/>
    <x v="1279"/>
    <n v="3"/>
    <n v="0.2"/>
    <x v="1511"/>
  </r>
  <r>
    <x v="1"/>
    <x v="0"/>
    <s v="United States"/>
    <x v="4"/>
    <x v="4"/>
    <n v="98115"/>
    <x v="1"/>
    <x v="1"/>
    <x v="8"/>
    <x v="1150"/>
    <n v="2"/>
    <n v="0.2"/>
    <x v="1512"/>
  </r>
  <r>
    <x v="1"/>
    <x v="1"/>
    <s v="United States"/>
    <x v="10"/>
    <x v="9"/>
    <n v="19143"/>
    <x v="3"/>
    <x v="2"/>
    <x v="7"/>
    <x v="1186"/>
    <n v="5"/>
    <n v="0.4"/>
    <x v="1513"/>
  </r>
  <r>
    <x v="1"/>
    <x v="1"/>
    <s v="United States"/>
    <x v="10"/>
    <x v="9"/>
    <n v="19143"/>
    <x v="3"/>
    <x v="1"/>
    <x v="8"/>
    <x v="1432"/>
    <n v="3"/>
    <n v="0.7"/>
    <x v="1514"/>
  </r>
  <r>
    <x v="0"/>
    <x v="0"/>
    <s v="United States"/>
    <x v="61"/>
    <x v="5"/>
    <n v="75217"/>
    <x v="2"/>
    <x v="1"/>
    <x v="4"/>
    <x v="1433"/>
    <n v="5"/>
    <n v="0.2"/>
    <x v="1515"/>
  </r>
  <r>
    <x v="0"/>
    <x v="0"/>
    <s v="United States"/>
    <x v="61"/>
    <x v="5"/>
    <n v="75217"/>
    <x v="2"/>
    <x v="2"/>
    <x v="11"/>
    <x v="1434"/>
    <n v="3"/>
    <n v="0.2"/>
    <x v="1516"/>
  </r>
  <r>
    <x v="0"/>
    <x v="0"/>
    <s v="United States"/>
    <x v="61"/>
    <x v="5"/>
    <n v="75217"/>
    <x v="2"/>
    <x v="1"/>
    <x v="13"/>
    <x v="1435"/>
    <n v="3"/>
    <n v="0.2"/>
    <x v="1517"/>
  </r>
  <r>
    <x v="0"/>
    <x v="0"/>
    <s v="United States"/>
    <x v="61"/>
    <x v="5"/>
    <n v="75217"/>
    <x v="2"/>
    <x v="2"/>
    <x v="11"/>
    <x v="1436"/>
    <n v="2"/>
    <n v="0.2"/>
    <x v="1518"/>
  </r>
  <r>
    <x v="0"/>
    <x v="0"/>
    <s v="United States"/>
    <x v="61"/>
    <x v="5"/>
    <n v="75217"/>
    <x v="2"/>
    <x v="1"/>
    <x v="10"/>
    <x v="1339"/>
    <n v="3"/>
    <n v="0.2"/>
    <x v="1403"/>
  </r>
  <r>
    <x v="0"/>
    <x v="0"/>
    <s v="United States"/>
    <x v="61"/>
    <x v="5"/>
    <n v="75217"/>
    <x v="2"/>
    <x v="1"/>
    <x v="6"/>
    <x v="1215"/>
    <n v="3"/>
    <n v="0.2"/>
    <x v="1265"/>
  </r>
  <r>
    <x v="1"/>
    <x v="0"/>
    <s v="United States"/>
    <x v="20"/>
    <x v="15"/>
    <n v="10011"/>
    <x v="3"/>
    <x v="0"/>
    <x v="3"/>
    <x v="1437"/>
    <n v="4"/>
    <n v="0.4"/>
    <x v="1519"/>
  </r>
  <r>
    <x v="1"/>
    <x v="0"/>
    <s v="United States"/>
    <x v="12"/>
    <x v="5"/>
    <n v="77095"/>
    <x v="2"/>
    <x v="2"/>
    <x v="7"/>
    <x v="1438"/>
    <n v="3"/>
    <n v="0.2"/>
    <x v="1520"/>
  </r>
  <r>
    <x v="2"/>
    <x v="1"/>
    <s v="United States"/>
    <x v="226"/>
    <x v="33"/>
    <n v="89031"/>
    <x v="1"/>
    <x v="2"/>
    <x v="11"/>
    <x v="1439"/>
    <n v="2"/>
    <n v="0"/>
    <x v="1521"/>
  </r>
  <r>
    <x v="1"/>
    <x v="0"/>
    <s v="United States"/>
    <x v="243"/>
    <x v="5"/>
    <n v="75023"/>
    <x v="2"/>
    <x v="2"/>
    <x v="7"/>
    <x v="68"/>
    <n v="4"/>
    <n v="0.2"/>
    <x v="68"/>
  </r>
  <r>
    <x v="2"/>
    <x v="0"/>
    <s v="United States"/>
    <x v="244"/>
    <x v="17"/>
    <n v="23434"/>
    <x v="0"/>
    <x v="1"/>
    <x v="2"/>
    <x v="1440"/>
    <n v="2"/>
    <n v="0"/>
    <x v="1522"/>
  </r>
  <r>
    <x v="1"/>
    <x v="1"/>
    <s v="United States"/>
    <x v="12"/>
    <x v="5"/>
    <n v="77041"/>
    <x v="2"/>
    <x v="0"/>
    <x v="5"/>
    <x v="1441"/>
    <n v="2"/>
    <n v="0.6"/>
    <x v="1523"/>
  </r>
  <r>
    <x v="1"/>
    <x v="1"/>
    <s v="United States"/>
    <x v="12"/>
    <x v="5"/>
    <n v="77041"/>
    <x v="2"/>
    <x v="1"/>
    <x v="8"/>
    <x v="1442"/>
    <n v="3"/>
    <n v="0.8"/>
    <x v="1524"/>
  </r>
  <r>
    <x v="1"/>
    <x v="0"/>
    <s v="United States"/>
    <x v="8"/>
    <x v="1"/>
    <n v="94110"/>
    <x v="1"/>
    <x v="1"/>
    <x v="4"/>
    <x v="1443"/>
    <n v="3"/>
    <n v="0"/>
    <x v="1525"/>
  </r>
  <r>
    <x v="1"/>
    <x v="0"/>
    <s v="United States"/>
    <x v="8"/>
    <x v="1"/>
    <n v="94110"/>
    <x v="1"/>
    <x v="1"/>
    <x v="10"/>
    <x v="1444"/>
    <n v="3"/>
    <n v="0"/>
    <x v="1526"/>
  </r>
  <r>
    <x v="1"/>
    <x v="1"/>
    <s v="United States"/>
    <x v="10"/>
    <x v="9"/>
    <n v="19134"/>
    <x v="3"/>
    <x v="1"/>
    <x v="4"/>
    <x v="1445"/>
    <n v="1"/>
    <n v="0.2"/>
    <x v="1527"/>
  </r>
  <r>
    <x v="1"/>
    <x v="1"/>
    <s v="United States"/>
    <x v="10"/>
    <x v="9"/>
    <n v="19134"/>
    <x v="3"/>
    <x v="2"/>
    <x v="7"/>
    <x v="1446"/>
    <n v="3"/>
    <n v="0.4"/>
    <x v="771"/>
  </r>
  <r>
    <x v="1"/>
    <x v="1"/>
    <s v="United States"/>
    <x v="10"/>
    <x v="9"/>
    <n v="19134"/>
    <x v="3"/>
    <x v="0"/>
    <x v="5"/>
    <x v="1447"/>
    <n v="2"/>
    <n v="0.2"/>
    <x v="1528"/>
  </r>
  <r>
    <x v="1"/>
    <x v="1"/>
    <s v="United States"/>
    <x v="10"/>
    <x v="9"/>
    <n v="19134"/>
    <x v="3"/>
    <x v="2"/>
    <x v="15"/>
    <x v="1448"/>
    <n v="4"/>
    <n v="0.7"/>
    <x v="1529"/>
  </r>
  <r>
    <x v="0"/>
    <x v="0"/>
    <s v="United States"/>
    <x v="1"/>
    <x v="1"/>
    <n v="90008"/>
    <x v="1"/>
    <x v="1"/>
    <x v="10"/>
    <x v="1449"/>
    <n v="1"/>
    <n v="0"/>
    <x v="1530"/>
  </r>
  <r>
    <x v="1"/>
    <x v="1"/>
    <s v="United States"/>
    <x v="8"/>
    <x v="1"/>
    <n v="94110"/>
    <x v="1"/>
    <x v="0"/>
    <x v="5"/>
    <x v="1450"/>
    <n v="3"/>
    <n v="0"/>
    <x v="1531"/>
  </r>
  <r>
    <x v="2"/>
    <x v="1"/>
    <s v="United States"/>
    <x v="10"/>
    <x v="9"/>
    <n v="19143"/>
    <x v="3"/>
    <x v="1"/>
    <x v="9"/>
    <x v="1451"/>
    <n v="2"/>
    <n v="0.2"/>
    <x v="1532"/>
  </r>
  <r>
    <x v="2"/>
    <x v="1"/>
    <s v="United States"/>
    <x v="10"/>
    <x v="9"/>
    <n v="19143"/>
    <x v="3"/>
    <x v="1"/>
    <x v="8"/>
    <x v="1452"/>
    <n v="2"/>
    <n v="0.7"/>
    <x v="1533"/>
  </r>
  <r>
    <x v="2"/>
    <x v="1"/>
    <s v="United States"/>
    <x v="10"/>
    <x v="9"/>
    <n v="19143"/>
    <x v="3"/>
    <x v="1"/>
    <x v="8"/>
    <x v="1453"/>
    <n v="2"/>
    <n v="0.7"/>
    <x v="1534"/>
  </r>
  <r>
    <x v="2"/>
    <x v="0"/>
    <s v="United States"/>
    <x v="10"/>
    <x v="9"/>
    <n v="19140"/>
    <x v="3"/>
    <x v="1"/>
    <x v="10"/>
    <x v="559"/>
    <n v="2"/>
    <n v="0.2"/>
    <x v="572"/>
  </r>
  <r>
    <x v="2"/>
    <x v="0"/>
    <s v="United States"/>
    <x v="10"/>
    <x v="9"/>
    <n v="19140"/>
    <x v="3"/>
    <x v="0"/>
    <x v="5"/>
    <x v="715"/>
    <n v="2"/>
    <n v="0.2"/>
    <x v="737"/>
  </r>
  <r>
    <x v="1"/>
    <x v="0"/>
    <s v="United States"/>
    <x v="10"/>
    <x v="9"/>
    <n v="19143"/>
    <x v="3"/>
    <x v="0"/>
    <x v="3"/>
    <x v="1454"/>
    <n v="6"/>
    <n v="0.4"/>
    <x v="1535"/>
  </r>
  <r>
    <x v="1"/>
    <x v="0"/>
    <s v="United States"/>
    <x v="245"/>
    <x v="14"/>
    <n v="46203"/>
    <x v="2"/>
    <x v="1"/>
    <x v="10"/>
    <x v="1455"/>
    <n v="5"/>
    <n v="0"/>
    <x v="1536"/>
  </r>
  <r>
    <x v="1"/>
    <x v="0"/>
    <s v="United States"/>
    <x v="245"/>
    <x v="14"/>
    <n v="46203"/>
    <x v="2"/>
    <x v="1"/>
    <x v="8"/>
    <x v="1456"/>
    <n v="5"/>
    <n v="0"/>
    <x v="1537"/>
  </r>
  <r>
    <x v="1"/>
    <x v="0"/>
    <s v="United States"/>
    <x v="38"/>
    <x v="24"/>
    <n v="43229"/>
    <x v="3"/>
    <x v="0"/>
    <x v="5"/>
    <x v="870"/>
    <n v="5"/>
    <n v="0.2"/>
    <x v="1538"/>
  </r>
  <r>
    <x v="0"/>
    <x v="2"/>
    <s v="United States"/>
    <x v="243"/>
    <x v="5"/>
    <n v="75023"/>
    <x v="2"/>
    <x v="2"/>
    <x v="11"/>
    <x v="1457"/>
    <n v="2"/>
    <n v="0.2"/>
    <x v="1539"/>
  </r>
  <r>
    <x v="0"/>
    <x v="2"/>
    <s v="United States"/>
    <x v="246"/>
    <x v="30"/>
    <n v="7002"/>
    <x v="3"/>
    <x v="2"/>
    <x v="11"/>
    <x v="1458"/>
    <n v="4"/>
    <n v="0"/>
    <x v="1540"/>
  </r>
  <r>
    <x v="0"/>
    <x v="2"/>
    <s v="United States"/>
    <x v="246"/>
    <x v="30"/>
    <n v="7002"/>
    <x v="3"/>
    <x v="1"/>
    <x v="8"/>
    <x v="1459"/>
    <n v="3"/>
    <n v="0"/>
    <x v="1541"/>
  </r>
  <r>
    <x v="0"/>
    <x v="2"/>
    <s v="United States"/>
    <x v="246"/>
    <x v="30"/>
    <n v="7002"/>
    <x v="3"/>
    <x v="2"/>
    <x v="7"/>
    <x v="1460"/>
    <n v="2"/>
    <n v="0"/>
    <x v="1542"/>
  </r>
  <r>
    <x v="1"/>
    <x v="0"/>
    <s v="United States"/>
    <x v="1"/>
    <x v="1"/>
    <n v="90008"/>
    <x v="1"/>
    <x v="1"/>
    <x v="9"/>
    <x v="1461"/>
    <n v="2"/>
    <n v="0"/>
    <x v="1543"/>
  </r>
  <r>
    <x v="1"/>
    <x v="0"/>
    <s v="United States"/>
    <x v="1"/>
    <x v="1"/>
    <n v="90008"/>
    <x v="1"/>
    <x v="1"/>
    <x v="2"/>
    <x v="742"/>
    <n v="7"/>
    <n v="0"/>
    <x v="765"/>
  </r>
  <r>
    <x v="0"/>
    <x v="0"/>
    <s v="United States"/>
    <x v="4"/>
    <x v="4"/>
    <n v="98115"/>
    <x v="1"/>
    <x v="0"/>
    <x v="3"/>
    <x v="1462"/>
    <n v="6"/>
    <n v="0"/>
    <x v="1544"/>
  </r>
  <r>
    <x v="0"/>
    <x v="0"/>
    <s v="United States"/>
    <x v="20"/>
    <x v="15"/>
    <n v="10035"/>
    <x v="3"/>
    <x v="1"/>
    <x v="8"/>
    <x v="921"/>
    <n v="2"/>
    <n v="0.2"/>
    <x v="960"/>
  </r>
  <r>
    <x v="0"/>
    <x v="0"/>
    <s v="United States"/>
    <x v="20"/>
    <x v="15"/>
    <n v="10035"/>
    <x v="3"/>
    <x v="0"/>
    <x v="1"/>
    <x v="1463"/>
    <n v="9"/>
    <n v="0.1"/>
    <x v="1545"/>
  </r>
  <r>
    <x v="0"/>
    <x v="0"/>
    <s v="United States"/>
    <x v="20"/>
    <x v="15"/>
    <n v="10035"/>
    <x v="3"/>
    <x v="1"/>
    <x v="10"/>
    <x v="739"/>
    <n v="2"/>
    <n v="0"/>
    <x v="1546"/>
  </r>
  <r>
    <x v="1"/>
    <x v="2"/>
    <s v="United States"/>
    <x v="70"/>
    <x v="1"/>
    <n v="92037"/>
    <x v="1"/>
    <x v="1"/>
    <x v="13"/>
    <x v="1101"/>
    <n v="5"/>
    <n v="0"/>
    <x v="1547"/>
  </r>
  <r>
    <x v="3"/>
    <x v="0"/>
    <s v="United States"/>
    <x v="220"/>
    <x v="16"/>
    <n v="85301"/>
    <x v="1"/>
    <x v="1"/>
    <x v="8"/>
    <x v="1464"/>
    <n v="3"/>
    <n v="0.7"/>
    <x v="1548"/>
  </r>
  <r>
    <x v="1"/>
    <x v="0"/>
    <s v="United States"/>
    <x v="10"/>
    <x v="9"/>
    <n v="19120"/>
    <x v="3"/>
    <x v="1"/>
    <x v="8"/>
    <x v="1465"/>
    <n v="2"/>
    <n v="0.7"/>
    <x v="1549"/>
  </r>
  <r>
    <x v="1"/>
    <x v="0"/>
    <s v="United States"/>
    <x v="8"/>
    <x v="1"/>
    <n v="94122"/>
    <x v="1"/>
    <x v="1"/>
    <x v="2"/>
    <x v="1466"/>
    <n v="6"/>
    <n v="0"/>
    <x v="1550"/>
  </r>
  <r>
    <x v="1"/>
    <x v="0"/>
    <s v="United States"/>
    <x v="8"/>
    <x v="1"/>
    <n v="94122"/>
    <x v="1"/>
    <x v="2"/>
    <x v="7"/>
    <x v="1467"/>
    <n v="2"/>
    <n v="0.2"/>
    <x v="1551"/>
  </r>
  <r>
    <x v="1"/>
    <x v="0"/>
    <s v="United States"/>
    <x v="8"/>
    <x v="1"/>
    <n v="94122"/>
    <x v="1"/>
    <x v="1"/>
    <x v="10"/>
    <x v="1468"/>
    <n v="2"/>
    <n v="0"/>
    <x v="1552"/>
  </r>
  <r>
    <x v="1"/>
    <x v="0"/>
    <s v="United States"/>
    <x v="8"/>
    <x v="1"/>
    <n v="94122"/>
    <x v="1"/>
    <x v="0"/>
    <x v="1"/>
    <x v="1469"/>
    <n v="1"/>
    <n v="0.2"/>
    <x v="1553"/>
  </r>
  <r>
    <x v="1"/>
    <x v="0"/>
    <s v="United States"/>
    <x v="8"/>
    <x v="1"/>
    <n v="94122"/>
    <x v="1"/>
    <x v="1"/>
    <x v="6"/>
    <x v="189"/>
    <n v="5"/>
    <n v="0"/>
    <x v="191"/>
  </r>
  <r>
    <x v="1"/>
    <x v="0"/>
    <s v="United States"/>
    <x v="8"/>
    <x v="1"/>
    <n v="94122"/>
    <x v="1"/>
    <x v="1"/>
    <x v="9"/>
    <x v="1470"/>
    <n v="14"/>
    <n v="0"/>
    <x v="1554"/>
  </r>
  <r>
    <x v="1"/>
    <x v="0"/>
    <s v="United States"/>
    <x v="12"/>
    <x v="5"/>
    <n v="77070"/>
    <x v="2"/>
    <x v="1"/>
    <x v="10"/>
    <x v="1471"/>
    <n v="6"/>
    <n v="0.2"/>
    <x v="1555"/>
  </r>
  <r>
    <x v="0"/>
    <x v="0"/>
    <s v="United States"/>
    <x v="22"/>
    <x v="10"/>
    <n v="60610"/>
    <x v="2"/>
    <x v="0"/>
    <x v="3"/>
    <x v="1472"/>
    <n v="7"/>
    <n v="0.5"/>
    <x v="1556"/>
  </r>
  <r>
    <x v="1"/>
    <x v="0"/>
    <s v="United States"/>
    <x v="8"/>
    <x v="1"/>
    <n v="94110"/>
    <x v="1"/>
    <x v="0"/>
    <x v="0"/>
    <x v="1473"/>
    <n v="2"/>
    <n v="0.15"/>
    <x v="1557"/>
  </r>
  <r>
    <x v="1"/>
    <x v="0"/>
    <s v="United States"/>
    <x v="20"/>
    <x v="15"/>
    <n v="10011"/>
    <x v="3"/>
    <x v="1"/>
    <x v="8"/>
    <x v="323"/>
    <n v="2"/>
    <n v="0.2"/>
    <x v="332"/>
  </r>
  <r>
    <x v="1"/>
    <x v="0"/>
    <s v="United States"/>
    <x v="20"/>
    <x v="15"/>
    <n v="10011"/>
    <x v="3"/>
    <x v="1"/>
    <x v="9"/>
    <x v="1474"/>
    <n v="5"/>
    <n v="0"/>
    <x v="1558"/>
  </r>
  <r>
    <x v="1"/>
    <x v="0"/>
    <s v="United States"/>
    <x v="20"/>
    <x v="15"/>
    <n v="10011"/>
    <x v="3"/>
    <x v="1"/>
    <x v="4"/>
    <x v="1475"/>
    <n v="5"/>
    <n v="0"/>
    <x v="232"/>
  </r>
  <r>
    <x v="1"/>
    <x v="0"/>
    <s v="United States"/>
    <x v="20"/>
    <x v="15"/>
    <n v="10011"/>
    <x v="3"/>
    <x v="0"/>
    <x v="5"/>
    <x v="1476"/>
    <n v="4"/>
    <n v="0"/>
    <x v="1559"/>
  </r>
  <r>
    <x v="1"/>
    <x v="0"/>
    <s v="United States"/>
    <x v="20"/>
    <x v="15"/>
    <n v="10011"/>
    <x v="3"/>
    <x v="0"/>
    <x v="5"/>
    <x v="1477"/>
    <n v="8"/>
    <n v="0"/>
    <x v="1560"/>
  </r>
  <r>
    <x v="1"/>
    <x v="0"/>
    <s v="United States"/>
    <x v="20"/>
    <x v="15"/>
    <n v="10011"/>
    <x v="3"/>
    <x v="1"/>
    <x v="8"/>
    <x v="1478"/>
    <n v="4"/>
    <n v="0.2"/>
    <x v="1561"/>
  </r>
  <r>
    <x v="1"/>
    <x v="0"/>
    <s v="United States"/>
    <x v="22"/>
    <x v="10"/>
    <n v="60623"/>
    <x v="2"/>
    <x v="2"/>
    <x v="7"/>
    <x v="1290"/>
    <n v="2"/>
    <n v="0.2"/>
    <x v="1153"/>
  </r>
  <r>
    <x v="1"/>
    <x v="0"/>
    <s v="United States"/>
    <x v="22"/>
    <x v="10"/>
    <n v="60623"/>
    <x v="2"/>
    <x v="2"/>
    <x v="11"/>
    <x v="1294"/>
    <n v="4"/>
    <n v="0.2"/>
    <x v="1562"/>
  </r>
  <r>
    <x v="1"/>
    <x v="0"/>
    <s v="United States"/>
    <x v="22"/>
    <x v="10"/>
    <n v="60623"/>
    <x v="2"/>
    <x v="0"/>
    <x v="0"/>
    <x v="1387"/>
    <n v="3"/>
    <n v="0.3"/>
    <x v="1563"/>
  </r>
  <r>
    <x v="2"/>
    <x v="0"/>
    <s v="United States"/>
    <x v="10"/>
    <x v="9"/>
    <n v="19143"/>
    <x v="3"/>
    <x v="1"/>
    <x v="9"/>
    <x v="1479"/>
    <n v="3"/>
    <n v="0.2"/>
    <x v="1564"/>
  </r>
  <r>
    <x v="2"/>
    <x v="0"/>
    <s v="United States"/>
    <x v="10"/>
    <x v="9"/>
    <n v="19143"/>
    <x v="3"/>
    <x v="1"/>
    <x v="9"/>
    <x v="1480"/>
    <n v="2"/>
    <n v="0.2"/>
    <x v="1565"/>
  </r>
  <r>
    <x v="2"/>
    <x v="0"/>
    <s v="United States"/>
    <x v="10"/>
    <x v="9"/>
    <n v="19143"/>
    <x v="3"/>
    <x v="1"/>
    <x v="9"/>
    <x v="1481"/>
    <n v="4"/>
    <n v="0.2"/>
    <x v="1566"/>
  </r>
  <r>
    <x v="0"/>
    <x v="1"/>
    <s v="United States"/>
    <x v="65"/>
    <x v="24"/>
    <n v="43017"/>
    <x v="3"/>
    <x v="0"/>
    <x v="3"/>
    <x v="1482"/>
    <n v="5"/>
    <n v="0.4"/>
    <x v="1567"/>
  </r>
  <r>
    <x v="3"/>
    <x v="0"/>
    <s v="United States"/>
    <x v="24"/>
    <x v="17"/>
    <n v="22153"/>
    <x v="0"/>
    <x v="2"/>
    <x v="11"/>
    <x v="1483"/>
    <n v="4"/>
    <n v="0"/>
    <x v="1568"/>
  </r>
  <r>
    <x v="3"/>
    <x v="0"/>
    <s v="United States"/>
    <x v="24"/>
    <x v="17"/>
    <n v="22153"/>
    <x v="0"/>
    <x v="1"/>
    <x v="2"/>
    <x v="1484"/>
    <n v="3"/>
    <n v="0"/>
    <x v="1569"/>
  </r>
  <r>
    <x v="1"/>
    <x v="1"/>
    <s v="United States"/>
    <x v="115"/>
    <x v="3"/>
    <n v="28314"/>
    <x v="0"/>
    <x v="1"/>
    <x v="10"/>
    <x v="1485"/>
    <n v="8"/>
    <n v="0.2"/>
    <x v="1570"/>
  </r>
  <r>
    <x v="1"/>
    <x v="1"/>
    <s v="United States"/>
    <x v="115"/>
    <x v="3"/>
    <n v="28314"/>
    <x v="0"/>
    <x v="1"/>
    <x v="10"/>
    <x v="1414"/>
    <n v="2"/>
    <n v="0.2"/>
    <x v="1490"/>
  </r>
  <r>
    <x v="1"/>
    <x v="0"/>
    <s v="United States"/>
    <x v="61"/>
    <x v="5"/>
    <n v="75081"/>
    <x v="2"/>
    <x v="1"/>
    <x v="4"/>
    <x v="1070"/>
    <n v="3"/>
    <n v="0.2"/>
    <x v="1114"/>
  </r>
  <r>
    <x v="1"/>
    <x v="0"/>
    <s v="United States"/>
    <x v="61"/>
    <x v="5"/>
    <n v="75081"/>
    <x v="2"/>
    <x v="1"/>
    <x v="6"/>
    <x v="1486"/>
    <n v="4"/>
    <n v="0.2"/>
    <x v="1571"/>
  </r>
  <r>
    <x v="0"/>
    <x v="0"/>
    <s v="United States"/>
    <x v="108"/>
    <x v="3"/>
    <n v="28540"/>
    <x v="0"/>
    <x v="1"/>
    <x v="9"/>
    <x v="1487"/>
    <n v="2"/>
    <n v="0.2"/>
    <x v="1572"/>
  </r>
  <r>
    <x v="0"/>
    <x v="0"/>
    <s v="United States"/>
    <x v="108"/>
    <x v="3"/>
    <n v="28540"/>
    <x v="0"/>
    <x v="2"/>
    <x v="7"/>
    <x v="1103"/>
    <n v="5"/>
    <n v="0.2"/>
    <x v="1573"/>
  </r>
  <r>
    <x v="0"/>
    <x v="0"/>
    <s v="United States"/>
    <x v="108"/>
    <x v="3"/>
    <n v="28540"/>
    <x v="0"/>
    <x v="1"/>
    <x v="6"/>
    <x v="964"/>
    <n v="3"/>
    <n v="0.2"/>
    <x v="1574"/>
  </r>
  <r>
    <x v="1"/>
    <x v="1"/>
    <s v="United States"/>
    <x v="8"/>
    <x v="1"/>
    <n v="94122"/>
    <x v="1"/>
    <x v="1"/>
    <x v="4"/>
    <x v="966"/>
    <n v="3"/>
    <n v="0"/>
    <x v="1007"/>
  </r>
  <r>
    <x v="1"/>
    <x v="1"/>
    <s v="United States"/>
    <x v="8"/>
    <x v="1"/>
    <n v="94122"/>
    <x v="1"/>
    <x v="2"/>
    <x v="11"/>
    <x v="1488"/>
    <n v="2"/>
    <n v="0"/>
    <x v="1575"/>
  </r>
  <r>
    <x v="1"/>
    <x v="1"/>
    <s v="United States"/>
    <x v="8"/>
    <x v="1"/>
    <n v="94122"/>
    <x v="1"/>
    <x v="2"/>
    <x v="11"/>
    <x v="1489"/>
    <n v="5"/>
    <n v="0"/>
    <x v="1576"/>
  </r>
  <r>
    <x v="1"/>
    <x v="2"/>
    <s v="United States"/>
    <x v="70"/>
    <x v="1"/>
    <n v="92037"/>
    <x v="1"/>
    <x v="1"/>
    <x v="2"/>
    <x v="1490"/>
    <n v="8"/>
    <n v="0"/>
    <x v="1577"/>
  </r>
  <r>
    <x v="1"/>
    <x v="0"/>
    <s v="United States"/>
    <x v="10"/>
    <x v="9"/>
    <n v="19140"/>
    <x v="3"/>
    <x v="1"/>
    <x v="10"/>
    <x v="557"/>
    <n v="4"/>
    <n v="0.2"/>
    <x v="570"/>
  </r>
  <r>
    <x v="1"/>
    <x v="0"/>
    <s v="United States"/>
    <x v="10"/>
    <x v="9"/>
    <n v="19140"/>
    <x v="3"/>
    <x v="0"/>
    <x v="5"/>
    <x v="1491"/>
    <n v="2"/>
    <n v="0.2"/>
    <x v="1578"/>
  </r>
  <r>
    <x v="1"/>
    <x v="0"/>
    <s v="United States"/>
    <x v="10"/>
    <x v="9"/>
    <n v="19140"/>
    <x v="3"/>
    <x v="1"/>
    <x v="4"/>
    <x v="1492"/>
    <n v="2"/>
    <n v="0.2"/>
    <x v="1579"/>
  </r>
  <r>
    <x v="1"/>
    <x v="0"/>
    <s v="United States"/>
    <x v="10"/>
    <x v="9"/>
    <n v="19140"/>
    <x v="3"/>
    <x v="2"/>
    <x v="11"/>
    <x v="1493"/>
    <n v="7"/>
    <n v="0.2"/>
    <x v="1580"/>
  </r>
  <r>
    <x v="2"/>
    <x v="0"/>
    <s v="United States"/>
    <x v="30"/>
    <x v="15"/>
    <n v="14609"/>
    <x v="3"/>
    <x v="1"/>
    <x v="6"/>
    <x v="518"/>
    <n v="2"/>
    <n v="0"/>
    <x v="1581"/>
  </r>
  <r>
    <x v="0"/>
    <x v="0"/>
    <s v="United States"/>
    <x v="108"/>
    <x v="3"/>
    <n v="28540"/>
    <x v="0"/>
    <x v="1"/>
    <x v="8"/>
    <x v="1494"/>
    <n v="8"/>
    <n v="0.7"/>
    <x v="1582"/>
  </r>
  <r>
    <x v="0"/>
    <x v="0"/>
    <s v="United States"/>
    <x v="108"/>
    <x v="3"/>
    <n v="28540"/>
    <x v="0"/>
    <x v="1"/>
    <x v="10"/>
    <x v="1495"/>
    <n v="3"/>
    <n v="0.2"/>
    <x v="1583"/>
  </r>
  <r>
    <x v="1"/>
    <x v="2"/>
    <s v="United States"/>
    <x v="12"/>
    <x v="5"/>
    <n v="77095"/>
    <x v="2"/>
    <x v="1"/>
    <x v="10"/>
    <x v="559"/>
    <n v="2"/>
    <n v="0.2"/>
    <x v="572"/>
  </r>
  <r>
    <x v="1"/>
    <x v="2"/>
    <s v="United States"/>
    <x v="12"/>
    <x v="5"/>
    <n v="77095"/>
    <x v="2"/>
    <x v="1"/>
    <x v="6"/>
    <x v="869"/>
    <n v="3"/>
    <n v="0.2"/>
    <x v="1584"/>
  </r>
  <r>
    <x v="1"/>
    <x v="2"/>
    <s v="United States"/>
    <x v="52"/>
    <x v="5"/>
    <n v="78207"/>
    <x v="2"/>
    <x v="0"/>
    <x v="3"/>
    <x v="1496"/>
    <n v="2"/>
    <n v="0.3"/>
    <x v="1585"/>
  </r>
  <r>
    <x v="2"/>
    <x v="0"/>
    <s v="United States"/>
    <x v="182"/>
    <x v="1"/>
    <n v="94601"/>
    <x v="1"/>
    <x v="0"/>
    <x v="5"/>
    <x v="1497"/>
    <n v="2"/>
    <n v="0"/>
    <x v="1586"/>
  </r>
  <r>
    <x v="2"/>
    <x v="1"/>
    <s v="United States"/>
    <x v="8"/>
    <x v="1"/>
    <n v="94122"/>
    <x v="1"/>
    <x v="1"/>
    <x v="4"/>
    <x v="1498"/>
    <n v="9"/>
    <n v="0"/>
    <x v="1587"/>
  </r>
  <r>
    <x v="2"/>
    <x v="1"/>
    <s v="United States"/>
    <x v="8"/>
    <x v="1"/>
    <n v="94122"/>
    <x v="1"/>
    <x v="1"/>
    <x v="10"/>
    <x v="1427"/>
    <n v="2"/>
    <n v="0"/>
    <x v="1505"/>
  </r>
  <r>
    <x v="2"/>
    <x v="1"/>
    <s v="United States"/>
    <x v="8"/>
    <x v="1"/>
    <n v="94122"/>
    <x v="1"/>
    <x v="1"/>
    <x v="10"/>
    <x v="18"/>
    <n v="2"/>
    <n v="0"/>
    <x v="1588"/>
  </r>
  <r>
    <x v="0"/>
    <x v="2"/>
    <s v="United States"/>
    <x v="5"/>
    <x v="5"/>
    <n v="76106"/>
    <x v="2"/>
    <x v="1"/>
    <x v="10"/>
    <x v="1499"/>
    <n v="11"/>
    <n v="0.2"/>
    <x v="1589"/>
  </r>
  <r>
    <x v="0"/>
    <x v="2"/>
    <s v="United States"/>
    <x v="5"/>
    <x v="5"/>
    <n v="76106"/>
    <x v="2"/>
    <x v="2"/>
    <x v="7"/>
    <x v="1500"/>
    <n v="6"/>
    <n v="0.2"/>
    <x v="1590"/>
  </r>
  <r>
    <x v="2"/>
    <x v="2"/>
    <s v="United States"/>
    <x v="12"/>
    <x v="5"/>
    <n v="77095"/>
    <x v="2"/>
    <x v="1"/>
    <x v="8"/>
    <x v="1501"/>
    <n v="6"/>
    <n v="0.8"/>
    <x v="1591"/>
  </r>
  <r>
    <x v="1"/>
    <x v="0"/>
    <s v="United States"/>
    <x v="12"/>
    <x v="5"/>
    <n v="77095"/>
    <x v="2"/>
    <x v="2"/>
    <x v="11"/>
    <x v="1502"/>
    <n v="2"/>
    <n v="0.2"/>
    <x v="1592"/>
  </r>
  <r>
    <x v="1"/>
    <x v="0"/>
    <s v="United States"/>
    <x v="10"/>
    <x v="9"/>
    <n v="19143"/>
    <x v="3"/>
    <x v="1"/>
    <x v="6"/>
    <x v="1503"/>
    <n v="3"/>
    <n v="0.2"/>
    <x v="1593"/>
  </r>
  <r>
    <x v="1"/>
    <x v="0"/>
    <s v="United States"/>
    <x v="70"/>
    <x v="1"/>
    <n v="92105"/>
    <x v="1"/>
    <x v="0"/>
    <x v="0"/>
    <x v="1504"/>
    <n v="4"/>
    <n v="0.15"/>
    <x v="1594"/>
  </r>
  <r>
    <x v="1"/>
    <x v="0"/>
    <s v="United States"/>
    <x v="70"/>
    <x v="1"/>
    <n v="92105"/>
    <x v="1"/>
    <x v="1"/>
    <x v="8"/>
    <x v="1505"/>
    <n v="6"/>
    <n v="0.2"/>
    <x v="1595"/>
  </r>
  <r>
    <x v="1"/>
    <x v="0"/>
    <s v="United States"/>
    <x v="70"/>
    <x v="1"/>
    <n v="92105"/>
    <x v="1"/>
    <x v="0"/>
    <x v="0"/>
    <x v="1506"/>
    <n v="3"/>
    <n v="0.15"/>
    <x v="1596"/>
  </r>
  <r>
    <x v="1"/>
    <x v="2"/>
    <s v="United States"/>
    <x v="244"/>
    <x v="17"/>
    <n v="23434"/>
    <x v="0"/>
    <x v="1"/>
    <x v="14"/>
    <x v="1507"/>
    <n v="2"/>
    <n v="0"/>
    <x v="1597"/>
  </r>
  <r>
    <x v="1"/>
    <x v="2"/>
    <s v="United States"/>
    <x v="244"/>
    <x v="17"/>
    <n v="23434"/>
    <x v="0"/>
    <x v="1"/>
    <x v="2"/>
    <x v="1508"/>
    <n v="1"/>
    <n v="0"/>
    <x v="1598"/>
  </r>
  <r>
    <x v="1"/>
    <x v="2"/>
    <s v="United States"/>
    <x v="244"/>
    <x v="17"/>
    <n v="23434"/>
    <x v="0"/>
    <x v="0"/>
    <x v="5"/>
    <x v="1509"/>
    <n v="9"/>
    <n v="0"/>
    <x v="1599"/>
  </r>
  <r>
    <x v="1"/>
    <x v="2"/>
    <s v="United States"/>
    <x v="244"/>
    <x v="17"/>
    <n v="23434"/>
    <x v="0"/>
    <x v="1"/>
    <x v="2"/>
    <x v="759"/>
    <n v="2"/>
    <n v="0"/>
    <x v="785"/>
  </r>
  <r>
    <x v="1"/>
    <x v="0"/>
    <s v="United States"/>
    <x v="247"/>
    <x v="3"/>
    <n v="27405"/>
    <x v="0"/>
    <x v="1"/>
    <x v="8"/>
    <x v="1510"/>
    <n v="4"/>
    <n v="0.7"/>
    <x v="1600"/>
  </r>
  <r>
    <x v="1"/>
    <x v="0"/>
    <s v="United States"/>
    <x v="247"/>
    <x v="3"/>
    <n v="27405"/>
    <x v="0"/>
    <x v="1"/>
    <x v="8"/>
    <x v="1511"/>
    <n v="5"/>
    <n v="0.7"/>
    <x v="1601"/>
  </r>
  <r>
    <x v="1"/>
    <x v="1"/>
    <s v="United States"/>
    <x v="61"/>
    <x v="5"/>
    <n v="75081"/>
    <x v="2"/>
    <x v="1"/>
    <x v="14"/>
    <x v="1512"/>
    <n v="4"/>
    <n v="0.2"/>
    <x v="1602"/>
  </r>
  <r>
    <x v="1"/>
    <x v="1"/>
    <s v="United States"/>
    <x v="61"/>
    <x v="5"/>
    <n v="75081"/>
    <x v="2"/>
    <x v="1"/>
    <x v="8"/>
    <x v="1513"/>
    <n v="7"/>
    <n v="0.8"/>
    <x v="1603"/>
  </r>
  <r>
    <x v="0"/>
    <x v="1"/>
    <s v="United States"/>
    <x v="22"/>
    <x v="10"/>
    <n v="60623"/>
    <x v="2"/>
    <x v="1"/>
    <x v="4"/>
    <x v="1514"/>
    <n v="2"/>
    <n v="0.2"/>
    <x v="1604"/>
  </r>
  <r>
    <x v="0"/>
    <x v="1"/>
    <s v="United States"/>
    <x v="22"/>
    <x v="10"/>
    <n v="60623"/>
    <x v="2"/>
    <x v="2"/>
    <x v="11"/>
    <x v="1515"/>
    <n v="6"/>
    <n v="0.2"/>
    <x v="1605"/>
  </r>
  <r>
    <x v="1"/>
    <x v="1"/>
    <s v="United States"/>
    <x v="248"/>
    <x v="39"/>
    <n v="21215"/>
    <x v="3"/>
    <x v="1"/>
    <x v="8"/>
    <x v="1516"/>
    <n v="2"/>
    <n v="0"/>
    <x v="1606"/>
  </r>
  <r>
    <x v="1"/>
    <x v="1"/>
    <s v="United States"/>
    <x v="248"/>
    <x v="39"/>
    <n v="21215"/>
    <x v="3"/>
    <x v="1"/>
    <x v="4"/>
    <x v="1517"/>
    <n v="9"/>
    <n v="0"/>
    <x v="1607"/>
  </r>
  <r>
    <x v="1"/>
    <x v="1"/>
    <s v="United States"/>
    <x v="248"/>
    <x v="39"/>
    <n v="21215"/>
    <x v="3"/>
    <x v="1"/>
    <x v="6"/>
    <x v="1518"/>
    <n v="2"/>
    <n v="0"/>
    <x v="1608"/>
  </r>
  <r>
    <x v="1"/>
    <x v="1"/>
    <s v="United States"/>
    <x v="248"/>
    <x v="39"/>
    <n v="21215"/>
    <x v="3"/>
    <x v="1"/>
    <x v="2"/>
    <x v="974"/>
    <n v="1"/>
    <n v="0"/>
    <x v="1016"/>
  </r>
  <r>
    <x v="1"/>
    <x v="0"/>
    <s v="United States"/>
    <x v="1"/>
    <x v="1"/>
    <n v="90004"/>
    <x v="1"/>
    <x v="1"/>
    <x v="10"/>
    <x v="1519"/>
    <n v="9"/>
    <n v="0"/>
    <x v="1609"/>
  </r>
  <r>
    <x v="1"/>
    <x v="0"/>
    <s v="United States"/>
    <x v="1"/>
    <x v="1"/>
    <n v="90004"/>
    <x v="1"/>
    <x v="1"/>
    <x v="6"/>
    <x v="453"/>
    <n v="5"/>
    <n v="0"/>
    <x v="467"/>
  </r>
  <r>
    <x v="1"/>
    <x v="0"/>
    <s v="United States"/>
    <x v="20"/>
    <x v="15"/>
    <n v="10011"/>
    <x v="3"/>
    <x v="2"/>
    <x v="11"/>
    <x v="127"/>
    <n v="3"/>
    <n v="0"/>
    <x v="1610"/>
  </r>
  <r>
    <x v="1"/>
    <x v="0"/>
    <s v="United States"/>
    <x v="20"/>
    <x v="15"/>
    <n v="10011"/>
    <x v="3"/>
    <x v="1"/>
    <x v="4"/>
    <x v="1520"/>
    <n v="1"/>
    <n v="0"/>
    <x v="1611"/>
  </r>
  <r>
    <x v="1"/>
    <x v="1"/>
    <s v="United States"/>
    <x v="47"/>
    <x v="31"/>
    <n v="2038"/>
    <x v="3"/>
    <x v="1"/>
    <x v="10"/>
    <x v="1521"/>
    <n v="2"/>
    <n v="0"/>
    <x v="1612"/>
  </r>
  <r>
    <x v="1"/>
    <x v="1"/>
    <s v="United States"/>
    <x v="47"/>
    <x v="31"/>
    <n v="2038"/>
    <x v="3"/>
    <x v="1"/>
    <x v="8"/>
    <x v="1522"/>
    <n v="3"/>
    <n v="0"/>
    <x v="1613"/>
  </r>
  <r>
    <x v="1"/>
    <x v="1"/>
    <s v="United States"/>
    <x v="158"/>
    <x v="6"/>
    <n v="53209"/>
    <x v="2"/>
    <x v="1"/>
    <x v="10"/>
    <x v="1523"/>
    <n v="4"/>
    <n v="0"/>
    <x v="1614"/>
  </r>
  <r>
    <x v="1"/>
    <x v="1"/>
    <s v="United States"/>
    <x v="158"/>
    <x v="6"/>
    <n v="53209"/>
    <x v="2"/>
    <x v="2"/>
    <x v="11"/>
    <x v="1524"/>
    <n v="6"/>
    <n v="0"/>
    <x v="1615"/>
  </r>
  <r>
    <x v="1"/>
    <x v="1"/>
    <s v="United States"/>
    <x v="158"/>
    <x v="6"/>
    <n v="53209"/>
    <x v="2"/>
    <x v="1"/>
    <x v="8"/>
    <x v="1525"/>
    <n v="8"/>
    <n v="0"/>
    <x v="1616"/>
  </r>
  <r>
    <x v="1"/>
    <x v="1"/>
    <s v="United States"/>
    <x v="158"/>
    <x v="6"/>
    <n v="53209"/>
    <x v="2"/>
    <x v="2"/>
    <x v="7"/>
    <x v="283"/>
    <n v="3"/>
    <n v="0"/>
    <x v="1617"/>
  </r>
  <r>
    <x v="1"/>
    <x v="1"/>
    <s v="United States"/>
    <x v="249"/>
    <x v="6"/>
    <n v="53142"/>
    <x v="2"/>
    <x v="2"/>
    <x v="7"/>
    <x v="1526"/>
    <n v="3"/>
    <n v="0"/>
    <x v="1618"/>
  </r>
  <r>
    <x v="1"/>
    <x v="1"/>
    <s v="United States"/>
    <x v="249"/>
    <x v="6"/>
    <n v="53142"/>
    <x v="2"/>
    <x v="2"/>
    <x v="7"/>
    <x v="1527"/>
    <n v="2"/>
    <n v="0"/>
    <x v="1619"/>
  </r>
  <r>
    <x v="1"/>
    <x v="1"/>
    <s v="United States"/>
    <x v="249"/>
    <x v="6"/>
    <n v="53142"/>
    <x v="2"/>
    <x v="2"/>
    <x v="11"/>
    <x v="1528"/>
    <n v="5"/>
    <n v="0"/>
    <x v="1620"/>
  </r>
  <r>
    <x v="1"/>
    <x v="0"/>
    <s v="United States"/>
    <x v="20"/>
    <x v="15"/>
    <n v="10011"/>
    <x v="3"/>
    <x v="1"/>
    <x v="10"/>
    <x v="1529"/>
    <n v="1"/>
    <n v="0"/>
    <x v="1621"/>
  </r>
  <r>
    <x v="2"/>
    <x v="0"/>
    <s v="United States"/>
    <x v="6"/>
    <x v="6"/>
    <n v="53711"/>
    <x v="2"/>
    <x v="0"/>
    <x v="1"/>
    <x v="1530"/>
    <n v="8"/>
    <n v="0"/>
    <x v="1622"/>
  </r>
  <r>
    <x v="2"/>
    <x v="0"/>
    <s v="United States"/>
    <x v="6"/>
    <x v="6"/>
    <n v="53711"/>
    <x v="2"/>
    <x v="1"/>
    <x v="6"/>
    <x v="1531"/>
    <n v="4"/>
    <n v="0"/>
    <x v="1623"/>
  </r>
  <r>
    <x v="1"/>
    <x v="1"/>
    <s v="United States"/>
    <x v="12"/>
    <x v="5"/>
    <n v="77041"/>
    <x v="2"/>
    <x v="1"/>
    <x v="4"/>
    <x v="1532"/>
    <n v="2"/>
    <n v="0.2"/>
    <x v="1624"/>
  </r>
  <r>
    <x v="1"/>
    <x v="2"/>
    <s v="United States"/>
    <x v="250"/>
    <x v="41"/>
    <n v="66062"/>
    <x v="2"/>
    <x v="1"/>
    <x v="6"/>
    <x v="1533"/>
    <n v="3"/>
    <n v="0"/>
    <x v="1625"/>
  </r>
  <r>
    <x v="2"/>
    <x v="2"/>
    <s v="United States"/>
    <x v="20"/>
    <x v="15"/>
    <n v="10024"/>
    <x v="3"/>
    <x v="1"/>
    <x v="4"/>
    <x v="1534"/>
    <n v="8"/>
    <n v="0"/>
    <x v="1626"/>
  </r>
  <r>
    <x v="2"/>
    <x v="2"/>
    <s v="United States"/>
    <x v="20"/>
    <x v="15"/>
    <n v="10024"/>
    <x v="3"/>
    <x v="2"/>
    <x v="7"/>
    <x v="1535"/>
    <n v="3"/>
    <n v="0"/>
    <x v="1627"/>
  </r>
  <r>
    <x v="2"/>
    <x v="2"/>
    <s v="United States"/>
    <x v="20"/>
    <x v="15"/>
    <n v="10024"/>
    <x v="3"/>
    <x v="1"/>
    <x v="8"/>
    <x v="1536"/>
    <n v="6"/>
    <n v="0.2"/>
    <x v="1628"/>
  </r>
  <r>
    <x v="1"/>
    <x v="0"/>
    <s v="United States"/>
    <x v="49"/>
    <x v="1"/>
    <n v="95123"/>
    <x v="1"/>
    <x v="0"/>
    <x v="5"/>
    <x v="1537"/>
    <n v="5"/>
    <n v="0"/>
    <x v="1629"/>
  </r>
  <r>
    <x v="0"/>
    <x v="0"/>
    <s v="United States"/>
    <x v="61"/>
    <x v="5"/>
    <n v="75081"/>
    <x v="2"/>
    <x v="1"/>
    <x v="13"/>
    <x v="1492"/>
    <n v="4"/>
    <n v="0.2"/>
    <x v="1630"/>
  </r>
  <r>
    <x v="0"/>
    <x v="0"/>
    <s v="United States"/>
    <x v="61"/>
    <x v="5"/>
    <n v="75081"/>
    <x v="2"/>
    <x v="1"/>
    <x v="10"/>
    <x v="1538"/>
    <n v="3"/>
    <n v="0.2"/>
    <x v="1631"/>
  </r>
  <r>
    <x v="1"/>
    <x v="2"/>
    <s v="United States"/>
    <x v="109"/>
    <x v="4"/>
    <n v="98002"/>
    <x v="1"/>
    <x v="0"/>
    <x v="5"/>
    <x v="1539"/>
    <n v="1"/>
    <n v="0"/>
    <x v="1632"/>
  </r>
  <r>
    <x v="0"/>
    <x v="0"/>
    <s v="United States"/>
    <x v="10"/>
    <x v="9"/>
    <n v="19134"/>
    <x v="3"/>
    <x v="1"/>
    <x v="8"/>
    <x v="1540"/>
    <n v="1"/>
    <n v="0.7"/>
    <x v="1633"/>
  </r>
  <r>
    <x v="0"/>
    <x v="0"/>
    <s v="United States"/>
    <x v="10"/>
    <x v="9"/>
    <n v="19134"/>
    <x v="3"/>
    <x v="1"/>
    <x v="14"/>
    <x v="1541"/>
    <n v="7"/>
    <n v="0.2"/>
    <x v="1634"/>
  </r>
  <r>
    <x v="0"/>
    <x v="0"/>
    <s v="United States"/>
    <x v="10"/>
    <x v="9"/>
    <n v="19134"/>
    <x v="3"/>
    <x v="2"/>
    <x v="11"/>
    <x v="1542"/>
    <n v="2"/>
    <n v="0.2"/>
    <x v="1635"/>
  </r>
  <r>
    <x v="2"/>
    <x v="1"/>
    <s v="United States"/>
    <x v="1"/>
    <x v="1"/>
    <n v="90049"/>
    <x v="1"/>
    <x v="2"/>
    <x v="7"/>
    <x v="1543"/>
    <n v="7"/>
    <n v="0.2"/>
    <x v="1636"/>
  </r>
  <r>
    <x v="2"/>
    <x v="1"/>
    <s v="United States"/>
    <x v="1"/>
    <x v="1"/>
    <n v="90049"/>
    <x v="1"/>
    <x v="1"/>
    <x v="10"/>
    <x v="1544"/>
    <n v="7"/>
    <n v="0"/>
    <x v="1637"/>
  </r>
  <r>
    <x v="2"/>
    <x v="1"/>
    <s v="United States"/>
    <x v="1"/>
    <x v="1"/>
    <n v="90049"/>
    <x v="1"/>
    <x v="2"/>
    <x v="11"/>
    <x v="1545"/>
    <n v="7"/>
    <n v="0"/>
    <x v="1638"/>
  </r>
  <r>
    <x v="2"/>
    <x v="1"/>
    <s v="United States"/>
    <x v="251"/>
    <x v="26"/>
    <n v="74133"/>
    <x v="2"/>
    <x v="2"/>
    <x v="7"/>
    <x v="1546"/>
    <n v="7"/>
    <n v="0"/>
    <x v="1639"/>
  </r>
  <r>
    <x v="1"/>
    <x v="1"/>
    <s v="United States"/>
    <x v="22"/>
    <x v="10"/>
    <n v="60610"/>
    <x v="2"/>
    <x v="0"/>
    <x v="5"/>
    <x v="1547"/>
    <n v="7"/>
    <n v="0.6"/>
    <x v="1640"/>
  </r>
  <r>
    <x v="1"/>
    <x v="1"/>
    <s v="United States"/>
    <x v="22"/>
    <x v="10"/>
    <n v="60610"/>
    <x v="2"/>
    <x v="1"/>
    <x v="10"/>
    <x v="1548"/>
    <n v="3"/>
    <n v="0.2"/>
    <x v="1641"/>
  </r>
  <r>
    <x v="0"/>
    <x v="0"/>
    <s v="United States"/>
    <x v="193"/>
    <x v="17"/>
    <n v="22801"/>
    <x v="0"/>
    <x v="0"/>
    <x v="3"/>
    <x v="1549"/>
    <n v="7"/>
    <n v="0"/>
    <x v="1642"/>
  </r>
  <r>
    <x v="1"/>
    <x v="0"/>
    <s v="United States"/>
    <x v="46"/>
    <x v="24"/>
    <n v="43055"/>
    <x v="3"/>
    <x v="0"/>
    <x v="5"/>
    <x v="291"/>
    <n v="5"/>
    <n v="0.2"/>
    <x v="1643"/>
  </r>
  <r>
    <x v="1"/>
    <x v="0"/>
    <s v="United States"/>
    <x v="46"/>
    <x v="24"/>
    <n v="43055"/>
    <x v="3"/>
    <x v="0"/>
    <x v="5"/>
    <x v="1550"/>
    <n v="2"/>
    <n v="0.2"/>
    <x v="1644"/>
  </r>
  <r>
    <x v="1"/>
    <x v="1"/>
    <s v="United States"/>
    <x v="1"/>
    <x v="1"/>
    <n v="90045"/>
    <x v="1"/>
    <x v="0"/>
    <x v="3"/>
    <x v="1551"/>
    <n v="3"/>
    <n v="0.2"/>
    <x v="1645"/>
  </r>
  <r>
    <x v="3"/>
    <x v="0"/>
    <s v="United States"/>
    <x v="4"/>
    <x v="4"/>
    <n v="98105"/>
    <x v="1"/>
    <x v="1"/>
    <x v="2"/>
    <x v="1552"/>
    <n v="2"/>
    <n v="0"/>
    <x v="1646"/>
  </r>
  <r>
    <x v="3"/>
    <x v="0"/>
    <s v="United States"/>
    <x v="4"/>
    <x v="4"/>
    <n v="98105"/>
    <x v="1"/>
    <x v="1"/>
    <x v="6"/>
    <x v="1553"/>
    <n v="2"/>
    <n v="0"/>
    <x v="1647"/>
  </r>
  <r>
    <x v="0"/>
    <x v="0"/>
    <s v="United States"/>
    <x v="1"/>
    <x v="1"/>
    <n v="90036"/>
    <x v="1"/>
    <x v="1"/>
    <x v="2"/>
    <x v="739"/>
    <n v="2"/>
    <n v="0"/>
    <x v="761"/>
  </r>
  <r>
    <x v="1"/>
    <x v="0"/>
    <s v="United States"/>
    <x v="22"/>
    <x v="10"/>
    <n v="60623"/>
    <x v="2"/>
    <x v="1"/>
    <x v="9"/>
    <x v="1554"/>
    <n v="2"/>
    <n v="0.8"/>
    <x v="1648"/>
  </r>
  <r>
    <x v="1"/>
    <x v="0"/>
    <s v="United States"/>
    <x v="22"/>
    <x v="10"/>
    <n v="60623"/>
    <x v="2"/>
    <x v="0"/>
    <x v="5"/>
    <x v="1555"/>
    <n v="2"/>
    <n v="0.6"/>
    <x v="1649"/>
  </r>
  <r>
    <x v="1"/>
    <x v="1"/>
    <s v="United States"/>
    <x v="22"/>
    <x v="10"/>
    <n v="60623"/>
    <x v="2"/>
    <x v="1"/>
    <x v="9"/>
    <x v="1556"/>
    <n v="6"/>
    <n v="0.8"/>
    <x v="1650"/>
  </r>
  <r>
    <x v="1"/>
    <x v="1"/>
    <s v="United States"/>
    <x v="22"/>
    <x v="10"/>
    <n v="60623"/>
    <x v="2"/>
    <x v="1"/>
    <x v="13"/>
    <x v="1512"/>
    <n v="4"/>
    <n v="0.2"/>
    <x v="1651"/>
  </r>
  <r>
    <x v="1"/>
    <x v="1"/>
    <s v="United States"/>
    <x v="22"/>
    <x v="10"/>
    <n v="60623"/>
    <x v="2"/>
    <x v="0"/>
    <x v="1"/>
    <x v="1557"/>
    <n v="3"/>
    <n v="0.3"/>
    <x v="1652"/>
  </r>
  <r>
    <x v="1"/>
    <x v="1"/>
    <s v="United States"/>
    <x v="22"/>
    <x v="10"/>
    <n v="60623"/>
    <x v="2"/>
    <x v="1"/>
    <x v="10"/>
    <x v="1170"/>
    <n v="1"/>
    <n v="0.2"/>
    <x v="1653"/>
  </r>
  <r>
    <x v="1"/>
    <x v="0"/>
    <s v="United States"/>
    <x v="252"/>
    <x v="21"/>
    <n v="97756"/>
    <x v="1"/>
    <x v="1"/>
    <x v="8"/>
    <x v="1558"/>
    <n v="10"/>
    <n v="0.7"/>
    <x v="1654"/>
  </r>
  <r>
    <x v="1"/>
    <x v="0"/>
    <s v="United States"/>
    <x v="252"/>
    <x v="21"/>
    <n v="97756"/>
    <x v="1"/>
    <x v="0"/>
    <x v="5"/>
    <x v="1559"/>
    <n v="4"/>
    <n v="0.2"/>
    <x v="1655"/>
  </r>
  <r>
    <x v="1"/>
    <x v="0"/>
    <s v="United States"/>
    <x v="252"/>
    <x v="21"/>
    <n v="97756"/>
    <x v="1"/>
    <x v="0"/>
    <x v="5"/>
    <x v="1560"/>
    <n v="1"/>
    <n v="0.2"/>
    <x v="1656"/>
  </r>
  <r>
    <x v="0"/>
    <x v="2"/>
    <s v="United States"/>
    <x v="253"/>
    <x v="3"/>
    <n v="27604"/>
    <x v="0"/>
    <x v="2"/>
    <x v="7"/>
    <x v="1561"/>
    <n v="3"/>
    <n v="0.2"/>
    <x v="1657"/>
  </r>
  <r>
    <x v="0"/>
    <x v="1"/>
    <s v="United States"/>
    <x v="203"/>
    <x v="32"/>
    <n v="31204"/>
    <x v="0"/>
    <x v="1"/>
    <x v="10"/>
    <x v="783"/>
    <n v="6"/>
    <n v="0"/>
    <x v="812"/>
  </r>
  <r>
    <x v="1"/>
    <x v="0"/>
    <s v="United States"/>
    <x v="138"/>
    <x v="24"/>
    <n v="44105"/>
    <x v="3"/>
    <x v="2"/>
    <x v="7"/>
    <x v="1562"/>
    <n v="2"/>
    <n v="0.4"/>
    <x v="1658"/>
  </r>
  <r>
    <x v="3"/>
    <x v="2"/>
    <s v="United States"/>
    <x v="254"/>
    <x v="26"/>
    <n v="74403"/>
    <x v="2"/>
    <x v="2"/>
    <x v="7"/>
    <x v="1563"/>
    <n v="8"/>
    <n v="0"/>
    <x v="1659"/>
  </r>
  <r>
    <x v="3"/>
    <x v="2"/>
    <s v="United States"/>
    <x v="254"/>
    <x v="26"/>
    <n v="74403"/>
    <x v="2"/>
    <x v="0"/>
    <x v="3"/>
    <x v="1564"/>
    <n v="1"/>
    <n v="0"/>
    <x v="1660"/>
  </r>
  <r>
    <x v="1"/>
    <x v="1"/>
    <s v="United States"/>
    <x v="53"/>
    <x v="3"/>
    <n v="28110"/>
    <x v="0"/>
    <x v="0"/>
    <x v="1"/>
    <x v="718"/>
    <n v="3"/>
    <n v="0.2"/>
    <x v="1661"/>
  </r>
  <r>
    <x v="1"/>
    <x v="1"/>
    <s v="United States"/>
    <x v="89"/>
    <x v="5"/>
    <n v="78745"/>
    <x v="2"/>
    <x v="2"/>
    <x v="15"/>
    <x v="1565"/>
    <n v="3"/>
    <n v="0.4"/>
    <x v="1662"/>
  </r>
  <r>
    <x v="1"/>
    <x v="1"/>
    <s v="United States"/>
    <x v="89"/>
    <x v="5"/>
    <n v="78745"/>
    <x v="2"/>
    <x v="1"/>
    <x v="10"/>
    <x v="1566"/>
    <n v="7"/>
    <n v="0.2"/>
    <x v="1663"/>
  </r>
  <r>
    <x v="2"/>
    <x v="0"/>
    <s v="United States"/>
    <x v="255"/>
    <x v="29"/>
    <n v="6450"/>
    <x v="3"/>
    <x v="1"/>
    <x v="6"/>
    <x v="1567"/>
    <n v="5"/>
    <n v="0"/>
    <x v="1664"/>
  </r>
  <r>
    <x v="0"/>
    <x v="1"/>
    <s v="United States"/>
    <x v="185"/>
    <x v="32"/>
    <n v="30076"/>
    <x v="0"/>
    <x v="1"/>
    <x v="9"/>
    <x v="1568"/>
    <n v="7"/>
    <n v="0"/>
    <x v="1665"/>
  </r>
  <r>
    <x v="1"/>
    <x v="1"/>
    <s v="United States"/>
    <x v="35"/>
    <x v="3"/>
    <n v="28205"/>
    <x v="0"/>
    <x v="1"/>
    <x v="2"/>
    <x v="1569"/>
    <n v="3"/>
    <n v="0.2"/>
    <x v="1666"/>
  </r>
  <r>
    <x v="1"/>
    <x v="1"/>
    <s v="United States"/>
    <x v="35"/>
    <x v="3"/>
    <n v="28205"/>
    <x v="0"/>
    <x v="0"/>
    <x v="5"/>
    <x v="1570"/>
    <n v="4"/>
    <n v="0.2"/>
    <x v="1667"/>
  </r>
  <r>
    <x v="1"/>
    <x v="1"/>
    <s v="United States"/>
    <x v="35"/>
    <x v="3"/>
    <n v="28205"/>
    <x v="0"/>
    <x v="1"/>
    <x v="9"/>
    <x v="1571"/>
    <n v="1"/>
    <n v="0.2"/>
    <x v="1668"/>
  </r>
  <r>
    <x v="1"/>
    <x v="1"/>
    <s v="United States"/>
    <x v="35"/>
    <x v="3"/>
    <n v="28205"/>
    <x v="0"/>
    <x v="1"/>
    <x v="10"/>
    <x v="128"/>
    <n v="2"/>
    <n v="0.2"/>
    <x v="130"/>
  </r>
  <r>
    <x v="1"/>
    <x v="1"/>
    <s v="United States"/>
    <x v="256"/>
    <x v="0"/>
    <n v="42104"/>
    <x v="0"/>
    <x v="0"/>
    <x v="1"/>
    <x v="1572"/>
    <n v="1"/>
    <n v="0"/>
    <x v="1669"/>
  </r>
  <r>
    <x v="0"/>
    <x v="1"/>
    <s v="United States"/>
    <x v="52"/>
    <x v="5"/>
    <n v="78207"/>
    <x v="2"/>
    <x v="1"/>
    <x v="2"/>
    <x v="110"/>
    <n v="4"/>
    <n v="0.2"/>
    <x v="1670"/>
  </r>
  <r>
    <x v="0"/>
    <x v="1"/>
    <s v="United States"/>
    <x v="52"/>
    <x v="5"/>
    <n v="78207"/>
    <x v="2"/>
    <x v="0"/>
    <x v="5"/>
    <x v="1573"/>
    <n v="2"/>
    <n v="0.6"/>
    <x v="1671"/>
  </r>
  <r>
    <x v="1"/>
    <x v="0"/>
    <s v="United States"/>
    <x v="4"/>
    <x v="4"/>
    <n v="98115"/>
    <x v="1"/>
    <x v="2"/>
    <x v="11"/>
    <x v="26"/>
    <n v="3"/>
    <n v="0"/>
    <x v="26"/>
  </r>
  <r>
    <x v="0"/>
    <x v="2"/>
    <s v="United States"/>
    <x v="176"/>
    <x v="40"/>
    <n v="20016"/>
    <x v="3"/>
    <x v="1"/>
    <x v="10"/>
    <x v="1574"/>
    <n v="6"/>
    <n v="0"/>
    <x v="1672"/>
  </r>
  <r>
    <x v="0"/>
    <x v="2"/>
    <s v="United States"/>
    <x v="176"/>
    <x v="40"/>
    <n v="20016"/>
    <x v="3"/>
    <x v="0"/>
    <x v="5"/>
    <x v="1015"/>
    <n v="2"/>
    <n v="0"/>
    <x v="1673"/>
  </r>
  <r>
    <x v="3"/>
    <x v="1"/>
    <s v="United States"/>
    <x v="1"/>
    <x v="1"/>
    <n v="90004"/>
    <x v="1"/>
    <x v="0"/>
    <x v="1"/>
    <x v="1575"/>
    <n v="3"/>
    <n v="0.2"/>
    <x v="1674"/>
  </r>
  <r>
    <x v="3"/>
    <x v="1"/>
    <s v="United States"/>
    <x v="1"/>
    <x v="1"/>
    <n v="90004"/>
    <x v="1"/>
    <x v="1"/>
    <x v="8"/>
    <x v="1576"/>
    <n v="2"/>
    <n v="0.2"/>
    <x v="1675"/>
  </r>
  <r>
    <x v="0"/>
    <x v="0"/>
    <s v="United States"/>
    <x v="257"/>
    <x v="14"/>
    <n v="46614"/>
    <x v="2"/>
    <x v="1"/>
    <x v="4"/>
    <x v="1577"/>
    <n v="1"/>
    <n v="0"/>
    <x v="1676"/>
  </r>
  <r>
    <x v="0"/>
    <x v="0"/>
    <s v="United States"/>
    <x v="257"/>
    <x v="14"/>
    <n v="46614"/>
    <x v="2"/>
    <x v="2"/>
    <x v="11"/>
    <x v="1578"/>
    <n v="5"/>
    <n v="0"/>
    <x v="1677"/>
  </r>
  <r>
    <x v="0"/>
    <x v="0"/>
    <s v="United States"/>
    <x v="257"/>
    <x v="14"/>
    <n v="46614"/>
    <x v="2"/>
    <x v="1"/>
    <x v="10"/>
    <x v="1579"/>
    <n v="5"/>
    <n v="0"/>
    <x v="1678"/>
  </r>
  <r>
    <x v="0"/>
    <x v="0"/>
    <s v="United States"/>
    <x v="257"/>
    <x v="14"/>
    <n v="46614"/>
    <x v="2"/>
    <x v="1"/>
    <x v="12"/>
    <x v="1580"/>
    <n v="7"/>
    <n v="0"/>
    <x v="1679"/>
  </r>
  <r>
    <x v="0"/>
    <x v="0"/>
    <s v="United States"/>
    <x v="257"/>
    <x v="14"/>
    <n v="46614"/>
    <x v="2"/>
    <x v="1"/>
    <x v="10"/>
    <x v="615"/>
    <n v="2"/>
    <n v="0"/>
    <x v="629"/>
  </r>
  <r>
    <x v="0"/>
    <x v="0"/>
    <s v="United States"/>
    <x v="257"/>
    <x v="14"/>
    <n v="46614"/>
    <x v="2"/>
    <x v="1"/>
    <x v="4"/>
    <x v="1581"/>
    <n v="5"/>
    <n v="0"/>
    <x v="1680"/>
  </r>
  <r>
    <x v="1"/>
    <x v="1"/>
    <s v="United States"/>
    <x v="1"/>
    <x v="1"/>
    <n v="90032"/>
    <x v="1"/>
    <x v="1"/>
    <x v="6"/>
    <x v="1582"/>
    <n v="3"/>
    <n v="0"/>
    <x v="1681"/>
  </r>
  <r>
    <x v="0"/>
    <x v="1"/>
    <s v="United States"/>
    <x v="12"/>
    <x v="5"/>
    <n v="77041"/>
    <x v="2"/>
    <x v="1"/>
    <x v="4"/>
    <x v="1583"/>
    <n v="5"/>
    <n v="0.2"/>
    <x v="1682"/>
  </r>
  <r>
    <x v="0"/>
    <x v="1"/>
    <s v="United States"/>
    <x v="12"/>
    <x v="5"/>
    <n v="77041"/>
    <x v="2"/>
    <x v="1"/>
    <x v="8"/>
    <x v="1353"/>
    <n v="4"/>
    <n v="0.8"/>
    <x v="1683"/>
  </r>
  <r>
    <x v="2"/>
    <x v="1"/>
    <s v="United States"/>
    <x v="39"/>
    <x v="29"/>
    <n v="6010"/>
    <x v="3"/>
    <x v="1"/>
    <x v="9"/>
    <x v="1584"/>
    <n v="2"/>
    <n v="0"/>
    <x v="1684"/>
  </r>
  <r>
    <x v="2"/>
    <x v="1"/>
    <s v="United States"/>
    <x v="39"/>
    <x v="29"/>
    <n v="6010"/>
    <x v="3"/>
    <x v="2"/>
    <x v="7"/>
    <x v="1585"/>
    <n v="1"/>
    <n v="0"/>
    <x v="1685"/>
  </r>
  <r>
    <x v="2"/>
    <x v="0"/>
    <s v="United States"/>
    <x v="20"/>
    <x v="15"/>
    <n v="10009"/>
    <x v="3"/>
    <x v="0"/>
    <x v="0"/>
    <x v="1586"/>
    <n v="2"/>
    <n v="0.2"/>
    <x v="1686"/>
  </r>
  <r>
    <x v="2"/>
    <x v="0"/>
    <s v="United States"/>
    <x v="20"/>
    <x v="15"/>
    <n v="10009"/>
    <x v="3"/>
    <x v="2"/>
    <x v="7"/>
    <x v="664"/>
    <n v="4"/>
    <n v="0"/>
    <x v="1006"/>
  </r>
  <r>
    <x v="3"/>
    <x v="0"/>
    <s v="United States"/>
    <x v="52"/>
    <x v="5"/>
    <n v="78207"/>
    <x v="2"/>
    <x v="1"/>
    <x v="4"/>
    <x v="1587"/>
    <n v="4"/>
    <n v="0.2"/>
    <x v="1687"/>
  </r>
  <r>
    <x v="1"/>
    <x v="1"/>
    <s v="United States"/>
    <x v="34"/>
    <x v="22"/>
    <n v="80013"/>
    <x v="1"/>
    <x v="0"/>
    <x v="3"/>
    <x v="1588"/>
    <n v="5"/>
    <n v="0.5"/>
    <x v="1688"/>
  </r>
  <r>
    <x v="1"/>
    <x v="1"/>
    <s v="United States"/>
    <x v="34"/>
    <x v="22"/>
    <n v="80013"/>
    <x v="1"/>
    <x v="0"/>
    <x v="5"/>
    <x v="1589"/>
    <n v="3"/>
    <n v="0.2"/>
    <x v="1689"/>
  </r>
  <r>
    <x v="3"/>
    <x v="1"/>
    <s v="United States"/>
    <x v="46"/>
    <x v="24"/>
    <n v="43055"/>
    <x v="3"/>
    <x v="2"/>
    <x v="7"/>
    <x v="1590"/>
    <n v="3"/>
    <n v="0.4"/>
    <x v="1690"/>
  </r>
  <r>
    <x v="2"/>
    <x v="1"/>
    <s v="United States"/>
    <x v="0"/>
    <x v="33"/>
    <n v="89015"/>
    <x v="1"/>
    <x v="0"/>
    <x v="5"/>
    <x v="1591"/>
    <n v="5"/>
    <n v="0"/>
    <x v="1691"/>
  </r>
  <r>
    <x v="1"/>
    <x v="2"/>
    <s v="United States"/>
    <x v="10"/>
    <x v="9"/>
    <n v="19143"/>
    <x v="3"/>
    <x v="1"/>
    <x v="10"/>
    <x v="276"/>
    <n v="6"/>
    <n v="0.2"/>
    <x v="282"/>
  </r>
  <r>
    <x v="1"/>
    <x v="2"/>
    <s v="United States"/>
    <x v="10"/>
    <x v="9"/>
    <n v="19143"/>
    <x v="3"/>
    <x v="1"/>
    <x v="4"/>
    <x v="1592"/>
    <n v="2"/>
    <n v="0.2"/>
    <x v="1692"/>
  </r>
  <r>
    <x v="0"/>
    <x v="0"/>
    <s v="United States"/>
    <x v="4"/>
    <x v="4"/>
    <n v="98103"/>
    <x v="1"/>
    <x v="1"/>
    <x v="10"/>
    <x v="90"/>
    <n v="1"/>
    <n v="0"/>
    <x v="90"/>
  </r>
  <r>
    <x v="1"/>
    <x v="1"/>
    <s v="United States"/>
    <x v="8"/>
    <x v="1"/>
    <n v="94122"/>
    <x v="1"/>
    <x v="1"/>
    <x v="6"/>
    <x v="1593"/>
    <n v="5"/>
    <n v="0"/>
    <x v="1693"/>
  </r>
  <r>
    <x v="1"/>
    <x v="1"/>
    <s v="United States"/>
    <x v="8"/>
    <x v="1"/>
    <n v="94122"/>
    <x v="1"/>
    <x v="0"/>
    <x v="1"/>
    <x v="476"/>
    <n v="2"/>
    <n v="0.2"/>
    <x v="490"/>
  </r>
  <r>
    <x v="1"/>
    <x v="1"/>
    <s v="United States"/>
    <x v="8"/>
    <x v="1"/>
    <n v="94122"/>
    <x v="1"/>
    <x v="0"/>
    <x v="3"/>
    <x v="1594"/>
    <n v="1"/>
    <n v="0.2"/>
    <x v="1694"/>
  </r>
  <r>
    <x v="1"/>
    <x v="0"/>
    <s v="United States"/>
    <x v="258"/>
    <x v="4"/>
    <n v="99207"/>
    <x v="1"/>
    <x v="0"/>
    <x v="3"/>
    <x v="554"/>
    <n v="1"/>
    <n v="0"/>
    <x v="1695"/>
  </r>
  <r>
    <x v="1"/>
    <x v="2"/>
    <s v="United States"/>
    <x v="38"/>
    <x v="24"/>
    <n v="43229"/>
    <x v="3"/>
    <x v="1"/>
    <x v="10"/>
    <x v="1595"/>
    <n v="2"/>
    <n v="0.2"/>
    <x v="1696"/>
  </r>
  <r>
    <x v="1"/>
    <x v="0"/>
    <s v="United States"/>
    <x v="85"/>
    <x v="15"/>
    <n v="11561"/>
    <x v="3"/>
    <x v="0"/>
    <x v="0"/>
    <x v="1596"/>
    <n v="1"/>
    <n v="0.2"/>
    <x v="1697"/>
  </r>
  <r>
    <x v="1"/>
    <x v="0"/>
    <s v="United States"/>
    <x v="52"/>
    <x v="5"/>
    <n v="78207"/>
    <x v="2"/>
    <x v="2"/>
    <x v="7"/>
    <x v="549"/>
    <n v="3"/>
    <n v="0.2"/>
    <x v="1698"/>
  </r>
  <r>
    <x v="1"/>
    <x v="0"/>
    <s v="United States"/>
    <x v="1"/>
    <x v="1"/>
    <n v="90049"/>
    <x v="1"/>
    <x v="0"/>
    <x v="1"/>
    <x v="1597"/>
    <n v="4"/>
    <n v="0.2"/>
    <x v="1699"/>
  </r>
  <r>
    <x v="1"/>
    <x v="0"/>
    <s v="United States"/>
    <x v="1"/>
    <x v="1"/>
    <n v="90049"/>
    <x v="1"/>
    <x v="2"/>
    <x v="7"/>
    <x v="214"/>
    <n v="3"/>
    <n v="0.2"/>
    <x v="216"/>
  </r>
  <r>
    <x v="1"/>
    <x v="1"/>
    <s v="United States"/>
    <x v="108"/>
    <x v="2"/>
    <n v="32216"/>
    <x v="0"/>
    <x v="1"/>
    <x v="8"/>
    <x v="1598"/>
    <n v="9"/>
    <n v="0.7"/>
    <x v="1700"/>
  </r>
  <r>
    <x v="3"/>
    <x v="0"/>
    <s v="United States"/>
    <x v="20"/>
    <x v="15"/>
    <n v="10011"/>
    <x v="3"/>
    <x v="1"/>
    <x v="12"/>
    <x v="1599"/>
    <n v="3"/>
    <n v="0"/>
    <x v="1701"/>
  </r>
  <r>
    <x v="3"/>
    <x v="0"/>
    <s v="United States"/>
    <x v="20"/>
    <x v="15"/>
    <n v="10011"/>
    <x v="3"/>
    <x v="0"/>
    <x v="1"/>
    <x v="1600"/>
    <n v="7"/>
    <n v="0.1"/>
    <x v="1702"/>
  </r>
  <r>
    <x v="3"/>
    <x v="0"/>
    <s v="United States"/>
    <x v="20"/>
    <x v="15"/>
    <n v="10011"/>
    <x v="3"/>
    <x v="1"/>
    <x v="4"/>
    <x v="1601"/>
    <n v="4"/>
    <n v="0"/>
    <x v="1703"/>
  </r>
  <r>
    <x v="1"/>
    <x v="2"/>
    <s v="United States"/>
    <x v="10"/>
    <x v="9"/>
    <n v="19143"/>
    <x v="3"/>
    <x v="1"/>
    <x v="10"/>
    <x v="1602"/>
    <n v="7"/>
    <n v="0.2"/>
    <x v="1704"/>
  </r>
  <r>
    <x v="0"/>
    <x v="0"/>
    <s v="United States"/>
    <x v="259"/>
    <x v="5"/>
    <n v="76248"/>
    <x v="2"/>
    <x v="1"/>
    <x v="2"/>
    <x v="1603"/>
    <n v="2"/>
    <n v="0.2"/>
    <x v="1705"/>
  </r>
  <r>
    <x v="0"/>
    <x v="0"/>
    <s v="United States"/>
    <x v="8"/>
    <x v="1"/>
    <n v="94122"/>
    <x v="1"/>
    <x v="0"/>
    <x v="5"/>
    <x v="610"/>
    <n v="3"/>
    <n v="0"/>
    <x v="1706"/>
  </r>
  <r>
    <x v="2"/>
    <x v="2"/>
    <s v="United States"/>
    <x v="146"/>
    <x v="2"/>
    <n v="33012"/>
    <x v="0"/>
    <x v="1"/>
    <x v="13"/>
    <x v="1604"/>
    <n v="2"/>
    <n v="0.2"/>
    <x v="1361"/>
  </r>
  <r>
    <x v="2"/>
    <x v="2"/>
    <s v="United States"/>
    <x v="146"/>
    <x v="2"/>
    <n v="33012"/>
    <x v="0"/>
    <x v="1"/>
    <x v="8"/>
    <x v="1104"/>
    <n v="8"/>
    <n v="0.7"/>
    <x v="1707"/>
  </r>
  <r>
    <x v="2"/>
    <x v="0"/>
    <s v="United States"/>
    <x v="54"/>
    <x v="24"/>
    <n v="45014"/>
    <x v="3"/>
    <x v="1"/>
    <x v="9"/>
    <x v="1605"/>
    <n v="4"/>
    <n v="0.2"/>
    <x v="1708"/>
  </r>
  <r>
    <x v="2"/>
    <x v="0"/>
    <s v="United States"/>
    <x v="54"/>
    <x v="24"/>
    <n v="45014"/>
    <x v="3"/>
    <x v="0"/>
    <x v="3"/>
    <x v="1606"/>
    <n v="3"/>
    <n v="0.4"/>
    <x v="1709"/>
  </r>
  <r>
    <x v="1"/>
    <x v="1"/>
    <s v="United States"/>
    <x v="101"/>
    <x v="1"/>
    <n v="92646"/>
    <x v="1"/>
    <x v="1"/>
    <x v="10"/>
    <x v="232"/>
    <n v="2"/>
    <n v="0"/>
    <x v="234"/>
  </r>
  <r>
    <x v="1"/>
    <x v="1"/>
    <s v="United States"/>
    <x v="101"/>
    <x v="1"/>
    <n v="92646"/>
    <x v="1"/>
    <x v="1"/>
    <x v="6"/>
    <x v="1607"/>
    <n v="1"/>
    <n v="0"/>
    <x v="1710"/>
  </r>
  <r>
    <x v="0"/>
    <x v="0"/>
    <s v="United States"/>
    <x v="260"/>
    <x v="2"/>
    <n v="32127"/>
    <x v="0"/>
    <x v="1"/>
    <x v="12"/>
    <x v="1608"/>
    <n v="1"/>
    <n v="0.2"/>
    <x v="1711"/>
  </r>
  <r>
    <x v="1"/>
    <x v="0"/>
    <s v="United States"/>
    <x v="261"/>
    <x v="21"/>
    <n v="97504"/>
    <x v="1"/>
    <x v="1"/>
    <x v="10"/>
    <x v="1609"/>
    <n v="1"/>
    <n v="0.2"/>
    <x v="1712"/>
  </r>
  <r>
    <x v="2"/>
    <x v="0"/>
    <s v="United States"/>
    <x v="262"/>
    <x v="17"/>
    <n v="22901"/>
    <x v="0"/>
    <x v="1"/>
    <x v="6"/>
    <x v="1610"/>
    <n v="3"/>
    <n v="0"/>
    <x v="1713"/>
  </r>
  <r>
    <x v="1"/>
    <x v="0"/>
    <s v="United States"/>
    <x v="263"/>
    <x v="37"/>
    <n v="59801"/>
    <x v="1"/>
    <x v="1"/>
    <x v="8"/>
    <x v="1611"/>
    <n v="2"/>
    <n v="0.2"/>
    <x v="1714"/>
  </r>
  <r>
    <x v="2"/>
    <x v="0"/>
    <s v="United States"/>
    <x v="31"/>
    <x v="11"/>
    <n v="55407"/>
    <x v="2"/>
    <x v="1"/>
    <x v="8"/>
    <x v="1612"/>
    <n v="2"/>
    <n v="0"/>
    <x v="1715"/>
  </r>
  <r>
    <x v="0"/>
    <x v="0"/>
    <s v="United States"/>
    <x v="100"/>
    <x v="2"/>
    <n v="33178"/>
    <x v="0"/>
    <x v="1"/>
    <x v="12"/>
    <x v="1613"/>
    <n v="2"/>
    <n v="0.2"/>
    <x v="1716"/>
  </r>
  <r>
    <x v="0"/>
    <x v="0"/>
    <s v="United States"/>
    <x v="100"/>
    <x v="2"/>
    <n v="33178"/>
    <x v="0"/>
    <x v="1"/>
    <x v="8"/>
    <x v="1614"/>
    <n v="4"/>
    <n v="0.7"/>
    <x v="1717"/>
  </r>
  <r>
    <x v="0"/>
    <x v="0"/>
    <s v="United States"/>
    <x v="100"/>
    <x v="2"/>
    <n v="33178"/>
    <x v="0"/>
    <x v="0"/>
    <x v="3"/>
    <x v="1615"/>
    <n v="3"/>
    <n v="0.45"/>
    <x v="1718"/>
  </r>
  <r>
    <x v="0"/>
    <x v="0"/>
    <s v="United States"/>
    <x v="159"/>
    <x v="20"/>
    <n v="29501"/>
    <x v="0"/>
    <x v="1"/>
    <x v="4"/>
    <x v="1616"/>
    <n v="6"/>
    <n v="0"/>
    <x v="1719"/>
  </r>
  <r>
    <x v="2"/>
    <x v="2"/>
    <s v="United States"/>
    <x v="66"/>
    <x v="12"/>
    <n v="48205"/>
    <x v="2"/>
    <x v="2"/>
    <x v="7"/>
    <x v="1617"/>
    <n v="2"/>
    <n v="0"/>
    <x v="1720"/>
  </r>
  <r>
    <x v="2"/>
    <x v="1"/>
    <s v="United States"/>
    <x v="24"/>
    <x v="21"/>
    <n v="97477"/>
    <x v="1"/>
    <x v="1"/>
    <x v="10"/>
    <x v="1170"/>
    <n v="1"/>
    <n v="0.2"/>
    <x v="1653"/>
  </r>
  <r>
    <x v="2"/>
    <x v="1"/>
    <s v="United States"/>
    <x v="24"/>
    <x v="21"/>
    <n v="97477"/>
    <x v="1"/>
    <x v="0"/>
    <x v="1"/>
    <x v="1618"/>
    <n v="2"/>
    <n v="0.2"/>
    <x v="1721"/>
  </r>
  <r>
    <x v="2"/>
    <x v="1"/>
    <s v="United States"/>
    <x v="24"/>
    <x v="21"/>
    <n v="97477"/>
    <x v="1"/>
    <x v="2"/>
    <x v="11"/>
    <x v="158"/>
    <n v="2"/>
    <n v="0.2"/>
    <x v="1722"/>
  </r>
  <r>
    <x v="2"/>
    <x v="1"/>
    <s v="United States"/>
    <x v="245"/>
    <x v="14"/>
    <n v="46203"/>
    <x v="2"/>
    <x v="1"/>
    <x v="4"/>
    <x v="1619"/>
    <n v="8"/>
    <n v="0"/>
    <x v="1723"/>
  </r>
  <r>
    <x v="1"/>
    <x v="1"/>
    <s v="United States"/>
    <x v="264"/>
    <x v="2"/>
    <n v="32712"/>
    <x v="0"/>
    <x v="1"/>
    <x v="8"/>
    <x v="1620"/>
    <n v="2"/>
    <n v="0.7"/>
    <x v="1724"/>
  </r>
  <r>
    <x v="1"/>
    <x v="1"/>
    <s v="United States"/>
    <x v="264"/>
    <x v="2"/>
    <n v="32712"/>
    <x v="0"/>
    <x v="1"/>
    <x v="8"/>
    <x v="1621"/>
    <n v="6"/>
    <n v="0.7"/>
    <x v="1725"/>
  </r>
  <r>
    <x v="2"/>
    <x v="1"/>
    <s v="United States"/>
    <x v="1"/>
    <x v="1"/>
    <n v="90008"/>
    <x v="1"/>
    <x v="0"/>
    <x v="5"/>
    <x v="1622"/>
    <n v="4"/>
    <n v="0"/>
    <x v="1726"/>
  </r>
  <r>
    <x v="1"/>
    <x v="0"/>
    <s v="United States"/>
    <x v="147"/>
    <x v="15"/>
    <n v="11572"/>
    <x v="3"/>
    <x v="0"/>
    <x v="5"/>
    <x v="1623"/>
    <n v="2"/>
    <n v="0"/>
    <x v="1727"/>
  </r>
  <r>
    <x v="1"/>
    <x v="1"/>
    <s v="United States"/>
    <x v="1"/>
    <x v="1"/>
    <n v="90008"/>
    <x v="1"/>
    <x v="2"/>
    <x v="11"/>
    <x v="637"/>
    <n v="3"/>
    <n v="0"/>
    <x v="652"/>
  </r>
  <r>
    <x v="0"/>
    <x v="1"/>
    <s v="United States"/>
    <x v="12"/>
    <x v="5"/>
    <n v="77041"/>
    <x v="2"/>
    <x v="1"/>
    <x v="10"/>
    <x v="1624"/>
    <n v="7"/>
    <n v="0.2"/>
    <x v="1728"/>
  </r>
  <r>
    <x v="0"/>
    <x v="1"/>
    <s v="United States"/>
    <x v="12"/>
    <x v="5"/>
    <n v="77041"/>
    <x v="2"/>
    <x v="2"/>
    <x v="15"/>
    <x v="1625"/>
    <n v="3"/>
    <n v="0.4"/>
    <x v="1729"/>
  </r>
  <r>
    <x v="2"/>
    <x v="0"/>
    <s v="United States"/>
    <x v="185"/>
    <x v="32"/>
    <n v="30076"/>
    <x v="0"/>
    <x v="2"/>
    <x v="11"/>
    <x v="179"/>
    <n v="5"/>
    <n v="0"/>
    <x v="1730"/>
  </r>
  <r>
    <x v="1"/>
    <x v="2"/>
    <s v="United States"/>
    <x v="199"/>
    <x v="2"/>
    <n v="33437"/>
    <x v="0"/>
    <x v="1"/>
    <x v="2"/>
    <x v="871"/>
    <n v="2"/>
    <n v="0.2"/>
    <x v="907"/>
  </r>
  <r>
    <x v="1"/>
    <x v="2"/>
    <s v="United States"/>
    <x v="199"/>
    <x v="2"/>
    <n v="33437"/>
    <x v="0"/>
    <x v="1"/>
    <x v="6"/>
    <x v="1626"/>
    <n v="3"/>
    <n v="0.2"/>
    <x v="1731"/>
  </r>
  <r>
    <x v="1"/>
    <x v="2"/>
    <s v="United States"/>
    <x v="199"/>
    <x v="2"/>
    <n v="33437"/>
    <x v="0"/>
    <x v="1"/>
    <x v="2"/>
    <x v="1627"/>
    <n v="3"/>
    <n v="0.2"/>
    <x v="1732"/>
  </r>
  <r>
    <x v="1"/>
    <x v="0"/>
    <s v="United States"/>
    <x v="47"/>
    <x v="31"/>
    <n v="2038"/>
    <x v="3"/>
    <x v="1"/>
    <x v="6"/>
    <x v="1628"/>
    <n v="5"/>
    <n v="0"/>
    <x v="1733"/>
  </r>
  <r>
    <x v="0"/>
    <x v="2"/>
    <s v="United States"/>
    <x v="66"/>
    <x v="12"/>
    <n v="48227"/>
    <x v="2"/>
    <x v="2"/>
    <x v="7"/>
    <x v="1629"/>
    <n v="2"/>
    <n v="0"/>
    <x v="1734"/>
  </r>
  <r>
    <x v="2"/>
    <x v="1"/>
    <s v="United States"/>
    <x v="232"/>
    <x v="15"/>
    <n v="13601"/>
    <x v="3"/>
    <x v="1"/>
    <x v="8"/>
    <x v="1630"/>
    <n v="5"/>
    <n v="0.2"/>
    <x v="1735"/>
  </r>
  <r>
    <x v="2"/>
    <x v="1"/>
    <s v="United States"/>
    <x v="232"/>
    <x v="15"/>
    <n v="13601"/>
    <x v="3"/>
    <x v="0"/>
    <x v="1"/>
    <x v="1631"/>
    <n v="2"/>
    <n v="0.1"/>
    <x v="1736"/>
  </r>
  <r>
    <x v="1"/>
    <x v="1"/>
    <s v="United States"/>
    <x v="265"/>
    <x v="9"/>
    <n v="19601"/>
    <x v="3"/>
    <x v="1"/>
    <x v="4"/>
    <x v="1632"/>
    <n v="2"/>
    <n v="0.2"/>
    <x v="1737"/>
  </r>
  <r>
    <x v="0"/>
    <x v="1"/>
    <s v="United States"/>
    <x v="81"/>
    <x v="5"/>
    <n v="76017"/>
    <x v="2"/>
    <x v="2"/>
    <x v="7"/>
    <x v="1633"/>
    <n v="9"/>
    <n v="0.2"/>
    <x v="1738"/>
  </r>
  <r>
    <x v="0"/>
    <x v="1"/>
    <s v="United States"/>
    <x v="81"/>
    <x v="5"/>
    <n v="76017"/>
    <x v="2"/>
    <x v="1"/>
    <x v="6"/>
    <x v="1634"/>
    <n v="3"/>
    <n v="0.2"/>
    <x v="1739"/>
  </r>
  <r>
    <x v="0"/>
    <x v="0"/>
    <s v="United States"/>
    <x v="70"/>
    <x v="1"/>
    <n v="92024"/>
    <x v="1"/>
    <x v="1"/>
    <x v="10"/>
    <x v="1635"/>
    <n v="3"/>
    <n v="0"/>
    <x v="1740"/>
  </r>
  <r>
    <x v="1"/>
    <x v="1"/>
    <s v="United States"/>
    <x v="8"/>
    <x v="1"/>
    <n v="94110"/>
    <x v="1"/>
    <x v="2"/>
    <x v="11"/>
    <x v="1636"/>
    <n v="2"/>
    <n v="0"/>
    <x v="1741"/>
  </r>
  <r>
    <x v="1"/>
    <x v="0"/>
    <s v="United States"/>
    <x v="1"/>
    <x v="1"/>
    <n v="90045"/>
    <x v="1"/>
    <x v="2"/>
    <x v="7"/>
    <x v="1637"/>
    <n v="3"/>
    <n v="0.2"/>
    <x v="1742"/>
  </r>
  <r>
    <x v="2"/>
    <x v="0"/>
    <s v="United States"/>
    <x v="60"/>
    <x v="22"/>
    <n v="80219"/>
    <x v="1"/>
    <x v="1"/>
    <x v="10"/>
    <x v="1638"/>
    <n v="2"/>
    <n v="0.2"/>
    <x v="1743"/>
  </r>
  <r>
    <x v="0"/>
    <x v="2"/>
    <s v="United States"/>
    <x v="4"/>
    <x v="4"/>
    <n v="98105"/>
    <x v="1"/>
    <x v="1"/>
    <x v="10"/>
    <x v="90"/>
    <n v="1"/>
    <n v="0"/>
    <x v="90"/>
  </r>
  <r>
    <x v="0"/>
    <x v="2"/>
    <s v="United States"/>
    <x v="4"/>
    <x v="4"/>
    <n v="98105"/>
    <x v="1"/>
    <x v="1"/>
    <x v="4"/>
    <x v="1639"/>
    <n v="1"/>
    <n v="0"/>
    <x v="1744"/>
  </r>
  <r>
    <x v="0"/>
    <x v="2"/>
    <s v="United States"/>
    <x v="4"/>
    <x v="4"/>
    <n v="98105"/>
    <x v="1"/>
    <x v="2"/>
    <x v="7"/>
    <x v="1640"/>
    <n v="3"/>
    <n v="0.2"/>
    <x v="1745"/>
  </r>
  <r>
    <x v="0"/>
    <x v="0"/>
    <s v="United States"/>
    <x v="48"/>
    <x v="16"/>
    <n v="85254"/>
    <x v="1"/>
    <x v="2"/>
    <x v="7"/>
    <x v="1641"/>
    <n v="1"/>
    <n v="0.2"/>
    <x v="1746"/>
  </r>
  <r>
    <x v="0"/>
    <x v="0"/>
    <s v="United States"/>
    <x v="240"/>
    <x v="28"/>
    <n v="70506"/>
    <x v="0"/>
    <x v="0"/>
    <x v="0"/>
    <x v="1642"/>
    <n v="3"/>
    <n v="0"/>
    <x v="1747"/>
  </r>
  <r>
    <x v="0"/>
    <x v="0"/>
    <s v="United States"/>
    <x v="240"/>
    <x v="28"/>
    <n v="70506"/>
    <x v="0"/>
    <x v="0"/>
    <x v="5"/>
    <x v="1643"/>
    <n v="5"/>
    <n v="0"/>
    <x v="1748"/>
  </r>
  <r>
    <x v="1"/>
    <x v="1"/>
    <s v="United States"/>
    <x v="8"/>
    <x v="1"/>
    <n v="94109"/>
    <x v="1"/>
    <x v="1"/>
    <x v="10"/>
    <x v="1644"/>
    <n v="5"/>
    <n v="0"/>
    <x v="1749"/>
  </r>
  <r>
    <x v="1"/>
    <x v="1"/>
    <s v="United States"/>
    <x v="8"/>
    <x v="1"/>
    <n v="94109"/>
    <x v="1"/>
    <x v="2"/>
    <x v="11"/>
    <x v="1645"/>
    <n v="8"/>
    <n v="0"/>
    <x v="1750"/>
  </r>
  <r>
    <x v="0"/>
    <x v="2"/>
    <s v="United States"/>
    <x v="8"/>
    <x v="1"/>
    <n v="94109"/>
    <x v="1"/>
    <x v="0"/>
    <x v="5"/>
    <x v="1646"/>
    <n v="3"/>
    <n v="0"/>
    <x v="1751"/>
  </r>
  <r>
    <x v="1"/>
    <x v="0"/>
    <s v="United States"/>
    <x v="266"/>
    <x v="22"/>
    <n v="80020"/>
    <x v="1"/>
    <x v="1"/>
    <x v="8"/>
    <x v="1647"/>
    <n v="2"/>
    <n v="0.7"/>
    <x v="1752"/>
  </r>
  <r>
    <x v="1"/>
    <x v="0"/>
    <s v="United States"/>
    <x v="266"/>
    <x v="22"/>
    <n v="80020"/>
    <x v="1"/>
    <x v="1"/>
    <x v="4"/>
    <x v="1383"/>
    <n v="7"/>
    <n v="0.2"/>
    <x v="1753"/>
  </r>
  <r>
    <x v="1"/>
    <x v="0"/>
    <s v="United States"/>
    <x v="266"/>
    <x v="22"/>
    <n v="80020"/>
    <x v="1"/>
    <x v="1"/>
    <x v="8"/>
    <x v="1648"/>
    <n v="4"/>
    <n v="0.7"/>
    <x v="1754"/>
  </r>
  <r>
    <x v="1"/>
    <x v="0"/>
    <s v="United States"/>
    <x v="266"/>
    <x v="22"/>
    <n v="80020"/>
    <x v="1"/>
    <x v="0"/>
    <x v="1"/>
    <x v="1649"/>
    <n v="3"/>
    <n v="0.2"/>
    <x v="1755"/>
  </r>
  <r>
    <x v="2"/>
    <x v="1"/>
    <s v="United States"/>
    <x v="94"/>
    <x v="10"/>
    <n v="62301"/>
    <x v="2"/>
    <x v="1"/>
    <x v="2"/>
    <x v="655"/>
    <n v="4"/>
    <n v="0.2"/>
    <x v="670"/>
  </r>
  <r>
    <x v="2"/>
    <x v="1"/>
    <s v="United States"/>
    <x v="94"/>
    <x v="10"/>
    <n v="62301"/>
    <x v="2"/>
    <x v="1"/>
    <x v="4"/>
    <x v="1180"/>
    <n v="2"/>
    <n v="0.2"/>
    <x v="1228"/>
  </r>
  <r>
    <x v="2"/>
    <x v="1"/>
    <s v="United States"/>
    <x v="94"/>
    <x v="10"/>
    <n v="62301"/>
    <x v="2"/>
    <x v="1"/>
    <x v="8"/>
    <x v="1650"/>
    <n v="9"/>
    <n v="0.8"/>
    <x v="1756"/>
  </r>
  <r>
    <x v="1"/>
    <x v="1"/>
    <s v="United States"/>
    <x v="238"/>
    <x v="5"/>
    <n v="75007"/>
    <x v="2"/>
    <x v="2"/>
    <x v="11"/>
    <x v="1651"/>
    <n v="4"/>
    <n v="0.2"/>
    <x v="1757"/>
  </r>
  <r>
    <x v="1"/>
    <x v="1"/>
    <s v="United States"/>
    <x v="238"/>
    <x v="5"/>
    <n v="75007"/>
    <x v="2"/>
    <x v="1"/>
    <x v="10"/>
    <x v="559"/>
    <n v="2"/>
    <n v="0.2"/>
    <x v="572"/>
  </r>
  <r>
    <x v="1"/>
    <x v="1"/>
    <s v="United States"/>
    <x v="20"/>
    <x v="15"/>
    <n v="10009"/>
    <x v="3"/>
    <x v="1"/>
    <x v="6"/>
    <x v="789"/>
    <n v="2"/>
    <n v="0"/>
    <x v="1758"/>
  </r>
  <r>
    <x v="1"/>
    <x v="1"/>
    <s v="United States"/>
    <x v="20"/>
    <x v="15"/>
    <n v="10009"/>
    <x v="3"/>
    <x v="0"/>
    <x v="5"/>
    <x v="1034"/>
    <n v="2"/>
    <n v="0"/>
    <x v="1759"/>
  </r>
  <r>
    <x v="1"/>
    <x v="1"/>
    <s v="United States"/>
    <x v="20"/>
    <x v="15"/>
    <n v="10009"/>
    <x v="3"/>
    <x v="0"/>
    <x v="3"/>
    <x v="1652"/>
    <n v="1"/>
    <n v="0.4"/>
    <x v="1760"/>
  </r>
  <r>
    <x v="1"/>
    <x v="1"/>
    <s v="United States"/>
    <x v="20"/>
    <x v="15"/>
    <n v="10009"/>
    <x v="3"/>
    <x v="1"/>
    <x v="9"/>
    <x v="1653"/>
    <n v="1"/>
    <n v="0"/>
    <x v="1761"/>
  </r>
  <r>
    <x v="1"/>
    <x v="1"/>
    <s v="United States"/>
    <x v="20"/>
    <x v="15"/>
    <n v="10009"/>
    <x v="3"/>
    <x v="1"/>
    <x v="8"/>
    <x v="1654"/>
    <n v="8"/>
    <n v="0.2"/>
    <x v="1762"/>
  </r>
  <r>
    <x v="1"/>
    <x v="1"/>
    <s v="United States"/>
    <x v="20"/>
    <x v="15"/>
    <n v="10009"/>
    <x v="3"/>
    <x v="2"/>
    <x v="7"/>
    <x v="925"/>
    <n v="3"/>
    <n v="0"/>
    <x v="964"/>
  </r>
  <r>
    <x v="1"/>
    <x v="1"/>
    <s v="United States"/>
    <x v="20"/>
    <x v="15"/>
    <n v="10009"/>
    <x v="3"/>
    <x v="1"/>
    <x v="2"/>
    <x v="1365"/>
    <n v="6"/>
    <n v="0"/>
    <x v="1430"/>
  </r>
  <r>
    <x v="1"/>
    <x v="1"/>
    <s v="United States"/>
    <x v="20"/>
    <x v="15"/>
    <n v="10009"/>
    <x v="3"/>
    <x v="0"/>
    <x v="1"/>
    <x v="1655"/>
    <n v="5"/>
    <n v="0.1"/>
    <x v="965"/>
  </r>
  <r>
    <x v="1"/>
    <x v="1"/>
    <s v="United States"/>
    <x v="20"/>
    <x v="15"/>
    <n v="10009"/>
    <x v="3"/>
    <x v="1"/>
    <x v="6"/>
    <x v="1656"/>
    <n v="3"/>
    <n v="0"/>
    <x v="1763"/>
  </r>
  <r>
    <x v="1"/>
    <x v="1"/>
    <s v="United States"/>
    <x v="20"/>
    <x v="15"/>
    <n v="10009"/>
    <x v="3"/>
    <x v="2"/>
    <x v="11"/>
    <x v="1657"/>
    <n v="2"/>
    <n v="0"/>
    <x v="1764"/>
  </r>
  <r>
    <x v="1"/>
    <x v="1"/>
    <s v="United States"/>
    <x v="20"/>
    <x v="15"/>
    <n v="10009"/>
    <x v="3"/>
    <x v="2"/>
    <x v="11"/>
    <x v="761"/>
    <n v="3"/>
    <n v="0"/>
    <x v="787"/>
  </r>
  <r>
    <x v="1"/>
    <x v="1"/>
    <s v="United States"/>
    <x v="20"/>
    <x v="15"/>
    <n v="10009"/>
    <x v="3"/>
    <x v="1"/>
    <x v="10"/>
    <x v="854"/>
    <n v="4"/>
    <n v="0"/>
    <x v="1765"/>
  </r>
  <r>
    <x v="0"/>
    <x v="0"/>
    <s v="United States"/>
    <x v="24"/>
    <x v="25"/>
    <n v="65807"/>
    <x v="2"/>
    <x v="1"/>
    <x v="8"/>
    <x v="1658"/>
    <n v="3"/>
    <n v="0"/>
    <x v="1766"/>
  </r>
  <r>
    <x v="0"/>
    <x v="0"/>
    <s v="United States"/>
    <x v="24"/>
    <x v="25"/>
    <n v="65807"/>
    <x v="2"/>
    <x v="1"/>
    <x v="9"/>
    <x v="1659"/>
    <n v="3"/>
    <n v="0"/>
    <x v="1767"/>
  </r>
  <r>
    <x v="0"/>
    <x v="0"/>
    <s v="United States"/>
    <x v="24"/>
    <x v="25"/>
    <n v="65807"/>
    <x v="2"/>
    <x v="2"/>
    <x v="11"/>
    <x v="1660"/>
    <n v="5"/>
    <n v="0"/>
    <x v="1768"/>
  </r>
  <r>
    <x v="0"/>
    <x v="0"/>
    <s v="United States"/>
    <x v="24"/>
    <x v="25"/>
    <n v="65807"/>
    <x v="2"/>
    <x v="2"/>
    <x v="11"/>
    <x v="1661"/>
    <n v="6"/>
    <n v="0"/>
    <x v="1769"/>
  </r>
  <r>
    <x v="0"/>
    <x v="0"/>
    <s v="United States"/>
    <x v="24"/>
    <x v="25"/>
    <n v="65807"/>
    <x v="2"/>
    <x v="1"/>
    <x v="8"/>
    <x v="1662"/>
    <n v="3"/>
    <n v="0"/>
    <x v="1770"/>
  </r>
  <r>
    <x v="0"/>
    <x v="0"/>
    <s v="United States"/>
    <x v="24"/>
    <x v="25"/>
    <n v="65807"/>
    <x v="2"/>
    <x v="1"/>
    <x v="10"/>
    <x v="1663"/>
    <n v="5"/>
    <n v="0"/>
    <x v="1771"/>
  </r>
  <r>
    <x v="0"/>
    <x v="0"/>
    <s v="United States"/>
    <x v="24"/>
    <x v="25"/>
    <n v="65807"/>
    <x v="2"/>
    <x v="1"/>
    <x v="4"/>
    <x v="1664"/>
    <n v="3"/>
    <n v="0"/>
    <x v="1772"/>
  </r>
  <r>
    <x v="0"/>
    <x v="0"/>
    <s v="United States"/>
    <x v="24"/>
    <x v="25"/>
    <n v="65807"/>
    <x v="2"/>
    <x v="1"/>
    <x v="9"/>
    <x v="1665"/>
    <n v="2"/>
    <n v="0"/>
    <x v="1773"/>
  </r>
  <r>
    <x v="1"/>
    <x v="0"/>
    <s v="United States"/>
    <x v="267"/>
    <x v="30"/>
    <n v="7501"/>
    <x v="3"/>
    <x v="2"/>
    <x v="7"/>
    <x v="1666"/>
    <n v="3"/>
    <n v="0"/>
    <x v="1774"/>
  </r>
  <r>
    <x v="1"/>
    <x v="0"/>
    <s v="United States"/>
    <x v="267"/>
    <x v="30"/>
    <n v="7501"/>
    <x v="3"/>
    <x v="1"/>
    <x v="14"/>
    <x v="1667"/>
    <n v="5"/>
    <n v="0"/>
    <x v="1775"/>
  </r>
  <r>
    <x v="1"/>
    <x v="0"/>
    <s v="United States"/>
    <x v="267"/>
    <x v="30"/>
    <n v="7501"/>
    <x v="3"/>
    <x v="1"/>
    <x v="10"/>
    <x v="1668"/>
    <n v="3"/>
    <n v="0"/>
    <x v="1776"/>
  </r>
  <r>
    <x v="1"/>
    <x v="0"/>
    <s v="United States"/>
    <x v="251"/>
    <x v="26"/>
    <n v="74133"/>
    <x v="2"/>
    <x v="2"/>
    <x v="11"/>
    <x v="407"/>
    <n v="4"/>
    <n v="0"/>
    <x v="1777"/>
  </r>
  <r>
    <x v="1"/>
    <x v="2"/>
    <s v="United States"/>
    <x v="22"/>
    <x v="10"/>
    <n v="60623"/>
    <x v="2"/>
    <x v="1"/>
    <x v="6"/>
    <x v="1669"/>
    <n v="3"/>
    <n v="0.2"/>
    <x v="1778"/>
  </r>
  <r>
    <x v="1"/>
    <x v="2"/>
    <s v="United States"/>
    <x v="22"/>
    <x v="10"/>
    <n v="60623"/>
    <x v="2"/>
    <x v="2"/>
    <x v="11"/>
    <x v="177"/>
    <n v="7"/>
    <n v="0.2"/>
    <x v="179"/>
  </r>
  <r>
    <x v="1"/>
    <x v="0"/>
    <s v="United States"/>
    <x v="22"/>
    <x v="10"/>
    <n v="60610"/>
    <x v="2"/>
    <x v="1"/>
    <x v="8"/>
    <x v="1670"/>
    <n v="4"/>
    <n v="0.8"/>
    <x v="1779"/>
  </r>
  <r>
    <x v="1"/>
    <x v="0"/>
    <s v="United States"/>
    <x v="22"/>
    <x v="10"/>
    <n v="60610"/>
    <x v="2"/>
    <x v="1"/>
    <x v="13"/>
    <x v="1671"/>
    <n v="2"/>
    <n v="0.2"/>
    <x v="1780"/>
  </r>
  <r>
    <x v="1"/>
    <x v="0"/>
    <s v="United States"/>
    <x v="22"/>
    <x v="10"/>
    <n v="60610"/>
    <x v="2"/>
    <x v="2"/>
    <x v="11"/>
    <x v="1672"/>
    <n v="3"/>
    <n v="0.2"/>
    <x v="1781"/>
  </r>
  <r>
    <x v="0"/>
    <x v="1"/>
    <s v="United States"/>
    <x v="122"/>
    <x v="19"/>
    <n v="36116"/>
    <x v="0"/>
    <x v="1"/>
    <x v="4"/>
    <x v="1673"/>
    <n v="3"/>
    <n v="0"/>
    <x v="1782"/>
  </r>
  <r>
    <x v="0"/>
    <x v="1"/>
    <s v="United States"/>
    <x v="122"/>
    <x v="19"/>
    <n v="36116"/>
    <x v="0"/>
    <x v="2"/>
    <x v="7"/>
    <x v="1674"/>
    <n v="5"/>
    <n v="0"/>
    <x v="1783"/>
  </r>
  <r>
    <x v="0"/>
    <x v="1"/>
    <s v="United States"/>
    <x v="122"/>
    <x v="19"/>
    <n v="36116"/>
    <x v="0"/>
    <x v="0"/>
    <x v="1"/>
    <x v="1675"/>
    <n v="6"/>
    <n v="0"/>
    <x v="1784"/>
  </r>
  <r>
    <x v="1"/>
    <x v="0"/>
    <s v="United States"/>
    <x v="127"/>
    <x v="21"/>
    <n v="97301"/>
    <x v="1"/>
    <x v="1"/>
    <x v="6"/>
    <x v="791"/>
    <n v="2"/>
    <n v="0.2"/>
    <x v="820"/>
  </r>
  <r>
    <x v="3"/>
    <x v="0"/>
    <s v="United States"/>
    <x v="220"/>
    <x v="16"/>
    <n v="85301"/>
    <x v="1"/>
    <x v="0"/>
    <x v="1"/>
    <x v="1676"/>
    <n v="4"/>
    <n v="0.2"/>
    <x v="1785"/>
  </r>
  <r>
    <x v="3"/>
    <x v="0"/>
    <s v="United States"/>
    <x v="220"/>
    <x v="16"/>
    <n v="85301"/>
    <x v="1"/>
    <x v="1"/>
    <x v="4"/>
    <x v="1677"/>
    <n v="4"/>
    <n v="0.2"/>
    <x v="1786"/>
  </r>
  <r>
    <x v="0"/>
    <x v="1"/>
    <s v="United States"/>
    <x v="38"/>
    <x v="32"/>
    <n v="31907"/>
    <x v="0"/>
    <x v="1"/>
    <x v="8"/>
    <x v="1053"/>
    <n v="2"/>
    <n v="0"/>
    <x v="1787"/>
  </r>
  <r>
    <x v="1"/>
    <x v="0"/>
    <s v="United States"/>
    <x v="268"/>
    <x v="26"/>
    <n v="73120"/>
    <x v="2"/>
    <x v="2"/>
    <x v="7"/>
    <x v="1678"/>
    <n v="4"/>
    <n v="0"/>
    <x v="1788"/>
  </r>
  <r>
    <x v="0"/>
    <x v="1"/>
    <s v="United States"/>
    <x v="71"/>
    <x v="1"/>
    <n v="94513"/>
    <x v="1"/>
    <x v="1"/>
    <x v="9"/>
    <x v="1679"/>
    <n v="6"/>
    <n v="0"/>
    <x v="1789"/>
  </r>
  <r>
    <x v="0"/>
    <x v="1"/>
    <s v="United States"/>
    <x v="71"/>
    <x v="1"/>
    <n v="94513"/>
    <x v="1"/>
    <x v="0"/>
    <x v="5"/>
    <x v="1680"/>
    <n v="3"/>
    <n v="0"/>
    <x v="1790"/>
  </r>
  <r>
    <x v="0"/>
    <x v="1"/>
    <s v="United States"/>
    <x v="71"/>
    <x v="1"/>
    <n v="94513"/>
    <x v="1"/>
    <x v="1"/>
    <x v="10"/>
    <x v="1681"/>
    <n v="4"/>
    <n v="0"/>
    <x v="1791"/>
  </r>
  <r>
    <x v="2"/>
    <x v="0"/>
    <s v="United States"/>
    <x v="38"/>
    <x v="24"/>
    <n v="43229"/>
    <x v="3"/>
    <x v="2"/>
    <x v="16"/>
    <x v="1682"/>
    <n v="4"/>
    <n v="0.4"/>
    <x v="1792"/>
  </r>
  <r>
    <x v="1"/>
    <x v="0"/>
    <s v="United States"/>
    <x v="24"/>
    <x v="25"/>
    <n v="65807"/>
    <x v="2"/>
    <x v="1"/>
    <x v="8"/>
    <x v="1683"/>
    <n v="3"/>
    <n v="0"/>
    <x v="1793"/>
  </r>
  <r>
    <x v="1"/>
    <x v="0"/>
    <s v="United States"/>
    <x v="24"/>
    <x v="25"/>
    <n v="65807"/>
    <x v="2"/>
    <x v="0"/>
    <x v="3"/>
    <x v="1684"/>
    <n v="7"/>
    <n v="0"/>
    <x v="1794"/>
  </r>
  <r>
    <x v="1"/>
    <x v="0"/>
    <s v="United States"/>
    <x v="24"/>
    <x v="25"/>
    <n v="65807"/>
    <x v="2"/>
    <x v="1"/>
    <x v="12"/>
    <x v="1685"/>
    <n v="3"/>
    <n v="0"/>
    <x v="1795"/>
  </r>
  <r>
    <x v="1"/>
    <x v="0"/>
    <s v="United States"/>
    <x v="24"/>
    <x v="25"/>
    <n v="65807"/>
    <x v="2"/>
    <x v="1"/>
    <x v="10"/>
    <x v="1686"/>
    <n v="3"/>
    <n v="0"/>
    <x v="707"/>
  </r>
  <r>
    <x v="1"/>
    <x v="0"/>
    <s v="United States"/>
    <x v="10"/>
    <x v="9"/>
    <n v="19134"/>
    <x v="3"/>
    <x v="1"/>
    <x v="8"/>
    <x v="1687"/>
    <n v="4"/>
    <n v="0.7"/>
    <x v="1796"/>
  </r>
  <r>
    <x v="1"/>
    <x v="2"/>
    <s v="United States"/>
    <x v="24"/>
    <x v="21"/>
    <n v="97477"/>
    <x v="1"/>
    <x v="1"/>
    <x v="2"/>
    <x v="1688"/>
    <n v="6"/>
    <n v="0.2"/>
    <x v="1797"/>
  </r>
  <r>
    <x v="1"/>
    <x v="2"/>
    <s v="United States"/>
    <x v="24"/>
    <x v="21"/>
    <n v="97477"/>
    <x v="1"/>
    <x v="1"/>
    <x v="6"/>
    <x v="752"/>
    <n v="2"/>
    <n v="0.2"/>
    <x v="1798"/>
  </r>
  <r>
    <x v="1"/>
    <x v="2"/>
    <s v="United States"/>
    <x v="24"/>
    <x v="21"/>
    <n v="97477"/>
    <x v="1"/>
    <x v="1"/>
    <x v="13"/>
    <x v="1689"/>
    <n v="3"/>
    <n v="0.2"/>
    <x v="1799"/>
  </r>
  <r>
    <x v="0"/>
    <x v="0"/>
    <s v="United States"/>
    <x v="12"/>
    <x v="5"/>
    <n v="77036"/>
    <x v="2"/>
    <x v="1"/>
    <x v="9"/>
    <x v="1690"/>
    <n v="5"/>
    <n v="0.8"/>
    <x v="1800"/>
  </r>
  <r>
    <x v="0"/>
    <x v="0"/>
    <s v="United States"/>
    <x v="12"/>
    <x v="5"/>
    <n v="77036"/>
    <x v="2"/>
    <x v="0"/>
    <x v="5"/>
    <x v="1691"/>
    <n v="4"/>
    <n v="0.6"/>
    <x v="1801"/>
  </r>
  <r>
    <x v="2"/>
    <x v="1"/>
    <s v="United States"/>
    <x v="269"/>
    <x v="17"/>
    <n v="23320"/>
    <x v="0"/>
    <x v="1"/>
    <x v="2"/>
    <x v="1692"/>
    <n v="4"/>
    <n v="0"/>
    <x v="1802"/>
  </r>
  <r>
    <x v="2"/>
    <x v="1"/>
    <s v="United States"/>
    <x v="269"/>
    <x v="17"/>
    <n v="23320"/>
    <x v="0"/>
    <x v="2"/>
    <x v="7"/>
    <x v="1693"/>
    <n v="1"/>
    <n v="0"/>
    <x v="1803"/>
  </r>
  <r>
    <x v="2"/>
    <x v="1"/>
    <s v="United States"/>
    <x v="269"/>
    <x v="17"/>
    <n v="23320"/>
    <x v="0"/>
    <x v="2"/>
    <x v="7"/>
    <x v="1694"/>
    <n v="5"/>
    <n v="0"/>
    <x v="1804"/>
  </r>
  <r>
    <x v="1"/>
    <x v="0"/>
    <s v="United States"/>
    <x v="45"/>
    <x v="1"/>
    <n v="91104"/>
    <x v="1"/>
    <x v="2"/>
    <x v="11"/>
    <x v="1695"/>
    <n v="5"/>
    <n v="0"/>
    <x v="1805"/>
  </r>
  <r>
    <x v="1"/>
    <x v="0"/>
    <s v="United States"/>
    <x v="45"/>
    <x v="1"/>
    <n v="91104"/>
    <x v="1"/>
    <x v="1"/>
    <x v="6"/>
    <x v="1075"/>
    <n v="7"/>
    <n v="0"/>
    <x v="1806"/>
  </r>
  <r>
    <x v="0"/>
    <x v="0"/>
    <s v="United States"/>
    <x v="103"/>
    <x v="0"/>
    <n v="40214"/>
    <x v="0"/>
    <x v="1"/>
    <x v="4"/>
    <x v="1429"/>
    <n v="3"/>
    <n v="0"/>
    <x v="1508"/>
  </r>
  <r>
    <x v="0"/>
    <x v="0"/>
    <s v="United States"/>
    <x v="103"/>
    <x v="0"/>
    <n v="40214"/>
    <x v="0"/>
    <x v="0"/>
    <x v="1"/>
    <x v="1696"/>
    <n v="5"/>
    <n v="0"/>
    <x v="1807"/>
  </r>
  <r>
    <x v="1"/>
    <x v="2"/>
    <s v="United States"/>
    <x v="270"/>
    <x v="5"/>
    <n v="79424"/>
    <x v="2"/>
    <x v="1"/>
    <x v="8"/>
    <x v="520"/>
    <n v="3"/>
    <n v="0.8"/>
    <x v="536"/>
  </r>
  <r>
    <x v="1"/>
    <x v="1"/>
    <s v="United States"/>
    <x v="29"/>
    <x v="25"/>
    <n v="65203"/>
    <x v="2"/>
    <x v="1"/>
    <x v="6"/>
    <x v="1697"/>
    <n v="7"/>
    <n v="0"/>
    <x v="1808"/>
  </r>
  <r>
    <x v="1"/>
    <x v="1"/>
    <s v="United States"/>
    <x v="29"/>
    <x v="25"/>
    <n v="65203"/>
    <x v="2"/>
    <x v="2"/>
    <x v="11"/>
    <x v="1698"/>
    <n v="7"/>
    <n v="0"/>
    <x v="1809"/>
  </r>
  <r>
    <x v="2"/>
    <x v="0"/>
    <s v="United States"/>
    <x v="22"/>
    <x v="10"/>
    <n v="60623"/>
    <x v="2"/>
    <x v="0"/>
    <x v="0"/>
    <x v="1699"/>
    <n v="2"/>
    <n v="0.3"/>
    <x v="1810"/>
  </r>
  <r>
    <x v="1"/>
    <x v="0"/>
    <s v="United States"/>
    <x v="271"/>
    <x v="18"/>
    <n v="37604"/>
    <x v="0"/>
    <x v="1"/>
    <x v="6"/>
    <x v="1700"/>
    <n v="3"/>
    <n v="0.2"/>
    <x v="1811"/>
  </r>
  <r>
    <x v="1"/>
    <x v="0"/>
    <s v="United States"/>
    <x v="271"/>
    <x v="18"/>
    <n v="37604"/>
    <x v="0"/>
    <x v="1"/>
    <x v="9"/>
    <x v="1701"/>
    <n v="2"/>
    <n v="0.2"/>
    <x v="1812"/>
  </r>
  <r>
    <x v="1"/>
    <x v="0"/>
    <s v="United States"/>
    <x v="271"/>
    <x v="18"/>
    <n v="37604"/>
    <x v="0"/>
    <x v="1"/>
    <x v="10"/>
    <x v="1702"/>
    <n v="4"/>
    <n v="0.2"/>
    <x v="1813"/>
  </r>
  <r>
    <x v="3"/>
    <x v="0"/>
    <s v="United States"/>
    <x v="12"/>
    <x v="5"/>
    <n v="77041"/>
    <x v="2"/>
    <x v="2"/>
    <x v="11"/>
    <x v="1290"/>
    <n v="2"/>
    <n v="0.2"/>
    <x v="1814"/>
  </r>
  <r>
    <x v="3"/>
    <x v="0"/>
    <s v="United States"/>
    <x v="12"/>
    <x v="5"/>
    <n v="77041"/>
    <x v="2"/>
    <x v="1"/>
    <x v="4"/>
    <x v="1703"/>
    <n v="3"/>
    <n v="0.2"/>
    <x v="1815"/>
  </r>
  <r>
    <x v="1"/>
    <x v="0"/>
    <s v="United States"/>
    <x v="109"/>
    <x v="19"/>
    <n v="36830"/>
    <x v="0"/>
    <x v="0"/>
    <x v="1"/>
    <x v="1704"/>
    <n v="1"/>
    <n v="0"/>
    <x v="1816"/>
  </r>
  <r>
    <x v="1"/>
    <x v="0"/>
    <s v="United States"/>
    <x v="109"/>
    <x v="19"/>
    <n v="36830"/>
    <x v="0"/>
    <x v="1"/>
    <x v="10"/>
    <x v="1705"/>
    <n v="2"/>
    <n v="0"/>
    <x v="1817"/>
  </r>
  <r>
    <x v="1"/>
    <x v="0"/>
    <s v="United States"/>
    <x v="109"/>
    <x v="19"/>
    <n v="36830"/>
    <x v="0"/>
    <x v="1"/>
    <x v="4"/>
    <x v="1706"/>
    <n v="4"/>
    <n v="0"/>
    <x v="1818"/>
  </r>
  <r>
    <x v="1"/>
    <x v="0"/>
    <s v="United States"/>
    <x v="272"/>
    <x v="1"/>
    <n v="92404"/>
    <x v="1"/>
    <x v="1"/>
    <x v="8"/>
    <x v="679"/>
    <n v="2"/>
    <n v="0.2"/>
    <x v="695"/>
  </r>
  <r>
    <x v="1"/>
    <x v="0"/>
    <s v="United States"/>
    <x v="272"/>
    <x v="1"/>
    <n v="92404"/>
    <x v="1"/>
    <x v="1"/>
    <x v="2"/>
    <x v="2"/>
    <n v="2"/>
    <n v="0"/>
    <x v="2"/>
  </r>
  <r>
    <x v="1"/>
    <x v="0"/>
    <s v="United States"/>
    <x v="272"/>
    <x v="1"/>
    <n v="92404"/>
    <x v="1"/>
    <x v="1"/>
    <x v="14"/>
    <x v="1707"/>
    <n v="4"/>
    <n v="0"/>
    <x v="1819"/>
  </r>
  <r>
    <x v="1"/>
    <x v="0"/>
    <s v="United States"/>
    <x v="272"/>
    <x v="1"/>
    <n v="92404"/>
    <x v="1"/>
    <x v="1"/>
    <x v="10"/>
    <x v="1708"/>
    <n v="6"/>
    <n v="0"/>
    <x v="1820"/>
  </r>
  <r>
    <x v="2"/>
    <x v="2"/>
    <s v="United States"/>
    <x v="205"/>
    <x v="34"/>
    <n v="2908"/>
    <x v="3"/>
    <x v="1"/>
    <x v="4"/>
    <x v="1709"/>
    <n v="9"/>
    <n v="0"/>
    <x v="1821"/>
  </r>
  <r>
    <x v="2"/>
    <x v="2"/>
    <s v="United States"/>
    <x v="205"/>
    <x v="34"/>
    <n v="2908"/>
    <x v="3"/>
    <x v="1"/>
    <x v="10"/>
    <x v="339"/>
    <n v="3"/>
    <n v="0"/>
    <x v="1822"/>
  </r>
  <r>
    <x v="2"/>
    <x v="2"/>
    <s v="United States"/>
    <x v="205"/>
    <x v="34"/>
    <n v="2908"/>
    <x v="3"/>
    <x v="1"/>
    <x v="8"/>
    <x v="1710"/>
    <n v="3"/>
    <n v="0"/>
    <x v="1823"/>
  </r>
  <r>
    <x v="2"/>
    <x v="2"/>
    <s v="United States"/>
    <x v="205"/>
    <x v="34"/>
    <n v="2908"/>
    <x v="3"/>
    <x v="0"/>
    <x v="1"/>
    <x v="1711"/>
    <n v="4"/>
    <n v="0"/>
    <x v="1824"/>
  </r>
  <r>
    <x v="0"/>
    <x v="0"/>
    <s v="United States"/>
    <x v="201"/>
    <x v="1"/>
    <n v="93727"/>
    <x v="1"/>
    <x v="1"/>
    <x v="8"/>
    <x v="1712"/>
    <n v="5"/>
    <n v="0.2"/>
    <x v="1825"/>
  </r>
  <r>
    <x v="2"/>
    <x v="0"/>
    <s v="United States"/>
    <x v="4"/>
    <x v="4"/>
    <n v="98103"/>
    <x v="1"/>
    <x v="0"/>
    <x v="0"/>
    <x v="1713"/>
    <n v="2"/>
    <n v="0"/>
    <x v="1826"/>
  </r>
  <r>
    <x v="0"/>
    <x v="2"/>
    <s v="United States"/>
    <x v="152"/>
    <x v="1"/>
    <n v="93534"/>
    <x v="1"/>
    <x v="1"/>
    <x v="8"/>
    <x v="1714"/>
    <n v="2"/>
    <n v="0.2"/>
    <x v="1827"/>
  </r>
  <r>
    <x v="0"/>
    <x v="2"/>
    <s v="United States"/>
    <x v="152"/>
    <x v="1"/>
    <n v="93534"/>
    <x v="1"/>
    <x v="1"/>
    <x v="8"/>
    <x v="1715"/>
    <n v="4"/>
    <n v="0.2"/>
    <x v="1828"/>
  </r>
  <r>
    <x v="1"/>
    <x v="1"/>
    <s v="United States"/>
    <x v="273"/>
    <x v="31"/>
    <n v="1453"/>
    <x v="3"/>
    <x v="1"/>
    <x v="8"/>
    <x v="1646"/>
    <n v="3"/>
    <n v="0"/>
    <x v="1829"/>
  </r>
  <r>
    <x v="1"/>
    <x v="1"/>
    <s v="United States"/>
    <x v="273"/>
    <x v="31"/>
    <n v="1453"/>
    <x v="3"/>
    <x v="1"/>
    <x v="4"/>
    <x v="1716"/>
    <n v="5"/>
    <n v="0"/>
    <x v="1830"/>
  </r>
  <r>
    <x v="1"/>
    <x v="1"/>
    <s v="United States"/>
    <x v="273"/>
    <x v="31"/>
    <n v="1453"/>
    <x v="3"/>
    <x v="1"/>
    <x v="8"/>
    <x v="1717"/>
    <n v="4"/>
    <n v="0"/>
    <x v="1831"/>
  </r>
  <r>
    <x v="1"/>
    <x v="1"/>
    <s v="United States"/>
    <x v="273"/>
    <x v="31"/>
    <n v="1453"/>
    <x v="3"/>
    <x v="1"/>
    <x v="10"/>
    <x v="1023"/>
    <n v="3"/>
    <n v="0"/>
    <x v="1832"/>
  </r>
  <r>
    <x v="1"/>
    <x v="1"/>
    <s v="United States"/>
    <x v="5"/>
    <x v="5"/>
    <n v="76106"/>
    <x v="2"/>
    <x v="1"/>
    <x v="10"/>
    <x v="1718"/>
    <n v="2"/>
    <n v="0.2"/>
    <x v="1833"/>
  </r>
  <r>
    <x v="1"/>
    <x v="1"/>
    <s v="United States"/>
    <x v="5"/>
    <x v="5"/>
    <n v="76106"/>
    <x v="2"/>
    <x v="1"/>
    <x v="6"/>
    <x v="1719"/>
    <n v="1"/>
    <n v="0.2"/>
    <x v="1834"/>
  </r>
  <r>
    <x v="1"/>
    <x v="0"/>
    <s v="United States"/>
    <x v="30"/>
    <x v="11"/>
    <n v="55901"/>
    <x v="2"/>
    <x v="1"/>
    <x v="8"/>
    <x v="338"/>
    <n v="2"/>
    <n v="0"/>
    <x v="1835"/>
  </r>
  <r>
    <x v="1"/>
    <x v="0"/>
    <s v="United States"/>
    <x v="30"/>
    <x v="11"/>
    <n v="55901"/>
    <x v="2"/>
    <x v="0"/>
    <x v="1"/>
    <x v="1720"/>
    <n v="3"/>
    <n v="0"/>
    <x v="1836"/>
  </r>
  <r>
    <x v="1"/>
    <x v="2"/>
    <s v="United States"/>
    <x v="274"/>
    <x v="37"/>
    <n v="59715"/>
    <x v="1"/>
    <x v="1"/>
    <x v="10"/>
    <x v="1721"/>
    <n v="3"/>
    <n v="0"/>
    <x v="1837"/>
  </r>
  <r>
    <x v="1"/>
    <x v="2"/>
    <s v="United States"/>
    <x v="274"/>
    <x v="37"/>
    <n v="59715"/>
    <x v="1"/>
    <x v="1"/>
    <x v="2"/>
    <x v="2"/>
    <n v="2"/>
    <n v="0"/>
    <x v="2"/>
  </r>
  <r>
    <x v="1"/>
    <x v="2"/>
    <s v="United States"/>
    <x v="97"/>
    <x v="16"/>
    <n v="85345"/>
    <x v="1"/>
    <x v="1"/>
    <x v="10"/>
    <x v="1627"/>
    <n v="3"/>
    <n v="0.2"/>
    <x v="1838"/>
  </r>
  <r>
    <x v="1"/>
    <x v="2"/>
    <s v="United States"/>
    <x v="97"/>
    <x v="16"/>
    <n v="85345"/>
    <x v="1"/>
    <x v="1"/>
    <x v="8"/>
    <x v="1722"/>
    <n v="7"/>
    <n v="0.7"/>
    <x v="1839"/>
  </r>
  <r>
    <x v="1"/>
    <x v="2"/>
    <s v="United States"/>
    <x v="97"/>
    <x v="16"/>
    <n v="85345"/>
    <x v="1"/>
    <x v="1"/>
    <x v="8"/>
    <x v="1723"/>
    <n v="2"/>
    <n v="0.7"/>
    <x v="1840"/>
  </r>
  <r>
    <x v="1"/>
    <x v="2"/>
    <s v="United States"/>
    <x v="97"/>
    <x v="16"/>
    <n v="85345"/>
    <x v="1"/>
    <x v="0"/>
    <x v="5"/>
    <x v="1724"/>
    <n v="5"/>
    <n v="0.2"/>
    <x v="1841"/>
  </r>
  <r>
    <x v="1"/>
    <x v="1"/>
    <s v="United States"/>
    <x v="70"/>
    <x v="1"/>
    <n v="92105"/>
    <x v="1"/>
    <x v="1"/>
    <x v="8"/>
    <x v="1725"/>
    <n v="6"/>
    <n v="0.2"/>
    <x v="1842"/>
  </r>
  <r>
    <x v="1"/>
    <x v="1"/>
    <s v="United States"/>
    <x v="80"/>
    <x v="24"/>
    <n v="44107"/>
    <x v="3"/>
    <x v="1"/>
    <x v="6"/>
    <x v="1726"/>
    <n v="7"/>
    <n v="0.2"/>
    <x v="1566"/>
  </r>
  <r>
    <x v="1"/>
    <x v="1"/>
    <s v="United States"/>
    <x v="12"/>
    <x v="5"/>
    <n v="77095"/>
    <x v="2"/>
    <x v="1"/>
    <x v="10"/>
    <x v="12"/>
    <n v="3"/>
    <n v="0.2"/>
    <x v="12"/>
  </r>
  <r>
    <x v="1"/>
    <x v="1"/>
    <s v="United States"/>
    <x v="275"/>
    <x v="30"/>
    <n v="8861"/>
    <x v="3"/>
    <x v="1"/>
    <x v="9"/>
    <x v="1727"/>
    <n v="2"/>
    <n v="0"/>
    <x v="1843"/>
  </r>
  <r>
    <x v="1"/>
    <x v="1"/>
    <s v="United States"/>
    <x v="275"/>
    <x v="30"/>
    <n v="8861"/>
    <x v="3"/>
    <x v="2"/>
    <x v="7"/>
    <x v="1728"/>
    <n v="3"/>
    <n v="0"/>
    <x v="1844"/>
  </r>
  <r>
    <x v="1"/>
    <x v="1"/>
    <s v="United States"/>
    <x v="275"/>
    <x v="30"/>
    <n v="8861"/>
    <x v="3"/>
    <x v="1"/>
    <x v="10"/>
    <x v="444"/>
    <n v="1"/>
    <n v="0"/>
    <x v="458"/>
  </r>
  <r>
    <x v="2"/>
    <x v="0"/>
    <s v="United States"/>
    <x v="10"/>
    <x v="9"/>
    <n v="19134"/>
    <x v="3"/>
    <x v="0"/>
    <x v="5"/>
    <x v="1729"/>
    <n v="7"/>
    <n v="0.2"/>
    <x v="1845"/>
  </r>
  <r>
    <x v="2"/>
    <x v="0"/>
    <s v="United States"/>
    <x v="10"/>
    <x v="9"/>
    <n v="19134"/>
    <x v="3"/>
    <x v="1"/>
    <x v="8"/>
    <x v="1278"/>
    <n v="3"/>
    <n v="0.7"/>
    <x v="1846"/>
  </r>
  <r>
    <x v="2"/>
    <x v="0"/>
    <s v="United States"/>
    <x v="10"/>
    <x v="9"/>
    <n v="19134"/>
    <x v="3"/>
    <x v="1"/>
    <x v="8"/>
    <x v="90"/>
    <n v="4"/>
    <n v="0.7"/>
    <x v="1847"/>
  </r>
  <r>
    <x v="2"/>
    <x v="0"/>
    <s v="United States"/>
    <x v="10"/>
    <x v="9"/>
    <n v="19134"/>
    <x v="3"/>
    <x v="0"/>
    <x v="1"/>
    <x v="1730"/>
    <n v="8"/>
    <n v="0.3"/>
    <x v="1848"/>
  </r>
  <r>
    <x v="2"/>
    <x v="0"/>
    <s v="United States"/>
    <x v="10"/>
    <x v="9"/>
    <n v="19134"/>
    <x v="3"/>
    <x v="1"/>
    <x v="6"/>
    <x v="1731"/>
    <n v="5"/>
    <n v="0.2"/>
    <x v="1849"/>
  </r>
  <r>
    <x v="2"/>
    <x v="0"/>
    <s v="United States"/>
    <x v="10"/>
    <x v="9"/>
    <n v="19134"/>
    <x v="3"/>
    <x v="0"/>
    <x v="5"/>
    <x v="863"/>
    <n v="6"/>
    <n v="0.2"/>
    <x v="1850"/>
  </r>
  <r>
    <x v="1"/>
    <x v="0"/>
    <s v="United States"/>
    <x v="102"/>
    <x v="14"/>
    <n v="47374"/>
    <x v="2"/>
    <x v="0"/>
    <x v="5"/>
    <x v="1732"/>
    <n v="3"/>
    <n v="0"/>
    <x v="1851"/>
  </r>
  <r>
    <x v="2"/>
    <x v="0"/>
    <s v="United States"/>
    <x v="66"/>
    <x v="12"/>
    <n v="48227"/>
    <x v="2"/>
    <x v="2"/>
    <x v="11"/>
    <x v="1695"/>
    <n v="5"/>
    <n v="0"/>
    <x v="1852"/>
  </r>
  <r>
    <x v="2"/>
    <x v="0"/>
    <s v="United States"/>
    <x v="66"/>
    <x v="12"/>
    <n v="48227"/>
    <x v="2"/>
    <x v="0"/>
    <x v="1"/>
    <x v="1733"/>
    <n v="7"/>
    <n v="0"/>
    <x v="1853"/>
  </r>
  <r>
    <x v="2"/>
    <x v="0"/>
    <s v="United States"/>
    <x v="66"/>
    <x v="12"/>
    <n v="48227"/>
    <x v="2"/>
    <x v="2"/>
    <x v="11"/>
    <x v="1734"/>
    <n v="1"/>
    <n v="0"/>
    <x v="1854"/>
  </r>
  <r>
    <x v="2"/>
    <x v="0"/>
    <s v="United States"/>
    <x v="66"/>
    <x v="12"/>
    <n v="48227"/>
    <x v="2"/>
    <x v="0"/>
    <x v="3"/>
    <x v="1735"/>
    <n v="2"/>
    <n v="0"/>
    <x v="1855"/>
  </r>
  <r>
    <x v="1"/>
    <x v="1"/>
    <s v="United States"/>
    <x v="1"/>
    <x v="1"/>
    <n v="90049"/>
    <x v="1"/>
    <x v="1"/>
    <x v="13"/>
    <x v="1176"/>
    <n v="3"/>
    <n v="0"/>
    <x v="1856"/>
  </r>
  <r>
    <x v="1"/>
    <x v="1"/>
    <s v="United States"/>
    <x v="1"/>
    <x v="1"/>
    <n v="90049"/>
    <x v="1"/>
    <x v="1"/>
    <x v="4"/>
    <x v="1736"/>
    <n v="5"/>
    <n v="0"/>
    <x v="1857"/>
  </r>
  <r>
    <x v="1"/>
    <x v="1"/>
    <s v="United States"/>
    <x v="1"/>
    <x v="1"/>
    <n v="90049"/>
    <x v="1"/>
    <x v="1"/>
    <x v="8"/>
    <x v="1737"/>
    <n v="2"/>
    <n v="0.2"/>
    <x v="1858"/>
  </r>
  <r>
    <x v="1"/>
    <x v="1"/>
    <s v="United States"/>
    <x v="1"/>
    <x v="1"/>
    <n v="90049"/>
    <x v="1"/>
    <x v="1"/>
    <x v="10"/>
    <x v="1738"/>
    <n v="13"/>
    <n v="0"/>
    <x v="1859"/>
  </r>
  <r>
    <x v="1"/>
    <x v="1"/>
    <s v="United States"/>
    <x v="1"/>
    <x v="1"/>
    <n v="90049"/>
    <x v="1"/>
    <x v="1"/>
    <x v="8"/>
    <x v="1739"/>
    <n v="3"/>
    <n v="0.2"/>
    <x v="1860"/>
  </r>
  <r>
    <x v="1"/>
    <x v="1"/>
    <s v="United States"/>
    <x v="1"/>
    <x v="1"/>
    <n v="90049"/>
    <x v="1"/>
    <x v="1"/>
    <x v="4"/>
    <x v="1740"/>
    <n v="4"/>
    <n v="0"/>
    <x v="1861"/>
  </r>
  <r>
    <x v="1"/>
    <x v="1"/>
    <s v="United States"/>
    <x v="1"/>
    <x v="1"/>
    <n v="90049"/>
    <x v="1"/>
    <x v="0"/>
    <x v="1"/>
    <x v="1741"/>
    <n v="3"/>
    <n v="0.2"/>
    <x v="1862"/>
  </r>
  <r>
    <x v="1"/>
    <x v="1"/>
    <s v="United States"/>
    <x v="1"/>
    <x v="1"/>
    <n v="90049"/>
    <x v="1"/>
    <x v="2"/>
    <x v="11"/>
    <x v="1742"/>
    <n v="9"/>
    <n v="0"/>
    <x v="1863"/>
  </r>
  <r>
    <x v="1"/>
    <x v="1"/>
    <s v="United States"/>
    <x v="1"/>
    <x v="1"/>
    <n v="90049"/>
    <x v="1"/>
    <x v="1"/>
    <x v="6"/>
    <x v="708"/>
    <n v="3"/>
    <n v="0"/>
    <x v="1864"/>
  </r>
  <r>
    <x v="1"/>
    <x v="0"/>
    <s v="United States"/>
    <x v="225"/>
    <x v="1"/>
    <n v="91767"/>
    <x v="1"/>
    <x v="2"/>
    <x v="11"/>
    <x v="1743"/>
    <n v="4"/>
    <n v="0"/>
    <x v="1865"/>
  </r>
  <r>
    <x v="1"/>
    <x v="0"/>
    <s v="United States"/>
    <x v="225"/>
    <x v="1"/>
    <n v="91767"/>
    <x v="1"/>
    <x v="0"/>
    <x v="3"/>
    <x v="1744"/>
    <n v="3"/>
    <n v="0.2"/>
    <x v="1866"/>
  </r>
  <r>
    <x v="0"/>
    <x v="1"/>
    <s v="United States"/>
    <x v="10"/>
    <x v="9"/>
    <n v="19134"/>
    <x v="3"/>
    <x v="1"/>
    <x v="8"/>
    <x v="1745"/>
    <n v="1"/>
    <n v="0.7"/>
    <x v="1867"/>
  </r>
  <r>
    <x v="1"/>
    <x v="0"/>
    <s v="United States"/>
    <x v="276"/>
    <x v="1"/>
    <n v="91761"/>
    <x v="1"/>
    <x v="0"/>
    <x v="1"/>
    <x v="510"/>
    <n v="5"/>
    <n v="0.2"/>
    <x v="1868"/>
  </r>
  <r>
    <x v="1"/>
    <x v="1"/>
    <s v="United States"/>
    <x v="4"/>
    <x v="4"/>
    <n v="98105"/>
    <x v="1"/>
    <x v="1"/>
    <x v="8"/>
    <x v="1746"/>
    <n v="2"/>
    <n v="0.2"/>
    <x v="1869"/>
  </r>
  <r>
    <x v="0"/>
    <x v="2"/>
    <s v="United States"/>
    <x v="71"/>
    <x v="1"/>
    <n v="94513"/>
    <x v="1"/>
    <x v="2"/>
    <x v="11"/>
    <x v="127"/>
    <n v="3"/>
    <n v="0"/>
    <x v="1870"/>
  </r>
  <r>
    <x v="0"/>
    <x v="2"/>
    <s v="United States"/>
    <x v="71"/>
    <x v="1"/>
    <n v="94513"/>
    <x v="1"/>
    <x v="2"/>
    <x v="7"/>
    <x v="1747"/>
    <n v="7"/>
    <n v="0.2"/>
    <x v="1871"/>
  </r>
  <r>
    <x v="1"/>
    <x v="0"/>
    <s v="United States"/>
    <x v="8"/>
    <x v="1"/>
    <n v="94122"/>
    <x v="1"/>
    <x v="0"/>
    <x v="5"/>
    <x v="1748"/>
    <n v="3"/>
    <n v="0"/>
    <x v="1872"/>
  </r>
  <r>
    <x v="2"/>
    <x v="0"/>
    <s v="United States"/>
    <x v="248"/>
    <x v="39"/>
    <n v="21215"/>
    <x v="3"/>
    <x v="1"/>
    <x v="10"/>
    <x v="1749"/>
    <n v="5"/>
    <n v="0"/>
    <x v="1873"/>
  </r>
  <r>
    <x v="2"/>
    <x v="0"/>
    <s v="United States"/>
    <x v="248"/>
    <x v="39"/>
    <n v="21215"/>
    <x v="3"/>
    <x v="1"/>
    <x v="9"/>
    <x v="1750"/>
    <n v="7"/>
    <n v="0"/>
    <x v="1874"/>
  </r>
  <r>
    <x v="2"/>
    <x v="0"/>
    <s v="United States"/>
    <x v="248"/>
    <x v="39"/>
    <n v="21215"/>
    <x v="3"/>
    <x v="1"/>
    <x v="10"/>
    <x v="450"/>
    <n v="5"/>
    <n v="0"/>
    <x v="464"/>
  </r>
  <r>
    <x v="1"/>
    <x v="0"/>
    <s v="United States"/>
    <x v="42"/>
    <x v="16"/>
    <n v="85023"/>
    <x v="1"/>
    <x v="1"/>
    <x v="10"/>
    <x v="1751"/>
    <n v="7"/>
    <n v="0.2"/>
    <x v="1875"/>
  </r>
  <r>
    <x v="1"/>
    <x v="0"/>
    <s v="United States"/>
    <x v="42"/>
    <x v="16"/>
    <n v="85023"/>
    <x v="1"/>
    <x v="2"/>
    <x v="7"/>
    <x v="1752"/>
    <n v="2"/>
    <n v="0.2"/>
    <x v="1876"/>
  </r>
  <r>
    <x v="1"/>
    <x v="0"/>
    <s v="United States"/>
    <x v="42"/>
    <x v="16"/>
    <n v="85023"/>
    <x v="1"/>
    <x v="0"/>
    <x v="5"/>
    <x v="323"/>
    <n v="2"/>
    <n v="0.2"/>
    <x v="1877"/>
  </r>
  <r>
    <x v="1"/>
    <x v="0"/>
    <s v="United States"/>
    <x v="1"/>
    <x v="1"/>
    <n v="90008"/>
    <x v="1"/>
    <x v="1"/>
    <x v="10"/>
    <x v="776"/>
    <n v="6"/>
    <n v="0"/>
    <x v="1878"/>
  </r>
  <r>
    <x v="1"/>
    <x v="2"/>
    <s v="United States"/>
    <x v="12"/>
    <x v="5"/>
    <n v="77036"/>
    <x v="2"/>
    <x v="1"/>
    <x v="2"/>
    <x v="208"/>
    <n v="2"/>
    <n v="0.2"/>
    <x v="210"/>
  </r>
  <r>
    <x v="1"/>
    <x v="0"/>
    <s v="United States"/>
    <x v="20"/>
    <x v="15"/>
    <n v="10009"/>
    <x v="3"/>
    <x v="1"/>
    <x v="2"/>
    <x v="1164"/>
    <n v="4"/>
    <n v="0"/>
    <x v="1211"/>
  </r>
  <r>
    <x v="1"/>
    <x v="0"/>
    <s v="United States"/>
    <x v="20"/>
    <x v="15"/>
    <n v="10009"/>
    <x v="3"/>
    <x v="1"/>
    <x v="2"/>
    <x v="1753"/>
    <n v="5"/>
    <n v="0"/>
    <x v="1879"/>
  </r>
  <r>
    <x v="1"/>
    <x v="0"/>
    <s v="United States"/>
    <x v="20"/>
    <x v="15"/>
    <n v="10009"/>
    <x v="3"/>
    <x v="1"/>
    <x v="4"/>
    <x v="1754"/>
    <n v="5"/>
    <n v="0"/>
    <x v="1880"/>
  </r>
  <r>
    <x v="1"/>
    <x v="0"/>
    <s v="United States"/>
    <x v="20"/>
    <x v="15"/>
    <n v="10009"/>
    <x v="3"/>
    <x v="1"/>
    <x v="10"/>
    <x v="64"/>
    <n v="3"/>
    <n v="0"/>
    <x v="64"/>
  </r>
  <r>
    <x v="1"/>
    <x v="0"/>
    <s v="United States"/>
    <x v="20"/>
    <x v="15"/>
    <n v="10009"/>
    <x v="3"/>
    <x v="1"/>
    <x v="13"/>
    <x v="532"/>
    <n v="2"/>
    <n v="0"/>
    <x v="1881"/>
  </r>
  <r>
    <x v="1"/>
    <x v="1"/>
    <s v="United States"/>
    <x v="277"/>
    <x v="1"/>
    <n v="91730"/>
    <x v="1"/>
    <x v="1"/>
    <x v="2"/>
    <x v="1755"/>
    <n v="2"/>
    <n v="0"/>
    <x v="1882"/>
  </r>
  <r>
    <x v="1"/>
    <x v="0"/>
    <s v="United States"/>
    <x v="40"/>
    <x v="13"/>
    <n v="19805"/>
    <x v="3"/>
    <x v="1"/>
    <x v="8"/>
    <x v="1756"/>
    <n v="3"/>
    <n v="0"/>
    <x v="1883"/>
  </r>
  <r>
    <x v="1"/>
    <x v="0"/>
    <s v="United States"/>
    <x v="40"/>
    <x v="13"/>
    <n v="19805"/>
    <x v="3"/>
    <x v="0"/>
    <x v="3"/>
    <x v="1757"/>
    <n v="3"/>
    <n v="0.3"/>
    <x v="1884"/>
  </r>
  <r>
    <x v="1"/>
    <x v="2"/>
    <s v="United States"/>
    <x v="278"/>
    <x v="11"/>
    <n v="56560"/>
    <x v="2"/>
    <x v="0"/>
    <x v="1"/>
    <x v="1758"/>
    <n v="5"/>
    <n v="0"/>
    <x v="1885"/>
  </r>
  <r>
    <x v="0"/>
    <x v="0"/>
    <s v="United States"/>
    <x v="168"/>
    <x v="27"/>
    <n v="87401"/>
    <x v="1"/>
    <x v="1"/>
    <x v="14"/>
    <x v="1759"/>
    <n v="1"/>
    <n v="0"/>
    <x v="1886"/>
  </r>
  <r>
    <x v="1"/>
    <x v="0"/>
    <s v="United States"/>
    <x v="40"/>
    <x v="3"/>
    <n v="28403"/>
    <x v="0"/>
    <x v="1"/>
    <x v="6"/>
    <x v="1317"/>
    <n v="5"/>
    <n v="0.2"/>
    <x v="1887"/>
  </r>
  <r>
    <x v="1"/>
    <x v="2"/>
    <s v="United States"/>
    <x v="25"/>
    <x v="35"/>
    <n v="39212"/>
    <x v="0"/>
    <x v="1"/>
    <x v="8"/>
    <x v="1760"/>
    <n v="8"/>
    <n v="0"/>
    <x v="1888"/>
  </r>
  <r>
    <x v="1"/>
    <x v="2"/>
    <s v="United States"/>
    <x v="25"/>
    <x v="35"/>
    <n v="39212"/>
    <x v="0"/>
    <x v="1"/>
    <x v="6"/>
    <x v="1361"/>
    <n v="4"/>
    <n v="0"/>
    <x v="1889"/>
  </r>
  <r>
    <x v="1"/>
    <x v="2"/>
    <s v="United States"/>
    <x v="25"/>
    <x v="35"/>
    <n v="39212"/>
    <x v="0"/>
    <x v="1"/>
    <x v="6"/>
    <x v="480"/>
    <n v="3"/>
    <n v="0"/>
    <x v="495"/>
  </r>
  <r>
    <x v="1"/>
    <x v="0"/>
    <s v="United States"/>
    <x v="32"/>
    <x v="21"/>
    <n v="97206"/>
    <x v="1"/>
    <x v="1"/>
    <x v="4"/>
    <x v="1015"/>
    <n v="3"/>
    <n v="0.2"/>
    <x v="1890"/>
  </r>
  <r>
    <x v="1"/>
    <x v="0"/>
    <s v="United States"/>
    <x v="32"/>
    <x v="21"/>
    <n v="97206"/>
    <x v="1"/>
    <x v="2"/>
    <x v="11"/>
    <x v="1761"/>
    <n v="7"/>
    <n v="0.2"/>
    <x v="1891"/>
  </r>
  <r>
    <x v="1"/>
    <x v="0"/>
    <s v="United States"/>
    <x v="60"/>
    <x v="22"/>
    <n v="80219"/>
    <x v="1"/>
    <x v="1"/>
    <x v="4"/>
    <x v="1762"/>
    <n v="3"/>
    <n v="0.2"/>
    <x v="1892"/>
  </r>
  <r>
    <x v="1"/>
    <x v="0"/>
    <s v="United States"/>
    <x v="60"/>
    <x v="22"/>
    <n v="80219"/>
    <x v="1"/>
    <x v="1"/>
    <x v="6"/>
    <x v="1763"/>
    <n v="4"/>
    <n v="0.2"/>
    <x v="1893"/>
  </r>
  <r>
    <x v="3"/>
    <x v="2"/>
    <s v="United States"/>
    <x v="93"/>
    <x v="16"/>
    <n v="85705"/>
    <x v="1"/>
    <x v="0"/>
    <x v="1"/>
    <x v="1764"/>
    <n v="4"/>
    <n v="0.2"/>
    <x v="507"/>
  </r>
  <r>
    <x v="0"/>
    <x v="1"/>
    <s v="United States"/>
    <x v="20"/>
    <x v="15"/>
    <n v="10009"/>
    <x v="3"/>
    <x v="1"/>
    <x v="10"/>
    <x v="1765"/>
    <n v="4"/>
    <n v="0"/>
    <x v="1894"/>
  </r>
  <r>
    <x v="0"/>
    <x v="1"/>
    <s v="United States"/>
    <x v="20"/>
    <x v="15"/>
    <n v="10009"/>
    <x v="3"/>
    <x v="2"/>
    <x v="11"/>
    <x v="1766"/>
    <n v="2"/>
    <n v="0"/>
    <x v="804"/>
  </r>
  <r>
    <x v="1"/>
    <x v="0"/>
    <s v="United States"/>
    <x v="199"/>
    <x v="2"/>
    <n v="33437"/>
    <x v="0"/>
    <x v="1"/>
    <x v="10"/>
    <x v="12"/>
    <n v="3"/>
    <n v="0.2"/>
    <x v="12"/>
  </r>
  <r>
    <x v="3"/>
    <x v="1"/>
    <s v="United States"/>
    <x v="279"/>
    <x v="5"/>
    <n v="75150"/>
    <x v="2"/>
    <x v="1"/>
    <x v="8"/>
    <x v="1767"/>
    <n v="1"/>
    <n v="0.8"/>
    <x v="1895"/>
  </r>
  <r>
    <x v="3"/>
    <x v="0"/>
    <s v="United States"/>
    <x v="56"/>
    <x v="1"/>
    <n v="92374"/>
    <x v="1"/>
    <x v="1"/>
    <x v="10"/>
    <x v="1016"/>
    <n v="1"/>
    <n v="0"/>
    <x v="1896"/>
  </r>
  <r>
    <x v="3"/>
    <x v="0"/>
    <s v="United States"/>
    <x v="56"/>
    <x v="1"/>
    <n v="92374"/>
    <x v="1"/>
    <x v="1"/>
    <x v="8"/>
    <x v="1104"/>
    <n v="3"/>
    <n v="0.2"/>
    <x v="1148"/>
  </r>
  <r>
    <x v="3"/>
    <x v="0"/>
    <s v="United States"/>
    <x v="56"/>
    <x v="1"/>
    <n v="92374"/>
    <x v="1"/>
    <x v="1"/>
    <x v="6"/>
    <x v="1310"/>
    <n v="3"/>
    <n v="0"/>
    <x v="1897"/>
  </r>
  <r>
    <x v="3"/>
    <x v="0"/>
    <s v="United States"/>
    <x v="56"/>
    <x v="1"/>
    <n v="92374"/>
    <x v="1"/>
    <x v="1"/>
    <x v="13"/>
    <x v="1768"/>
    <n v="5"/>
    <n v="0"/>
    <x v="1898"/>
  </r>
  <r>
    <x v="3"/>
    <x v="0"/>
    <s v="United States"/>
    <x v="56"/>
    <x v="1"/>
    <n v="92374"/>
    <x v="1"/>
    <x v="0"/>
    <x v="1"/>
    <x v="825"/>
    <n v="4"/>
    <n v="0.2"/>
    <x v="1899"/>
  </r>
  <r>
    <x v="3"/>
    <x v="0"/>
    <s v="United States"/>
    <x v="56"/>
    <x v="1"/>
    <n v="92374"/>
    <x v="1"/>
    <x v="1"/>
    <x v="14"/>
    <x v="1271"/>
    <n v="3"/>
    <n v="0"/>
    <x v="1900"/>
  </r>
  <r>
    <x v="3"/>
    <x v="0"/>
    <s v="United States"/>
    <x v="56"/>
    <x v="1"/>
    <n v="92374"/>
    <x v="1"/>
    <x v="2"/>
    <x v="7"/>
    <x v="1769"/>
    <n v="4"/>
    <n v="0.2"/>
    <x v="1901"/>
  </r>
  <r>
    <x v="3"/>
    <x v="0"/>
    <s v="United States"/>
    <x v="56"/>
    <x v="1"/>
    <n v="92374"/>
    <x v="1"/>
    <x v="1"/>
    <x v="4"/>
    <x v="1770"/>
    <n v="2"/>
    <n v="0"/>
    <x v="1902"/>
  </r>
  <r>
    <x v="3"/>
    <x v="0"/>
    <s v="United States"/>
    <x v="56"/>
    <x v="1"/>
    <n v="92374"/>
    <x v="1"/>
    <x v="0"/>
    <x v="0"/>
    <x v="1771"/>
    <n v="1"/>
    <n v="0.15"/>
    <x v="1903"/>
  </r>
  <r>
    <x v="0"/>
    <x v="0"/>
    <s v="United States"/>
    <x v="30"/>
    <x v="15"/>
    <n v="14609"/>
    <x v="3"/>
    <x v="0"/>
    <x v="3"/>
    <x v="1772"/>
    <n v="1"/>
    <n v="0.4"/>
    <x v="1904"/>
  </r>
  <r>
    <x v="1"/>
    <x v="0"/>
    <s v="United States"/>
    <x v="280"/>
    <x v="1"/>
    <n v="95207"/>
    <x v="1"/>
    <x v="1"/>
    <x v="10"/>
    <x v="1773"/>
    <n v="7"/>
    <n v="0"/>
    <x v="1905"/>
  </r>
  <r>
    <x v="2"/>
    <x v="1"/>
    <s v="United States"/>
    <x v="4"/>
    <x v="4"/>
    <n v="98105"/>
    <x v="1"/>
    <x v="1"/>
    <x v="10"/>
    <x v="266"/>
    <n v="1"/>
    <n v="0"/>
    <x v="1906"/>
  </r>
  <r>
    <x v="2"/>
    <x v="1"/>
    <s v="United States"/>
    <x v="4"/>
    <x v="4"/>
    <n v="98105"/>
    <x v="1"/>
    <x v="1"/>
    <x v="8"/>
    <x v="1630"/>
    <n v="5"/>
    <n v="0.2"/>
    <x v="1735"/>
  </r>
  <r>
    <x v="1"/>
    <x v="0"/>
    <s v="United States"/>
    <x v="281"/>
    <x v="2"/>
    <n v="32174"/>
    <x v="0"/>
    <x v="1"/>
    <x v="8"/>
    <x v="1774"/>
    <n v="3"/>
    <n v="0.7"/>
    <x v="1907"/>
  </r>
  <r>
    <x v="2"/>
    <x v="1"/>
    <s v="United States"/>
    <x v="282"/>
    <x v="1"/>
    <n v="94086"/>
    <x v="1"/>
    <x v="0"/>
    <x v="1"/>
    <x v="1775"/>
    <n v="3"/>
    <n v="0.2"/>
    <x v="1908"/>
  </r>
  <r>
    <x v="0"/>
    <x v="2"/>
    <s v="United States"/>
    <x v="190"/>
    <x v="12"/>
    <n v="48911"/>
    <x v="2"/>
    <x v="0"/>
    <x v="0"/>
    <x v="1776"/>
    <n v="2"/>
    <n v="0"/>
    <x v="1909"/>
  </r>
  <r>
    <x v="0"/>
    <x v="2"/>
    <s v="United States"/>
    <x v="190"/>
    <x v="12"/>
    <n v="48911"/>
    <x v="2"/>
    <x v="1"/>
    <x v="2"/>
    <x v="1777"/>
    <n v="9"/>
    <n v="0"/>
    <x v="1910"/>
  </r>
  <r>
    <x v="1"/>
    <x v="2"/>
    <s v="United States"/>
    <x v="10"/>
    <x v="9"/>
    <n v="19143"/>
    <x v="3"/>
    <x v="1"/>
    <x v="12"/>
    <x v="1778"/>
    <n v="5"/>
    <n v="0.2"/>
    <x v="1911"/>
  </r>
  <r>
    <x v="1"/>
    <x v="2"/>
    <s v="United States"/>
    <x v="10"/>
    <x v="9"/>
    <n v="19143"/>
    <x v="3"/>
    <x v="2"/>
    <x v="7"/>
    <x v="1557"/>
    <n v="7"/>
    <n v="0.4"/>
    <x v="1912"/>
  </r>
  <r>
    <x v="1"/>
    <x v="0"/>
    <s v="United States"/>
    <x v="10"/>
    <x v="9"/>
    <n v="19143"/>
    <x v="3"/>
    <x v="2"/>
    <x v="11"/>
    <x v="1779"/>
    <n v="3"/>
    <n v="0.2"/>
    <x v="1913"/>
  </r>
  <r>
    <x v="1"/>
    <x v="2"/>
    <s v="United States"/>
    <x v="10"/>
    <x v="9"/>
    <n v="19134"/>
    <x v="3"/>
    <x v="0"/>
    <x v="5"/>
    <x v="1780"/>
    <n v="3"/>
    <n v="0.2"/>
    <x v="1914"/>
  </r>
  <r>
    <x v="1"/>
    <x v="2"/>
    <s v="United States"/>
    <x v="10"/>
    <x v="9"/>
    <n v="19134"/>
    <x v="3"/>
    <x v="1"/>
    <x v="10"/>
    <x v="557"/>
    <n v="4"/>
    <n v="0.2"/>
    <x v="570"/>
  </r>
  <r>
    <x v="0"/>
    <x v="1"/>
    <s v="United States"/>
    <x v="18"/>
    <x v="38"/>
    <n v="3820"/>
    <x v="3"/>
    <x v="1"/>
    <x v="9"/>
    <x v="1781"/>
    <n v="4"/>
    <n v="0"/>
    <x v="1915"/>
  </r>
  <r>
    <x v="0"/>
    <x v="1"/>
    <s v="United States"/>
    <x v="18"/>
    <x v="38"/>
    <n v="3820"/>
    <x v="3"/>
    <x v="1"/>
    <x v="6"/>
    <x v="1782"/>
    <n v="9"/>
    <n v="0"/>
    <x v="1916"/>
  </r>
  <r>
    <x v="0"/>
    <x v="1"/>
    <s v="United States"/>
    <x v="18"/>
    <x v="38"/>
    <n v="3820"/>
    <x v="3"/>
    <x v="0"/>
    <x v="5"/>
    <x v="392"/>
    <n v="7"/>
    <n v="0"/>
    <x v="1917"/>
  </r>
  <r>
    <x v="1"/>
    <x v="0"/>
    <s v="United States"/>
    <x v="20"/>
    <x v="15"/>
    <n v="10011"/>
    <x v="3"/>
    <x v="1"/>
    <x v="10"/>
    <x v="1783"/>
    <n v="3"/>
    <n v="0"/>
    <x v="1918"/>
  </r>
  <r>
    <x v="1"/>
    <x v="0"/>
    <s v="United States"/>
    <x v="10"/>
    <x v="9"/>
    <n v="19134"/>
    <x v="3"/>
    <x v="1"/>
    <x v="8"/>
    <x v="1784"/>
    <n v="3"/>
    <n v="0.7"/>
    <x v="1919"/>
  </r>
  <r>
    <x v="1"/>
    <x v="0"/>
    <s v="United States"/>
    <x v="10"/>
    <x v="9"/>
    <n v="19134"/>
    <x v="3"/>
    <x v="1"/>
    <x v="13"/>
    <x v="1785"/>
    <n v="7"/>
    <n v="0.2"/>
    <x v="1920"/>
  </r>
  <r>
    <x v="1"/>
    <x v="0"/>
    <s v="United States"/>
    <x v="10"/>
    <x v="9"/>
    <n v="19134"/>
    <x v="3"/>
    <x v="2"/>
    <x v="7"/>
    <x v="1786"/>
    <n v="4"/>
    <n v="0.4"/>
    <x v="1921"/>
  </r>
  <r>
    <x v="1"/>
    <x v="0"/>
    <s v="United States"/>
    <x v="55"/>
    <x v="5"/>
    <n v="75051"/>
    <x v="2"/>
    <x v="0"/>
    <x v="5"/>
    <x v="1787"/>
    <n v="5"/>
    <n v="0.6"/>
    <x v="1922"/>
  </r>
  <r>
    <x v="1"/>
    <x v="0"/>
    <s v="United States"/>
    <x v="55"/>
    <x v="5"/>
    <n v="75051"/>
    <x v="2"/>
    <x v="1"/>
    <x v="8"/>
    <x v="1788"/>
    <n v="4"/>
    <n v="0.8"/>
    <x v="1923"/>
  </r>
  <r>
    <x v="3"/>
    <x v="0"/>
    <s v="United States"/>
    <x v="20"/>
    <x v="15"/>
    <n v="10009"/>
    <x v="3"/>
    <x v="1"/>
    <x v="10"/>
    <x v="674"/>
    <n v="3"/>
    <n v="0"/>
    <x v="690"/>
  </r>
  <r>
    <x v="1"/>
    <x v="1"/>
    <s v="United States"/>
    <x v="85"/>
    <x v="15"/>
    <n v="11561"/>
    <x v="3"/>
    <x v="1"/>
    <x v="8"/>
    <x v="1789"/>
    <n v="9"/>
    <n v="0.2"/>
    <x v="1924"/>
  </r>
  <r>
    <x v="1"/>
    <x v="1"/>
    <s v="United States"/>
    <x v="85"/>
    <x v="15"/>
    <n v="11561"/>
    <x v="3"/>
    <x v="1"/>
    <x v="14"/>
    <x v="1790"/>
    <n v="2"/>
    <n v="0"/>
    <x v="1925"/>
  </r>
  <r>
    <x v="1"/>
    <x v="1"/>
    <s v="United States"/>
    <x v="85"/>
    <x v="15"/>
    <n v="11561"/>
    <x v="3"/>
    <x v="0"/>
    <x v="3"/>
    <x v="1791"/>
    <n v="3"/>
    <n v="0.4"/>
    <x v="1926"/>
  </r>
  <r>
    <x v="1"/>
    <x v="1"/>
    <s v="United States"/>
    <x v="10"/>
    <x v="9"/>
    <n v="19140"/>
    <x v="3"/>
    <x v="1"/>
    <x v="10"/>
    <x v="426"/>
    <n v="6"/>
    <n v="0.2"/>
    <x v="1927"/>
  </r>
  <r>
    <x v="1"/>
    <x v="1"/>
    <s v="United States"/>
    <x v="10"/>
    <x v="9"/>
    <n v="19140"/>
    <x v="3"/>
    <x v="2"/>
    <x v="7"/>
    <x v="1792"/>
    <n v="2"/>
    <n v="0.4"/>
    <x v="1928"/>
  </r>
  <r>
    <x v="1"/>
    <x v="1"/>
    <s v="United States"/>
    <x v="10"/>
    <x v="9"/>
    <n v="19140"/>
    <x v="3"/>
    <x v="1"/>
    <x v="13"/>
    <x v="1793"/>
    <n v="7"/>
    <n v="0.2"/>
    <x v="1929"/>
  </r>
  <r>
    <x v="1"/>
    <x v="1"/>
    <s v="United States"/>
    <x v="283"/>
    <x v="9"/>
    <n v="17403"/>
    <x v="3"/>
    <x v="0"/>
    <x v="1"/>
    <x v="1794"/>
    <n v="3"/>
    <n v="0.3"/>
    <x v="1930"/>
  </r>
  <r>
    <x v="1"/>
    <x v="1"/>
    <s v="United States"/>
    <x v="283"/>
    <x v="9"/>
    <n v="17403"/>
    <x v="3"/>
    <x v="1"/>
    <x v="8"/>
    <x v="1795"/>
    <n v="4"/>
    <n v="0.7"/>
    <x v="1931"/>
  </r>
  <r>
    <x v="1"/>
    <x v="1"/>
    <s v="United States"/>
    <x v="283"/>
    <x v="9"/>
    <n v="17403"/>
    <x v="3"/>
    <x v="1"/>
    <x v="4"/>
    <x v="1796"/>
    <n v="6"/>
    <n v="0.2"/>
    <x v="1932"/>
  </r>
  <r>
    <x v="1"/>
    <x v="0"/>
    <s v="United States"/>
    <x v="3"/>
    <x v="1"/>
    <n v="94521"/>
    <x v="1"/>
    <x v="0"/>
    <x v="5"/>
    <x v="1797"/>
    <n v="1"/>
    <n v="0"/>
    <x v="1933"/>
  </r>
  <r>
    <x v="1"/>
    <x v="0"/>
    <s v="United States"/>
    <x v="20"/>
    <x v="15"/>
    <n v="10035"/>
    <x v="3"/>
    <x v="2"/>
    <x v="7"/>
    <x v="1798"/>
    <n v="5"/>
    <n v="0"/>
    <x v="1934"/>
  </r>
  <r>
    <x v="1"/>
    <x v="0"/>
    <s v="United States"/>
    <x v="284"/>
    <x v="5"/>
    <n v="77840"/>
    <x v="2"/>
    <x v="0"/>
    <x v="1"/>
    <x v="1799"/>
    <n v="3"/>
    <n v="0.3"/>
    <x v="1935"/>
  </r>
  <r>
    <x v="0"/>
    <x v="0"/>
    <s v="United States"/>
    <x v="285"/>
    <x v="25"/>
    <n v="63116"/>
    <x v="2"/>
    <x v="2"/>
    <x v="11"/>
    <x v="1800"/>
    <n v="7"/>
    <n v="0"/>
    <x v="1936"/>
  </r>
  <r>
    <x v="1"/>
    <x v="0"/>
    <s v="United States"/>
    <x v="94"/>
    <x v="31"/>
    <n v="2169"/>
    <x v="3"/>
    <x v="1"/>
    <x v="10"/>
    <x v="1801"/>
    <n v="3"/>
    <n v="0"/>
    <x v="1937"/>
  </r>
  <r>
    <x v="1"/>
    <x v="1"/>
    <s v="United States"/>
    <x v="20"/>
    <x v="15"/>
    <n v="10009"/>
    <x v="3"/>
    <x v="1"/>
    <x v="8"/>
    <x v="1802"/>
    <n v="2"/>
    <n v="0.2"/>
    <x v="1938"/>
  </r>
  <r>
    <x v="1"/>
    <x v="2"/>
    <s v="United States"/>
    <x v="61"/>
    <x v="5"/>
    <n v="75081"/>
    <x v="2"/>
    <x v="0"/>
    <x v="5"/>
    <x v="1803"/>
    <n v="3"/>
    <n v="0.6"/>
    <x v="1939"/>
  </r>
  <r>
    <x v="0"/>
    <x v="0"/>
    <s v="United States"/>
    <x v="1"/>
    <x v="1"/>
    <n v="90032"/>
    <x v="1"/>
    <x v="1"/>
    <x v="13"/>
    <x v="1369"/>
    <n v="6"/>
    <n v="0"/>
    <x v="1940"/>
  </r>
  <r>
    <x v="2"/>
    <x v="0"/>
    <s v="United States"/>
    <x v="31"/>
    <x v="11"/>
    <n v="55407"/>
    <x v="2"/>
    <x v="1"/>
    <x v="4"/>
    <x v="875"/>
    <n v="3"/>
    <n v="0"/>
    <x v="232"/>
  </r>
  <r>
    <x v="2"/>
    <x v="0"/>
    <s v="United States"/>
    <x v="31"/>
    <x v="11"/>
    <n v="55407"/>
    <x v="2"/>
    <x v="1"/>
    <x v="4"/>
    <x v="424"/>
    <n v="3"/>
    <n v="0"/>
    <x v="437"/>
  </r>
  <r>
    <x v="1"/>
    <x v="2"/>
    <s v="United States"/>
    <x v="207"/>
    <x v="2"/>
    <n v="32725"/>
    <x v="0"/>
    <x v="1"/>
    <x v="6"/>
    <x v="326"/>
    <n v="4"/>
    <n v="0.2"/>
    <x v="1941"/>
  </r>
  <r>
    <x v="1"/>
    <x v="0"/>
    <s v="United States"/>
    <x v="22"/>
    <x v="10"/>
    <n v="60610"/>
    <x v="2"/>
    <x v="1"/>
    <x v="8"/>
    <x v="1804"/>
    <n v="3"/>
    <n v="0.8"/>
    <x v="1942"/>
  </r>
  <r>
    <x v="3"/>
    <x v="0"/>
    <s v="United States"/>
    <x v="74"/>
    <x v="24"/>
    <n v="45231"/>
    <x v="3"/>
    <x v="0"/>
    <x v="5"/>
    <x v="1805"/>
    <n v="1"/>
    <n v="0.2"/>
    <x v="1943"/>
  </r>
  <r>
    <x v="1"/>
    <x v="2"/>
    <s v="United States"/>
    <x v="182"/>
    <x v="1"/>
    <n v="94601"/>
    <x v="1"/>
    <x v="1"/>
    <x v="6"/>
    <x v="722"/>
    <n v="1"/>
    <n v="0"/>
    <x v="1944"/>
  </r>
  <r>
    <x v="1"/>
    <x v="2"/>
    <s v="United States"/>
    <x v="286"/>
    <x v="1"/>
    <n v="95336"/>
    <x v="1"/>
    <x v="1"/>
    <x v="10"/>
    <x v="1806"/>
    <n v="3"/>
    <n v="0"/>
    <x v="1945"/>
  </r>
  <r>
    <x v="1"/>
    <x v="0"/>
    <s v="United States"/>
    <x v="128"/>
    <x v="5"/>
    <n v="78041"/>
    <x v="2"/>
    <x v="2"/>
    <x v="11"/>
    <x v="1807"/>
    <n v="3"/>
    <n v="0.2"/>
    <x v="1946"/>
  </r>
  <r>
    <x v="1"/>
    <x v="0"/>
    <s v="United States"/>
    <x v="128"/>
    <x v="5"/>
    <n v="78041"/>
    <x v="2"/>
    <x v="1"/>
    <x v="10"/>
    <x v="1808"/>
    <n v="2"/>
    <n v="0.2"/>
    <x v="1947"/>
  </r>
  <r>
    <x v="1"/>
    <x v="0"/>
    <s v="United States"/>
    <x v="128"/>
    <x v="5"/>
    <n v="78041"/>
    <x v="2"/>
    <x v="0"/>
    <x v="5"/>
    <x v="1809"/>
    <n v="5"/>
    <n v="0.6"/>
    <x v="1948"/>
  </r>
  <r>
    <x v="1"/>
    <x v="0"/>
    <s v="United States"/>
    <x v="128"/>
    <x v="5"/>
    <n v="78041"/>
    <x v="2"/>
    <x v="1"/>
    <x v="6"/>
    <x v="1810"/>
    <n v="1"/>
    <n v="0.2"/>
    <x v="1949"/>
  </r>
  <r>
    <x v="1"/>
    <x v="0"/>
    <s v="United States"/>
    <x v="128"/>
    <x v="5"/>
    <n v="78041"/>
    <x v="2"/>
    <x v="1"/>
    <x v="8"/>
    <x v="1811"/>
    <n v="7"/>
    <n v="0.8"/>
    <x v="1950"/>
  </r>
  <r>
    <x v="0"/>
    <x v="0"/>
    <s v="United States"/>
    <x v="239"/>
    <x v="24"/>
    <n v="44240"/>
    <x v="3"/>
    <x v="1"/>
    <x v="6"/>
    <x v="260"/>
    <n v="3"/>
    <n v="0.2"/>
    <x v="1951"/>
  </r>
  <r>
    <x v="0"/>
    <x v="0"/>
    <s v="United States"/>
    <x v="239"/>
    <x v="24"/>
    <n v="44240"/>
    <x v="3"/>
    <x v="2"/>
    <x v="11"/>
    <x v="973"/>
    <n v="3"/>
    <n v="0.2"/>
    <x v="1952"/>
  </r>
  <r>
    <x v="0"/>
    <x v="0"/>
    <s v="United States"/>
    <x v="239"/>
    <x v="24"/>
    <n v="44240"/>
    <x v="3"/>
    <x v="2"/>
    <x v="7"/>
    <x v="709"/>
    <n v="3"/>
    <n v="0.4"/>
    <x v="731"/>
  </r>
  <r>
    <x v="1"/>
    <x v="1"/>
    <s v="United States"/>
    <x v="287"/>
    <x v="5"/>
    <n v="76903"/>
    <x v="2"/>
    <x v="0"/>
    <x v="1"/>
    <x v="1812"/>
    <n v="2"/>
    <n v="0.3"/>
    <x v="1953"/>
  </r>
  <r>
    <x v="2"/>
    <x v="0"/>
    <s v="United States"/>
    <x v="8"/>
    <x v="1"/>
    <n v="94122"/>
    <x v="1"/>
    <x v="1"/>
    <x v="8"/>
    <x v="1813"/>
    <n v="3"/>
    <n v="0.2"/>
    <x v="1954"/>
  </r>
  <r>
    <x v="1"/>
    <x v="2"/>
    <s v="United States"/>
    <x v="12"/>
    <x v="5"/>
    <n v="77070"/>
    <x v="2"/>
    <x v="1"/>
    <x v="8"/>
    <x v="1814"/>
    <n v="3"/>
    <n v="0.8"/>
    <x v="1955"/>
  </r>
  <r>
    <x v="0"/>
    <x v="1"/>
    <s v="United States"/>
    <x v="12"/>
    <x v="5"/>
    <n v="77041"/>
    <x v="2"/>
    <x v="1"/>
    <x v="4"/>
    <x v="1815"/>
    <n v="4"/>
    <n v="0.2"/>
    <x v="1956"/>
  </r>
  <r>
    <x v="1"/>
    <x v="2"/>
    <s v="United States"/>
    <x v="288"/>
    <x v="7"/>
    <n v="84106"/>
    <x v="1"/>
    <x v="1"/>
    <x v="10"/>
    <x v="1816"/>
    <n v="2"/>
    <n v="0"/>
    <x v="1957"/>
  </r>
  <r>
    <x v="1"/>
    <x v="2"/>
    <s v="United States"/>
    <x v="288"/>
    <x v="7"/>
    <n v="84106"/>
    <x v="1"/>
    <x v="1"/>
    <x v="10"/>
    <x v="1817"/>
    <n v="9"/>
    <n v="0"/>
    <x v="1958"/>
  </r>
  <r>
    <x v="1"/>
    <x v="2"/>
    <s v="United States"/>
    <x v="288"/>
    <x v="7"/>
    <n v="84106"/>
    <x v="1"/>
    <x v="1"/>
    <x v="8"/>
    <x v="1818"/>
    <n v="5"/>
    <n v="0.2"/>
    <x v="1959"/>
  </r>
  <r>
    <x v="1"/>
    <x v="2"/>
    <s v="United States"/>
    <x v="288"/>
    <x v="7"/>
    <n v="84106"/>
    <x v="1"/>
    <x v="1"/>
    <x v="10"/>
    <x v="1819"/>
    <n v="8"/>
    <n v="0"/>
    <x v="1960"/>
  </r>
  <r>
    <x v="1"/>
    <x v="0"/>
    <s v="United States"/>
    <x v="20"/>
    <x v="15"/>
    <n v="10009"/>
    <x v="3"/>
    <x v="1"/>
    <x v="8"/>
    <x v="1820"/>
    <n v="7"/>
    <n v="0.2"/>
    <x v="1961"/>
  </r>
  <r>
    <x v="1"/>
    <x v="0"/>
    <s v="United States"/>
    <x v="20"/>
    <x v="15"/>
    <n v="10009"/>
    <x v="3"/>
    <x v="1"/>
    <x v="2"/>
    <x v="1821"/>
    <n v="3"/>
    <n v="0"/>
    <x v="1962"/>
  </r>
  <r>
    <x v="1"/>
    <x v="0"/>
    <s v="United States"/>
    <x v="20"/>
    <x v="15"/>
    <n v="10009"/>
    <x v="3"/>
    <x v="0"/>
    <x v="1"/>
    <x v="1822"/>
    <n v="4"/>
    <n v="0.1"/>
    <x v="1963"/>
  </r>
  <r>
    <x v="1"/>
    <x v="0"/>
    <s v="United States"/>
    <x v="20"/>
    <x v="15"/>
    <n v="10009"/>
    <x v="3"/>
    <x v="2"/>
    <x v="15"/>
    <x v="1823"/>
    <n v="5"/>
    <n v="0"/>
    <x v="1964"/>
  </r>
  <r>
    <x v="1"/>
    <x v="0"/>
    <s v="United States"/>
    <x v="20"/>
    <x v="15"/>
    <n v="10009"/>
    <x v="3"/>
    <x v="2"/>
    <x v="11"/>
    <x v="1695"/>
    <n v="5"/>
    <n v="0"/>
    <x v="1805"/>
  </r>
  <r>
    <x v="1"/>
    <x v="0"/>
    <s v="United States"/>
    <x v="20"/>
    <x v="15"/>
    <n v="10009"/>
    <x v="3"/>
    <x v="0"/>
    <x v="5"/>
    <x v="1824"/>
    <n v="8"/>
    <n v="0"/>
    <x v="1965"/>
  </r>
  <r>
    <x v="0"/>
    <x v="1"/>
    <s v="United States"/>
    <x v="162"/>
    <x v="1"/>
    <n v="93905"/>
    <x v="1"/>
    <x v="1"/>
    <x v="8"/>
    <x v="1825"/>
    <n v="2"/>
    <n v="0.2"/>
    <x v="1966"/>
  </r>
  <r>
    <x v="3"/>
    <x v="0"/>
    <s v="United States"/>
    <x v="114"/>
    <x v="19"/>
    <n v="35810"/>
    <x v="0"/>
    <x v="2"/>
    <x v="11"/>
    <x v="180"/>
    <n v="2"/>
    <n v="0"/>
    <x v="182"/>
  </r>
  <r>
    <x v="1"/>
    <x v="0"/>
    <s v="United States"/>
    <x v="38"/>
    <x v="14"/>
    <n v="47201"/>
    <x v="2"/>
    <x v="1"/>
    <x v="12"/>
    <x v="1826"/>
    <n v="6"/>
    <n v="0"/>
    <x v="1967"/>
  </r>
  <r>
    <x v="1"/>
    <x v="0"/>
    <s v="United States"/>
    <x v="38"/>
    <x v="14"/>
    <n v="47201"/>
    <x v="2"/>
    <x v="0"/>
    <x v="5"/>
    <x v="1827"/>
    <n v="2"/>
    <n v="0"/>
    <x v="1968"/>
  </r>
  <r>
    <x v="1"/>
    <x v="0"/>
    <s v="United States"/>
    <x v="38"/>
    <x v="14"/>
    <n v="47201"/>
    <x v="2"/>
    <x v="2"/>
    <x v="7"/>
    <x v="1828"/>
    <n v="9"/>
    <n v="0"/>
    <x v="1969"/>
  </r>
  <r>
    <x v="1"/>
    <x v="0"/>
    <s v="United States"/>
    <x v="1"/>
    <x v="1"/>
    <n v="90049"/>
    <x v="1"/>
    <x v="1"/>
    <x v="9"/>
    <x v="1829"/>
    <n v="3"/>
    <n v="0"/>
    <x v="1970"/>
  </r>
  <r>
    <x v="1"/>
    <x v="0"/>
    <s v="United States"/>
    <x v="4"/>
    <x v="4"/>
    <n v="98105"/>
    <x v="1"/>
    <x v="1"/>
    <x v="8"/>
    <x v="1830"/>
    <n v="3"/>
    <n v="0.2"/>
    <x v="1971"/>
  </r>
  <r>
    <x v="1"/>
    <x v="0"/>
    <s v="United States"/>
    <x v="4"/>
    <x v="4"/>
    <n v="98105"/>
    <x v="1"/>
    <x v="1"/>
    <x v="9"/>
    <x v="1831"/>
    <n v="3"/>
    <n v="0"/>
    <x v="487"/>
  </r>
  <r>
    <x v="1"/>
    <x v="0"/>
    <s v="United States"/>
    <x v="4"/>
    <x v="4"/>
    <n v="98105"/>
    <x v="1"/>
    <x v="1"/>
    <x v="10"/>
    <x v="1832"/>
    <n v="4"/>
    <n v="0"/>
    <x v="1972"/>
  </r>
  <r>
    <x v="1"/>
    <x v="0"/>
    <s v="United States"/>
    <x v="4"/>
    <x v="4"/>
    <n v="98105"/>
    <x v="1"/>
    <x v="1"/>
    <x v="9"/>
    <x v="1833"/>
    <n v="3"/>
    <n v="0"/>
    <x v="1973"/>
  </r>
  <r>
    <x v="1"/>
    <x v="0"/>
    <s v="United States"/>
    <x v="4"/>
    <x v="4"/>
    <n v="98105"/>
    <x v="1"/>
    <x v="2"/>
    <x v="11"/>
    <x v="908"/>
    <n v="5"/>
    <n v="0"/>
    <x v="1974"/>
  </r>
  <r>
    <x v="1"/>
    <x v="0"/>
    <s v="United States"/>
    <x v="289"/>
    <x v="18"/>
    <n v="37918"/>
    <x v="0"/>
    <x v="1"/>
    <x v="6"/>
    <x v="1834"/>
    <n v="2"/>
    <n v="0.2"/>
    <x v="1975"/>
  </r>
  <r>
    <x v="1"/>
    <x v="0"/>
    <s v="United States"/>
    <x v="122"/>
    <x v="19"/>
    <n v="36116"/>
    <x v="0"/>
    <x v="1"/>
    <x v="6"/>
    <x v="1835"/>
    <n v="3"/>
    <n v="0"/>
    <x v="1976"/>
  </r>
  <r>
    <x v="1"/>
    <x v="0"/>
    <s v="United States"/>
    <x v="10"/>
    <x v="9"/>
    <n v="19120"/>
    <x v="3"/>
    <x v="1"/>
    <x v="10"/>
    <x v="12"/>
    <n v="3"/>
    <n v="0.2"/>
    <x v="12"/>
  </r>
  <r>
    <x v="1"/>
    <x v="0"/>
    <s v="United States"/>
    <x v="10"/>
    <x v="9"/>
    <n v="19120"/>
    <x v="3"/>
    <x v="1"/>
    <x v="10"/>
    <x v="1836"/>
    <n v="1"/>
    <n v="0.2"/>
    <x v="1414"/>
  </r>
  <r>
    <x v="1"/>
    <x v="0"/>
    <s v="United States"/>
    <x v="290"/>
    <x v="36"/>
    <n v="72209"/>
    <x v="0"/>
    <x v="0"/>
    <x v="5"/>
    <x v="496"/>
    <n v="6"/>
    <n v="0"/>
    <x v="865"/>
  </r>
  <r>
    <x v="1"/>
    <x v="0"/>
    <s v="United States"/>
    <x v="290"/>
    <x v="36"/>
    <n v="72209"/>
    <x v="0"/>
    <x v="2"/>
    <x v="7"/>
    <x v="1837"/>
    <n v="7"/>
    <n v="0"/>
    <x v="1977"/>
  </r>
  <r>
    <x v="1"/>
    <x v="2"/>
    <s v="United States"/>
    <x v="4"/>
    <x v="4"/>
    <n v="98103"/>
    <x v="1"/>
    <x v="1"/>
    <x v="8"/>
    <x v="855"/>
    <n v="2"/>
    <n v="0.2"/>
    <x v="1978"/>
  </r>
  <r>
    <x v="1"/>
    <x v="2"/>
    <s v="United States"/>
    <x v="4"/>
    <x v="4"/>
    <n v="98103"/>
    <x v="1"/>
    <x v="0"/>
    <x v="5"/>
    <x v="1838"/>
    <n v="3"/>
    <n v="0"/>
    <x v="1979"/>
  </r>
  <r>
    <x v="1"/>
    <x v="0"/>
    <s v="United States"/>
    <x v="152"/>
    <x v="9"/>
    <n v="17602"/>
    <x v="3"/>
    <x v="0"/>
    <x v="5"/>
    <x v="1839"/>
    <n v="1"/>
    <n v="0.2"/>
    <x v="1980"/>
  </r>
  <r>
    <x v="0"/>
    <x v="2"/>
    <s v="United States"/>
    <x v="39"/>
    <x v="18"/>
    <n v="37620"/>
    <x v="0"/>
    <x v="1"/>
    <x v="6"/>
    <x v="1840"/>
    <n v="3"/>
    <n v="0.2"/>
    <x v="1981"/>
  </r>
  <r>
    <x v="1"/>
    <x v="2"/>
    <s v="United States"/>
    <x v="34"/>
    <x v="10"/>
    <n v="60505"/>
    <x v="2"/>
    <x v="1"/>
    <x v="8"/>
    <x v="1841"/>
    <n v="7"/>
    <n v="0.8"/>
    <x v="1982"/>
  </r>
  <r>
    <x v="1"/>
    <x v="2"/>
    <s v="United States"/>
    <x v="34"/>
    <x v="10"/>
    <n v="60505"/>
    <x v="2"/>
    <x v="2"/>
    <x v="7"/>
    <x v="1842"/>
    <n v="4"/>
    <n v="0.2"/>
    <x v="1983"/>
  </r>
  <r>
    <x v="1"/>
    <x v="2"/>
    <s v="United States"/>
    <x v="20"/>
    <x v="15"/>
    <n v="10009"/>
    <x v="3"/>
    <x v="1"/>
    <x v="6"/>
    <x v="1045"/>
    <n v="4"/>
    <n v="0"/>
    <x v="1984"/>
  </r>
  <r>
    <x v="0"/>
    <x v="0"/>
    <s v="United States"/>
    <x v="54"/>
    <x v="29"/>
    <n v="6824"/>
    <x v="3"/>
    <x v="2"/>
    <x v="7"/>
    <x v="1843"/>
    <n v="7"/>
    <n v="0"/>
    <x v="1985"/>
  </r>
  <r>
    <x v="0"/>
    <x v="0"/>
    <s v="United States"/>
    <x v="54"/>
    <x v="29"/>
    <n v="6824"/>
    <x v="3"/>
    <x v="1"/>
    <x v="8"/>
    <x v="1844"/>
    <n v="10"/>
    <n v="0"/>
    <x v="1986"/>
  </r>
  <r>
    <x v="2"/>
    <x v="1"/>
    <s v="United States"/>
    <x v="291"/>
    <x v="12"/>
    <n v="48146"/>
    <x v="2"/>
    <x v="1"/>
    <x v="9"/>
    <x v="1845"/>
    <n v="6"/>
    <n v="0.1"/>
    <x v="1987"/>
  </r>
  <r>
    <x v="1"/>
    <x v="0"/>
    <s v="United States"/>
    <x v="20"/>
    <x v="15"/>
    <n v="10035"/>
    <x v="3"/>
    <x v="0"/>
    <x v="5"/>
    <x v="1846"/>
    <n v="1"/>
    <n v="0"/>
    <x v="1988"/>
  </r>
  <r>
    <x v="2"/>
    <x v="0"/>
    <s v="United States"/>
    <x v="49"/>
    <x v="1"/>
    <n v="95123"/>
    <x v="1"/>
    <x v="1"/>
    <x v="8"/>
    <x v="1847"/>
    <n v="1"/>
    <n v="0.2"/>
    <x v="1989"/>
  </r>
  <r>
    <x v="2"/>
    <x v="0"/>
    <s v="United States"/>
    <x v="49"/>
    <x v="1"/>
    <n v="95123"/>
    <x v="1"/>
    <x v="1"/>
    <x v="8"/>
    <x v="1848"/>
    <n v="13"/>
    <n v="0.2"/>
    <x v="1990"/>
  </r>
  <r>
    <x v="2"/>
    <x v="0"/>
    <s v="United States"/>
    <x v="49"/>
    <x v="1"/>
    <n v="95123"/>
    <x v="1"/>
    <x v="1"/>
    <x v="9"/>
    <x v="1776"/>
    <n v="2"/>
    <n v="0"/>
    <x v="1991"/>
  </r>
  <r>
    <x v="2"/>
    <x v="0"/>
    <s v="United States"/>
    <x v="49"/>
    <x v="1"/>
    <n v="95123"/>
    <x v="1"/>
    <x v="0"/>
    <x v="1"/>
    <x v="1849"/>
    <n v="4"/>
    <n v="0.2"/>
    <x v="1992"/>
  </r>
  <r>
    <x v="1"/>
    <x v="1"/>
    <s v="United States"/>
    <x v="108"/>
    <x v="2"/>
    <n v="32216"/>
    <x v="0"/>
    <x v="1"/>
    <x v="6"/>
    <x v="1850"/>
    <n v="2"/>
    <n v="0.2"/>
    <x v="1578"/>
  </r>
  <r>
    <x v="1"/>
    <x v="1"/>
    <s v="United States"/>
    <x v="8"/>
    <x v="1"/>
    <n v="94110"/>
    <x v="1"/>
    <x v="1"/>
    <x v="8"/>
    <x v="1851"/>
    <n v="4"/>
    <n v="0.2"/>
    <x v="1993"/>
  </r>
  <r>
    <x v="1"/>
    <x v="1"/>
    <s v="United States"/>
    <x v="8"/>
    <x v="1"/>
    <n v="94110"/>
    <x v="1"/>
    <x v="1"/>
    <x v="4"/>
    <x v="1852"/>
    <n v="1"/>
    <n v="0"/>
    <x v="1994"/>
  </r>
  <r>
    <x v="1"/>
    <x v="1"/>
    <s v="United States"/>
    <x v="8"/>
    <x v="1"/>
    <n v="94110"/>
    <x v="1"/>
    <x v="2"/>
    <x v="7"/>
    <x v="1853"/>
    <n v="4"/>
    <n v="0.2"/>
    <x v="1995"/>
  </r>
  <r>
    <x v="3"/>
    <x v="0"/>
    <s v="United States"/>
    <x v="292"/>
    <x v="24"/>
    <n v="43302"/>
    <x v="3"/>
    <x v="2"/>
    <x v="7"/>
    <x v="1854"/>
    <n v="2"/>
    <n v="0.4"/>
    <x v="1996"/>
  </r>
  <r>
    <x v="3"/>
    <x v="0"/>
    <s v="United States"/>
    <x v="292"/>
    <x v="24"/>
    <n v="43302"/>
    <x v="3"/>
    <x v="1"/>
    <x v="6"/>
    <x v="1855"/>
    <n v="8"/>
    <n v="0.2"/>
    <x v="1997"/>
  </r>
  <r>
    <x v="3"/>
    <x v="0"/>
    <s v="United States"/>
    <x v="292"/>
    <x v="24"/>
    <n v="43302"/>
    <x v="3"/>
    <x v="0"/>
    <x v="1"/>
    <x v="1856"/>
    <n v="1"/>
    <n v="0.3"/>
    <x v="1998"/>
  </r>
  <r>
    <x v="1"/>
    <x v="1"/>
    <s v="United States"/>
    <x v="10"/>
    <x v="9"/>
    <n v="19134"/>
    <x v="3"/>
    <x v="1"/>
    <x v="10"/>
    <x v="1548"/>
    <n v="3"/>
    <n v="0.2"/>
    <x v="1641"/>
  </r>
  <r>
    <x v="0"/>
    <x v="0"/>
    <s v="United States"/>
    <x v="293"/>
    <x v="22"/>
    <n v="80122"/>
    <x v="1"/>
    <x v="0"/>
    <x v="0"/>
    <x v="1857"/>
    <n v="1"/>
    <n v="0.7"/>
    <x v="1999"/>
  </r>
  <r>
    <x v="1"/>
    <x v="1"/>
    <s v="United States"/>
    <x v="89"/>
    <x v="5"/>
    <n v="78745"/>
    <x v="2"/>
    <x v="1"/>
    <x v="13"/>
    <x v="1671"/>
    <n v="2"/>
    <n v="0.2"/>
    <x v="1780"/>
  </r>
  <r>
    <x v="1"/>
    <x v="1"/>
    <s v="United States"/>
    <x v="89"/>
    <x v="5"/>
    <n v="78745"/>
    <x v="2"/>
    <x v="2"/>
    <x v="7"/>
    <x v="1858"/>
    <n v="1"/>
    <n v="0.2"/>
    <x v="2000"/>
  </r>
  <r>
    <x v="1"/>
    <x v="0"/>
    <s v="United States"/>
    <x v="20"/>
    <x v="15"/>
    <n v="10024"/>
    <x v="3"/>
    <x v="0"/>
    <x v="3"/>
    <x v="1859"/>
    <n v="1"/>
    <n v="0.4"/>
    <x v="2001"/>
  </r>
  <r>
    <x v="1"/>
    <x v="0"/>
    <s v="United States"/>
    <x v="8"/>
    <x v="1"/>
    <n v="94122"/>
    <x v="1"/>
    <x v="1"/>
    <x v="8"/>
    <x v="1860"/>
    <n v="2"/>
    <n v="0.2"/>
    <x v="2002"/>
  </r>
  <r>
    <x v="1"/>
    <x v="0"/>
    <s v="United States"/>
    <x v="8"/>
    <x v="1"/>
    <n v="94122"/>
    <x v="1"/>
    <x v="1"/>
    <x v="9"/>
    <x v="1861"/>
    <n v="2"/>
    <n v="0"/>
    <x v="2003"/>
  </r>
  <r>
    <x v="1"/>
    <x v="0"/>
    <s v="United States"/>
    <x v="189"/>
    <x v="14"/>
    <n v="46350"/>
    <x v="2"/>
    <x v="0"/>
    <x v="5"/>
    <x v="1862"/>
    <n v="5"/>
    <n v="0"/>
    <x v="2004"/>
  </r>
  <r>
    <x v="1"/>
    <x v="0"/>
    <s v="United States"/>
    <x v="22"/>
    <x v="10"/>
    <n v="60610"/>
    <x v="2"/>
    <x v="1"/>
    <x v="4"/>
    <x v="1863"/>
    <n v="5"/>
    <n v="0.2"/>
    <x v="2005"/>
  </r>
  <r>
    <x v="0"/>
    <x v="0"/>
    <s v="United States"/>
    <x v="32"/>
    <x v="21"/>
    <n v="97206"/>
    <x v="1"/>
    <x v="2"/>
    <x v="7"/>
    <x v="1864"/>
    <n v="4"/>
    <n v="0.2"/>
    <x v="1814"/>
  </r>
  <r>
    <x v="1"/>
    <x v="1"/>
    <s v="United States"/>
    <x v="140"/>
    <x v="42"/>
    <n v="5408"/>
    <x v="3"/>
    <x v="2"/>
    <x v="11"/>
    <x v="1865"/>
    <n v="7"/>
    <n v="0"/>
    <x v="2006"/>
  </r>
  <r>
    <x v="0"/>
    <x v="0"/>
    <s v="United States"/>
    <x v="245"/>
    <x v="14"/>
    <n v="46203"/>
    <x v="2"/>
    <x v="1"/>
    <x v="4"/>
    <x v="1866"/>
    <n v="2"/>
    <n v="0"/>
    <x v="2007"/>
  </r>
  <r>
    <x v="0"/>
    <x v="0"/>
    <s v="United States"/>
    <x v="245"/>
    <x v="14"/>
    <n v="46203"/>
    <x v="2"/>
    <x v="1"/>
    <x v="6"/>
    <x v="1867"/>
    <n v="8"/>
    <n v="0"/>
    <x v="2008"/>
  </r>
  <r>
    <x v="1"/>
    <x v="2"/>
    <s v="United States"/>
    <x v="212"/>
    <x v="7"/>
    <n v="84604"/>
    <x v="1"/>
    <x v="1"/>
    <x v="14"/>
    <x v="1821"/>
    <n v="5"/>
    <n v="0"/>
    <x v="2009"/>
  </r>
  <r>
    <x v="1"/>
    <x v="2"/>
    <s v="United States"/>
    <x v="22"/>
    <x v="10"/>
    <n v="60610"/>
    <x v="2"/>
    <x v="0"/>
    <x v="5"/>
    <x v="1821"/>
    <n v="2"/>
    <n v="0.6"/>
    <x v="2010"/>
  </r>
  <r>
    <x v="0"/>
    <x v="0"/>
    <s v="United States"/>
    <x v="1"/>
    <x v="1"/>
    <n v="90049"/>
    <x v="1"/>
    <x v="1"/>
    <x v="8"/>
    <x v="1868"/>
    <n v="1"/>
    <n v="0.2"/>
    <x v="2011"/>
  </r>
  <r>
    <x v="0"/>
    <x v="0"/>
    <s v="United States"/>
    <x v="1"/>
    <x v="1"/>
    <n v="90049"/>
    <x v="1"/>
    <x v="1"/>
    <x v="8"/>
    <x v="1869"/>
    <n v="7"/>
    <n v="0.2"/>
    <x v="111"/>
  </r>
  <r>
    <x v="1"/>
    <x v="0"/>
    <s v="United States"/>
    <x v="10"/>
    <x v="9"/>
    <n v="19134"/>
    <x v="3"/>
    <x v="2"/>
    <x v="7"/>
    <x v="1870"/>
    <n v="3"/>
    <n v="0.4"/>
    <x v="2012"/>
  </r>
  <r>
    <x v="1"/>
    <x v="2"/>
    <s v="United States"/>
    <x v="45"/>
    <x v="1"/>
    <n v="91104"/>
    <x v="1"/>
    <x v="1"/>
    <x v="4"/>
    <x v="400"/>
    <n v="2"/>
    <n v="0"/>
    <x v="2013"/>
  </r>
  <r>
    <x v="1"/>
    <x v="2"/>
    <s v="United States"/>
    <x v="45"/>
    <x v="1"/>
    <n v="91104"/>
    <x v="1"/>
    <x v="1"/>
    <x v="6"/>
    <x v="345"/>
    <n v="2"/>
    <n v="0"/>
    <x v="356"/>
  </r>
  <r>
    <x v="1"/>
    <x v="2"/>
    <s v="United States"/>
    <x v="45"/>
    <x v="1"/>
    <n v="91104"/>
    <x v="1"/>
    <x v="1"/>
    <x v="13"/>
    <x v="1871"/>
    <n v="2"/>
    <n v="0"/>
    <x v="2014"/>
  </r>
  <r>
    <x v="1"/>
    <x v="2"/>
    <s v="United States"/>
    <x v="45"/>
    <x v="1"/>
    <n v="91104"/>
    <x v="1"/>
    <x v="1"/>
    <x v="9"/>
    <x v="1872"/>
    <n v="1"/>
    <n v="0"/>
    <x v="2015"/>
  </r>
  <r>
    <x v="1"/>
    <x v="2"/>
    <s v="United States"/>
    <x v="45"/>
    <x v="1"/>
    <n v="91104"/>
    <x v="1"/>
    <x v="2"/>
    <x v="7"/>
    <x v="1640"/>
    <n v="3"/>
    <n v="0.2"/>
    <x v="1745"/>
  </r>
  <r>
    <x v="0"/>
    <x v="0"/>
    <s v="United States"/>
    <x v="1"/>
    <x v="1"/>
    <n v="90004"/>
    <x v="1"/>
    <x v="1"/>
    <x v="10"/>
    <x v="518"/>
    <n v="2"/>
    <n v="0"/>
    <x v="534"/>
  </r>
  <r>
    <x v="0"/>
    <x v="0"/>
    <s v="United States"/>
    <x v="1"/>
    <x v="1"/>
    <n v="90004"/>
    <x v="1"/>
    <x v="1"/>
    <x v="8"/>
    <x v="1818"/>
    <n v="5"/>
    <n v="0.2"/>
    <x v="1959"/>
  </r>
  <r>
    <x v="0"/>
    <x v="0"/>
    <s v="United States"/>
    <x v="1"/>
    <x v="1"/>
    <n v="90004"/>
    <x v="1"/>
    <x v="1"/>
    <x v="8"/>
    <x v="132"/>
    <n v="5"/>
    <n v="0.2"/>
    <x v="2016"/>
  </r>
  <r>
    <x v="0"/>
    <x v="0"/>
    <s v="United States"/>
    <x v="1"/>
    <x v="1"/>
    <n v="90004"/>
    <x v="1"/>
    <x v="1"/>
    <x v="9"/>
    <x v="1873"/>
    <n v="6"/>
    <n v="0"/>
    <x v="2017"/>
  </r>
  <r>
    <x v="0"/>
    <x v="0"/>
    <s v="United States"/>
    <x v="1"/>
    <x v="1"/>
    <n v="90004"/>
    <x v="1"/>
    <x v="1"/>
    <x v="10"/>
    <x v="537"/>
    <n v="3"/>
    <n v="0"/>
    <x v="551"/>
  </r>
  <r>
    <x v="0"/>
    <x v="2"/>
    <s v="United States"/>
    <x v="70"/>
    <x v="1"/>
    <n v="92105"/>
    <x v="1"/>
    <x v="1"/>
    <x v="10"/>
    <x v="140"/>
    <n v="3"/>
    <n v="0"/>
    <x v="142"/>
  </r>
  <r>
    <x v="2"/>
    <x v="1"/>
    <s v="United States"/>
    <x v="8"/>
    <x v="1"/>
    <n v="94110"/>
    <x v="1"/>
    <x v="1"/>
    <x v="9"/>
    <x v="1874"/>
    <n v="3"/>
    <n v="0"/>
    <x v="2018"/>
  </r>
  <r>
    <x v="2"/>
    <x v="1"/>
    <s v="United States"/>
    <x v="8"/>
    <x v="1"/>
    <n v="94110"/>
    <x v="1"/>
    <x v="1"/>
    <x v="9"/>
    <x v="1875"/>
    <n v="2"/>
    <n v="0"/>
    <x v="2019"/>
  </r>
  <r>
    <x v="1"/>
    <x v="1"/>
    <s v="United States"/>
    <x v="294"/>
    <x v="43"/>
    <n v="4401"/>
    <x v="3"/>
    <x v="2"/>
    <x v="7"/>
    <x v="1876"/>
    <n v="3"/>
    <n v="0"/>
    <x v="2020"/>
  </r>
  <r>
    <x v="1"/>
    <x v="1"/>
    <s v="United States"/>
    <x v="294"/>
    <x v="43"/>
    <n v="4401"/>
    <x v="3"/>
    <x v="0"/>
    <x v="5"/>
    <x v="1041"/>
    <n v="2"/>
    <n v="0"/>
    <x v="1086"/>
  </r>
  <r>
    <x v="2"/>
    <x v="0"/>
    <s v="United States"/>
    <x v="8"/>
    <x v="1"/>
    <n v="94122"/>
    <x v="1"/>
    <x v="0"/>
    <x v="1"/>
    <x v="1877"/>
    <n v="7"/>
    <n v="0.2"/>
    <x v="2021"/>
  </r>
  <r>
    <x v="2"/>
    <x v="0"/>
    <s v="United States"/>
    <x v="8"/>
    <x v="1"/>
    <n v="94122"/>
    <x v="1"/>
    <x v="1"/>
    <x v="10"/>
    <x v="1878"/>
    <n v="2"/>
    <n v="0"/>
    <x v="2022"/>
  </r>
  <r>
    <x v="0"/>
    <x v="2"/>
    <s v="United States"/>
    <x v="70"/>
    <x v="1"/>
    <n v="92024"/>
    <x v="1"/>
    <x v="1"/>
    <x v="13"/>
    <x v="1879"/>
    <n v="1"/>
    <n v="0"/>
    <x v="2023"/>
  </r>
  <r>
    <x v="0"/>
    <x v="2"/>
    <s v="United States"/>
    <x v="70"/>
    <x v="1"/>
    <n v="92024"/>
    <x v="1"/>
    <x v="2"/>
    <x v="11"/>
    <x v="804"/>
    <n v="3"/>
    <n v="0"/>
    <x v="834"/>
  </r>
  <r>
    <x v="3"/>
    <x v="0"/>
    <s v="United States"/>
    <x v="20"/>
    <x v="15"/>
    <n v="10035"/>
    <x v="3"/>
    <x v="2"/>
    <x v="11"/>
    <x v="652"/>
    <n v="1"/>
    <n v="0"/>
    <x v="667"/>
  </r>
  <r>
    <x v="2"/>
    <x v="0"/>
    <s v="United States"/>
    <x v="81"/>
    <x v="17"/>
    <n v="22204"/>
    <x v="0"/>
    <x v="0"/>
    <x v="0"/>
    <x v="1880"/>
    <n v="3"/>
    <n v="0"/>
    <x v="2024"/>
  </r>
  <r>
    <x v="0"/>
    <x v="0"/>
    <s v="United States"/>
    <x v="118"/>
    <x v="32"/>
    <n v="30318"/>
    <x v="0"/>
    <x v="2"/>
    <x v="11"/>
    <x v="1881"/>
    <n v="2"/>
    <n v="0"/>
    <x v="2025"/>
  </r>
  <r>
    <x v="0"/>
    <x v="0"/>
    <s v="United States"/>
    <x v="118"/>
    <x v="32"/>
    <n v="30318"/>
    <x v="0"/>
    <x v="1"/>
    <x v="10"/>
    <x v="266"/>
    <n v="1"/>
    <n v="0"/>
    <x v="1906"/>
  </r>
  <r>
    <x v="0"/>
    <x v="0"/>
    <s v="United States"/>
    <x v="118"/>
    <x v="32"/>
    <n v="30318"/>
    <x v="0"/>
    <x v="1"/>
    <x v="8"/>
    <x v="338"/>
    <n v="2"/>
    <n v="0"/>
    <x v="1835"/>
  </r>
  <r>
    <x v="3"/>
    <x v="2"/>
    <s v="United States"/>
    <x v="53"/>
    <x v="3"/>
    <n v="28110"/>
    <x v="0"/>
    <x v="1"/>
    <x v="10"/>
    <x v="885"/>
    <n v="2"/>
    <n v="0.2"/>
    <x v="2026"/>
  </r>
  <r>
    <x v="3"/>
    <x v="0"/>
    <s v="United States"/>
    <x v="4"/>
    <x v="4"/>
    <n v="98115"/>
    <x v="1"/>
    <x v="1"/>
    <x v="10"/>
    <x v="91"/>
    <n v="2"/>
    <n v="0"/>
    <x v="2027"/>
  </r>
  <r>
    <x v="1"/>
    <x v="1"/>
    <s v="United States"/>
    <x v="30"/>
    <x v="15"/>
    <n v="14609"/>
    <x v="3"/>
    <x v="1"/>
    <x v="10"/>
    <x v="90"/>
    <n v="1"/>
    <n v="0"/>
    <x v="90"/>
  </r>
  <r>
    <x v="1"/>
    <x v="1"/>
    <s v="United States"/>
    <x v="30"/>
    <x v="15"/>
    <n v="14609"/>
    <x v="3"/>
    <x v="1"/>
    <x v="8"/>
    <x v="1882"/>
    <n v="1"/>
    <n v="0.2"/>
    <x v="2028"/>
  </r>
  <r>
    <x v="1"/>
    <x v="1"/>
    <s v="United States"/>
    <x v="100"/>
    <x v="2"/>
    <n v="33180"/>
    <x v="0"/>
    <x v="1"/>
    <x v="6"/>
    <x v="1883"/>
    <n v="5"/>
    <n v="0.2"/>
    <x v="2029"/>
  </r>
  <r>
    <x v="1"/>
    <x v="0"/>
    <s v="United States"/>
    <x v="4"/>
    <x v="4"/>
    <n v="98105"/>
    <x v="1"/>
    <x v="1"/>
    <x v="4"/>
    <x v="1884"/>
    <n v="6"/>
    <n v="0"/>
    <x v="2030"/>
  </r>
  <r>
    <x v="1"/>
    <x v="0"/>
    <s v="United States"/>
    <x v="8"/>
    <x v="1"/>
    <n v="94122"/>
    <x v="1"/>
    <x v="0"/>
    <x v="5"/>
    <x v="1885"/>
    <n v="7"/>
    <n v="0"/>
    <x v="2031"/>
  </r>
  <r>
    <x v="1"/>
    <x v="0"/>
    <s v="United States"/>
    <x v="8"/>
    <x v="1"/>
    <n v="94122"/>
    <x v="1"/>
    <x v="2"/>
    <x v="16"/>
    <x v="1886"/>
    <n v="2"/>
    <n v="0.2"/>
    <x v="2032"/>
  </r>
  <r>
    <x v="0"/>
    <x v="1"/>
    <s v="United States"/>
    <x v="1"/>
    <x v="1"/>
    <n v="90036"/>
    <x v="1"/>
    <x v="0"/>
    <x v="3"/>
    <x v="1887"/>
    <n v="1"/>
    <n v="0.2"/>
    <x v="2033"/>
  </r>
  <r>
    <x v="0"/>
    <x v="1"/>
    <s v="United States"/>
    <x v="1"/>
    <x v="1"/>
    <n v="90036"/>
    <x v="1"/>
    <x v="0"/>
    <x v="1"/>
    <x v="1888"/>
    <n v="3"/>
    <n v="0.2"/>
    <x v="2034"/>
  </r>
  <r>
    <x v="1"/>
    <x v="0"/>
    <s v="United States"/>
    <x v="295"/>
    <x v="35"/>
    <n v="38671"/>
    <x v="0"/>
    <x v="1"/>
    <x v="4"/>
    <x v="1889"/>
    <n v="5"/>
    <n v="0"/>
    <x v="232"/>
  </r>
  <r>
    <x v="1"/>
    <x v="0"/>
    <s v="United States"/>
    <x v="295"/>
    <x v="35"/>
    <n v="38671"/>
    <x v="0"/>
    <x v="0"/>
    <x v="3"/>
    <x v="1890"/>
    <n v="1"/>
    <n v="0"/>
    <x v="2035"/>
  </r>
  <r>
    <x v="1"/>
    <x v="0"/>
    <s v="United States"/>
    <x v="295"/>
    <x v="35"/>
    <n v="38671"/>
    <x v="0"/>
    <x v="2"/>
    <x v="11"/>
    <x v="1891"/>
    <n v="4"/>
    <n v="0"/>
    <x v="2036"/>
  </r>
  <r>
    <x v="2"/>
    <x v="0"/>
    <s v="United States"/>
    <x v="4"/>
    <x v="4"/>
    <n v="98115"/>
    <x v="1"/>
    <x v="0"/>
    <x v="1"/>
    <x v="1892"/>
    <n v="2"/>
    <n v="0.2"/>
    <x v="2037"/>
  </r>
  <r>
    <x v="2"/>
    <x v="0"/>
    <s v="United States"/>
    <x v="4"/>
    <x v="4"/>
    <n v="98115"/>
    <x v="1"/>
    <x v="0"/>
    <x v="1"/>
    <x v="1893"/>
    <n v="8"/>
    <n v="0.2"/>
    <x v="2038"/>
  </r>
  <r>
    <x v="2"/>
    <x v="0"/>
    <s v="United States"/>
    <x v="4"/>
    <x v="4"/>
    <n v="98115"/>
    <x v="1"/>
    <x v="0"/>
    <x v="0"/>
    <x v="1636"/>
    <n v="2"/>
    <n v="0"/>
    <x v="982"/>
  </r>
  <r>
    <x v="2"/>
    <x v="1"/>
    <s v="United States"/>
    <x v="209"/>
    <x v="29"/>
    <n v="6457"/>
    <x v="3"/>
    <x v="1"/>
    <x v="10"/>
    <x v="1894"/>
    <n v="7"/>
    <n v="0"/>
    <x v="2039"/>
  </r>
  <r>
    <x v="1"/>
    <x v="0"/>
    <s v="United States"/>
    <x v="296"/>
    <x v="14"/>
    <n v="47362"/>
    <x v="2"/>
    <x v="2"/>
    <x v="7"/>
    <x v="100"/>
    <n v="2"/>
    <n v="0"/>
    <x v="2040"/>
  </r>
  <r>
    <x v="1"/>
    <x v="0"/>
    <s v="United States"/>
    <x v="296"/>
    <x v="14"/>
    <n v="47362"/>
    <x v="2"/>
    <x v="1"/>
    <x v="9"/>
    <x v="1895"/>
    <n v="7"/>
    <n v="0"/>
    <x v="2041"/>
  </r>
  <r>
    <x v="2"/>
    <x v="1"/>
    <s v="United States"/>
    <x v="87"/>
    <x v="18"/>
    <n v="37130"/>
    <x v="0"/>
    <x v="1"/>
    <x v="10"/>
    <x v="642"/>
    <n v="3"/>
    <n v="0.2"/>
    <x v="1177"/>
  </r>
  <r>
    <x v="1"/>
    <x v="0"/>
    <s v="United States"/>
    <x v="127"/>
    <x v="17"/>
    <n v="24153"/>
    <x v="0"/>
    <x v="1"/>
    <x v="9"/>
    <x v="1896"/>
    <n v="2"/>
    <n v="0"/>
    <x v="2042"/>
  </r>
  <r>
    <x v="0"/>
    <x v="1"/>
    <s v="United States"/>
    <x v="167"/>
    <x v="24"/>
    <n v="43615"/>
    <x v="3"/>
    <x v="1"/>
    <x v="9"/>
    <x v="1897"/>
    <n v="5"/>
    <n v="0.2"/>
    <x v="2043"/>
  </r>
  <r>
    <x v="2"/>
    <x v="0"/>
    <s v="United States"/>
    <x v="1"/>
    <x v="1"/>
    <n v="90032"/>
    <x v="1"/>
    <x v="1"/>
    <x v="6"/>
    <x v="1220"/>
    <n v="5"/>
    <n v="0"/>
    <x v="2044"/>
  </r>
  <r>
    <x v="2"/>
    <x v="1"/>
    <s v="United States"/>
    <x v="4"/>
    <x v="4"/>
    <n v="98115"/>
    <x v="1"/>
    <x v="0"/>
    <x v="3"/>
    <x v="1898"/>
    <n v="2"/>
    <n v="0"/>
    <x v="2045"/>
  </r>
  <r>
    <x v="1"/>
    <x v="1"/>
    <s v="United States"/>
    <x v="38"/>
    <x v="32"/>
    <n v="31907"/>
    <x v="0"/>
    <x v="2"/>
    <x v="7"/>
    <x v="1158"/>
    <n v="3"/>
    <n v="0"/>
    <x v="1204"/>
  </r>
  <r>
    <x v="1"/>
    <x v="1"/>
    <s v="United States"/>
    <x v="38"/>
    <x v="32"/>
    <n v="31907"/>
    <x v="0"/>
    <x v="0"/>
    <x v="5"/>
    <x v="1899"/>
    <n v="6"/>
    <n v="0"/>
    <x v="2046"/>
  </r>
  <r>
    <x v="1"/>
    <x v="1"/>
    <s v="United States"/>
    <x v="38"/>
    <x v="32"/>
    <n v="31907"/>
    <x v="0"/>
    <x v="1"/>
    <x v="10"/>
    <x v="91"/>
    <n v="2"/>
    <n v="0"/>
    <x v="91"/>
  </r>
  <r>
    <x v="1"/>
    <x v="1"/>
    <s v="United States"/>
    <x v="20"/>
    <x v="15"/>
    <n v="10009"/>
    <x v="3"/>
    <x v="2"/>
    <x v="7"/>
    <x v="1900"/>
    <n v="1"/>
    <n v="0"/>
    <x v="2047"/>
  </r>
  <r>
    <x v="1"/>
    <x v="1"/>
    <s v="United States"/>
    <x v="209"/>
    <x v="29"/>
    <n v="6457"/>
    <x v="3"/>
    <x v="0"/>
    <x v="5"/>
    <x v="1901"/>
    <n v="3"/>
    <n v="0"/>
    <x v="2048"/>
  </r>
  <r>
    <x v="1"/>
    <x v="0"/>
    <s v="United States"/>
    <x v="20"/>
    <x v="15"/>
    <n v="10011"/>
    <x v="3"/>
    <x v="1"/>
    <x v="10"/>
    <x v="1902"/>
    <n v="4"/>
    <n v="0"/>
    <x v="2049"/>
  </r>
  <r>
    <x v="1"/>
    <x v="0"/>
    <s v="United States"/>
    <x v="20"/>
    <x v="15"/>
    <n v="10011"/>
    <x v="3"/>
    <x v="0"/>
    <x v="5"/>
    <x v="1903"/>
    <n v="5"/>
    <n v="0"/>
    <x v="2050"/>
  </r>
  <r>
    <x v="1"/>
    <x v="0"/>
    <s v="United States"/>
    <x v="20"/>
    <x v="15"/>
    <n v="10011"/>
    <x v="3"/>
    <x v="2"/>
    <x v="7"/>
    <x v="1904"/>
    <n v="1"/>
    <n v="0"/>
    <x v="2051"/>
  </r>
  <r>
    <x v="1"/>
    <x v="0"/>
    <s v="United States"/>
    <x v="20"/>
    <x v="15"/>
    <n v="10011"/>
    <x v="3"/>
    <x v="2"/>
    <x v="11"/>
    <x v="751"/>
    <n v="7"/>
    <n v="0"/>
    <x v="778"/>
  </r>
  <r>
    <x v="1"/>
    <x v="0"/>
    <s v="United States"/>
    <x v="20"/>
    <x v="15"/>
    <n v="10011"/>
    <x v="3"/>
    <x v="2"/>
    <x v="7"/>
    <x v="178"/>
    <n v="4"/>
    <n v="0"/>
    <x v="2052"/>
  </r>
  <r>
    <x v="1"/>
    <x v="0"/>
    <s v="United States"/>
    <x v="297"/>
    <x v="12"/>
    <n v="48640"/>
    <x v="2"/>
    <x v="1"/>
    <x v="8"/>
    <x v="1905"/>
    <n v="3"/>
    <n v="0"/>
    <x v="2053"/>
  </r>
  <r>
    <x v="1"/>
    <x v="0"/>
    <s v="United States"/>
    <x v="297"/>
    <x v="12"/>
    <n v="48640"/>
    <x v="2"/>
    <x v="1"/>
    <x v="8"/>
    <x v="132"/>
    <n v="4"/>
    <n v="0"/>
    <x v="2054"/>
  </r>
  <r>
    <x v="1"/>
    <x v="1"/>
    <s v="United States"/>
    <x v="38"/>
    <x v="32"/>
    <n v="31907"/>
    <x v="0"/>
    <x v="2"/>
    <x v="11"/>
    <x v="613"/>
    <n v="4"/>
    <n v="0"/>
    <x v="627"/>
  </r>
  <r>
    <x v="0"/>
    <x v="2"/>
    <s v="United States"/>
    <x v="185"/>
    <x v="32"/>
    <n v="30076"/>
    <x v="0"/>
    <x v="0"/>
    <x v="1"/>
    <x v="1906"/>
    <n v="4"/>
    <n v="0"/>
    <x v="2055"/>
  </r>
  <r>
    <x v="0"/>
    <x v="2"/>
    <s v="United States"/>
    <x v="185"/>
    <x v="32"/>
    <n v="30076"/>
    <x v="0"/>
    <x v="1"/>
    <x v="10"/>
    <x v="1907"/>
    <n v="3"/>
    <n v="0"/>
    <x v="2056"/>
  </r>
  <r>
    <x v="2"/>
    <x v="1"/>
    <s v="United States"/>
    <x v="22"/>
    <x v="10"/>
    <n v="60623"/>
    <x v="2"/>
    <x v="0"/>
    <x v="0"/>
    <x v="1078"/>
    <n v="2"/>
    <n v="0.3"/>
    <x v="2057"/>
  </r>
  <r>
    <x v="2"/>
    <x v="1"/>
    <s v="United States"/>
    <x v="12"/>
    <x v="5"/>
    <n v="77041"/>
    <x v="2"/>
    <x v="1"/>
    <x v="10"/>
    <x v="1908"/>
    <n v="3"/>
    <n v="0.2"/>
    <x v="2058"/>
  </r>
  <r>
    <x v="1"/>
    <x v="0"/>
    <s v="United States"/>
    <x v="20"/>
    <x v="15"/>
    <n v="10009"/>
    <x v="3"/>
    <x v="2"/>
    <x v="11"/>
    <x v="1909"/>
    <n v="5"/>
    <n v="0"/>
    <x v="2059"/>
  </r>
  <r>
    <x v="2"/>
    <x v="2"/>
    <s v="United States"/>
    <x v="97"/>
    <x v="16"/>
    <n v="85345"/>
    <x v="1"/>
    <x v="0"/>
    <x v="1"/>
    <x v="1910"/>
    <n v="1"/>
    <n v="0.2"/>
    <x v="2060"/>
  </r>
  <r>
    <x v="2"/>
    <x v="2"/>
    <s v="United States"/>
    <x v="97"/>
    <x v="16"/>
    <n v="85345"/>
    <x v="1"/>
    <x v="1"/>
    <x v="4"/>
    <x v="1911"/>
    <n v="4"/>
    <n v="0.2"/>
    <x v="2061"/>
  </r>
  <r>
    <x v="2"/>
    <x v="2"/>
    <s v="United States"/>
    <x v="97"/>
    <x v="16"/>
    <n v="85345"/>
    <x v="1"/>
    <x v="1"/>
    <x v="6"/>
    <x v="1912"/>
    <n v="5"/>
    <n v="0.2"/>
    <x v="2062"/>
  </r>
  <r>
    <x v="2"/>
    <x v="2"/>
    <s v="United States"/>
    <x v="97"/>
    <x v="16"/>
    <n v="85345"/>
    <x v="1"/>
    <x v="1"/>
    <x v="6"/>
    <x v="1810"/>
    <n v="1"/>
    <n v="0.2"/>
    <x v="2063"/>
  </r>
  <r>
    <x v="2"/>
    <x v="2"/>
    <s v="United States"/>
    <x v="97"/>
    <x v="16"/>
    <n v="85345"/>
    <x v="1"/>
    <x v="1"/>
    <x v="4"/>
    <x v="1913"/>
    <n v="3"/>
    <n v="0.2"/>
    <x v="2064"/>
  </r>
  <r>
    <x v="1"/>
    <x v="1"/>
    <s v="United States"/>
    <x v="298"/>
    <x v="44"/>
    <n v="57103"/>
    <x v="2"/>
    <x v="1"/>
    <x v="2"/>
    <x v="2"/>
    <n v="2"/>
    <n v="0"/>
    <x v="2"/>
  </r>
  <r>
    <x v="1"/>
    <x v="1"/>
    <s v="United States"/>
    <x v="298"/>
    <x v="44"/>
    <n v="57103"/>
    <x v="2"/>
    <x v="1"/>
    <x v="9"/>
    <x v="1914"/>
    <n v="2"/>
    <n v="0"/>
    <x v="2065"/>
  </r>
  <r>
    <x v="1"/>
    <x v="1"/>
    <s v="United States"/>
    <x v="298"/>
    <x v="44"/>
    <n v="57103"/>
    <x v="2"/>
    <x v="1"/>
    <x v="8"/>
    <x v="1915"/>
    <n v="5"/>
    <n v="0"/>
    <x v="2066"/>
  </r>
  <r>
    <x v="1"/>
    <x v="1"/>
    <s v="United States"/>
    <x v="298"/>
    <x v="44"/>
    <n v="57103"/>
    <x v="2"/>
    <x v="0"/>
    <x v="1"/>
    <x v="1091"/>
    <n v="3"/>
    <n v="0"/>
    <x v="2067"/>
  </r>
  <r>
    <x v="1"/>
    <x v="1"/>
    <s v="United States"/>
    <x v="298"/>
    <x v="44"/>
    <n v="57103"/>
    <x v="2"/>
    <x v="1"/>
    <x v="8"/>
    <x v="1916"/>
    <n v="7"/>
    <n v="0"/>
    <x v="2068"/>
  </r>
  <r>
    <x v="1"/>
    <x v="1"/>
    <s v="United States"/>
    <x v="298"/>
    <x v="44"/>
    <n v="57103"/>
    <x v="2"/>
    <x v="2"/>
    <x v="11"/>
    <x v="1917"/>
    <n v="3"/>
    <n v="0"/>
    <x v="2069"/>
  </r>
  <r>
    <x v="2"/>
    <x v="0"/>
    <s v="United States"/>
    <x v="102"/>
    <x v="17"/>
    <n v="23223"/>
    <x v="0"/>
    <x v="1"/>
    <x v="9"/>
    <x v="1918"/>
    <n v="4"/>
    <n v="0"/>
    <x v="2070"/>
  </r>
  <r>
    <x v="1"/>
    <x v="1"/>
    <s v="United States"/>
    <x v="4"/>
    <x v="4"/>
    <n v="98115"/>
    <x v="1"/>
    <x v="2"/>
    <x v="11"/>
    <x v="1919"/>
    <n v="7"/>
    <n v="0"/>
    <x v="2071"/>
  </r>
  <r>
    <x v="0"/>
    <x v="1"/>
    <s v="United States"/>
    <x v="0"/>
    <x v="0"/>
    <n v="42420"/>
    <x v="0"/>
    <x v="1"/>
    <x v="8"/>
    <x v="1920"/>
    <n v="3"/>
    <n v="0"/>
    <x v="2072"/>
  </r>
  <r>
    <x v="0"/>
    <x v="1"/>
    <s v="United States"/>
    <x v="0"/>
    <x v="0"/>
    <n v="42420"/>
    <x v="0"/>
    <x v="1"/>
    <x v="8"/>
    <x v="1921"/>
    <n v="4"/>
    <n v="0"/>
    <x v="2073"/>
  </r>
  <r>
    <x v="0"/>
    <x v="1"/>
    <s v="United States"/>
    <x v="0"/>
    <x v="0"/>
    <n v="42420"/>
    <x v="0"/>
    <x v="1"/>
    <x v="8"/>
    <x v="1922"/>
    <n v="5"/>
    <n v="0"/>
    <x v="2074"/>
  </r>
  <r>
    <x v="0"/>
    <x v="1"/>
    <s v="United States"/>
    <x v="0"/>
    <x v="0"/>
    <n v="42420"/>
    <x v="0"/>
    <x v="1"/>
    <x v="8"/>
    <x v="1923"/>
    <n v="12"/>
    <n v="0"/>
    <x v="2075"/>
  </r>
  <r>
    <x v="0"/>
    <x v="1"/>
    <s v="United States"/>
    <x v="20"/>
    <x v="15"/>
    <n v="10035"/>
    <x v="3"/>
    <x v="1"/>
    <x v="8"/>
    <x v="1924"/>
    <n v="3"/>
    <n v="0.2"/>
    <x v="2076"/>
  </r>
  <r>
    <x v="0"/>
    <x v="1"/>
    <s v="United States"/>
    <x v="20"/>
    <x v="15"/>
    <n v="10035"/>
    <x v="3"/>
    <x v="0"/>
    <x v="0"/>
    <x v="1925"/>
    <n v="1"/>
    <n v="0.2"/>
    <x v="2077"/>
  </r>
  <r>
    <x v="0"/>
    <x v="1"/>
    <s v="United States"/>
    <x v="20"/>
    <x v="15"/>
    <n v="10035"/>
    <x v="3"/>
    <x v="1"/>
    <x v="10"/>
    <x v="91"/>
    <n v="2"/>
    <n v="0"/>
    <x v="91"/>
  </r>
  <r>
    <x v="2"/>
    <x v="2"/>
    <s v="United States"/>
    <x v="299"/>
    <x v="22"/>
    <n v="80525"/>
    <x v="1"/>
    <x v="1"/>
    <x v="12"/>
    <x v="642"/>
    <n v="3"/>
    <n v="0.2"/>
    <x v="1177"/>
  </r>
  <r>
    <x v="1"/>
    <x v="1"/>
    <s v="United States"/>
    <x v="10"/>
    <x v="9"/>
    <n v="19140"/>
    <x v="3"/>
    <x v="0"/>
    <x v="5"/>
    <x v="1926"/>
    <n v="4"/>
    <n v="0.2"/>
    <x v="2078"/>
  </r>
  <r>
    <x v="0"/>
    <x v="1"/>
    <s v="United States"/>
    <x v="1"/>
    <x v="1"/>
    <n v="90004"/>
    <x v="1"/>
    <x v="1"/>
    <x v="4"/>
    <x v="108"/>
    <n v="2"/>
    <n v="0"/>
    <x v="1447"/>
  </r>
  <r>
    <x v="0"/>
    <x v="1"/>
    <s v="United States"/>
    <x v="1"/>
    <x v="1"/>
    <n v="90004"/>
    <x v="1"/>
    <x v="1"/>
    <x v="10"/>
    <x v="1927"/>
    <n v="5"/>
    <n v="0"/>
    <x v="2079"/>
  </r>
  <r>
    <x v="1"/>
    <x v="0"/>
    <s v="United States"/>
    <x v="240"/>
    <x v="14"/>
    <n v="47905"/>
    <x v="2"/>
    <x v="1"/>
    <x v="10"/>
    <x v="1928"/>
    <n v="5"/>
    <n v="0"/>
    <x v="2080"/>
  </r>
  <r>
    <x v="1"/>
    <x v="0"/>
    <s v="United States"/>
    <x v="240"/>
    <x v="14"/>
    <n v="47905"/>
    <x v="2"/>
    <x v="1"/>
    <x v="10"/>
    <x v="396"/>
    <n v="1"/>
    <n v="0"/>
    <x v="408"/>
  </r>
  <r>
    <x v="1"/>
    <x v="0"/>
    <s v="United States"/>
    <x v="300"/>
    <x v="18"/>
    <n v="37042"/>
    <x v="0"/>
    <x v="1"/>
    <x v="9"/>
    <x v="1929"/>
    <n v="6"/>
    <n v="0.2"/>
    <x v="2081"/>
  </r>
  <r>
    <x v="3"/>
    <x v="0"/>
    <s v="United States"/>
    <x v="54"/>
    <x v="29"/>
    <n v="6824"/>
    <x v="3"/>
    <x v="1"/>
    <x v="12"/>
    <x v="139"/>
    <n v="3"/>
    <n v="0"/>
    <x v="141"/>
  </r>
  <r>
    <x v="3"/>
    <x v="0"/>
    <s v="United States"/>
    <x v="54"/>
    <x v="29"/>
    <n v="6824"/>
    <x v="3"/>
    <x v="1"/>
    <x v="9"/>
    <x v="1930"/>
    <n v="7"/>
    <n v="0"/>
    <x v="2082"/>
  </r>
  <r>
    <x v="3"/>
    <x v="0"/>
    <s v="United States"/>
    <x v="20"/>
    <x v="15"/>
    <n v="10009"/>
    <x v="3"/>
    <x v="1"/>
    <x v="10"/>
    <x v="233"/>
    <n v="4"/>
    <n v="0"/>
    <x v="245"/>
  </r>
  <r>
    <x v="3"/>
    <x v="0"/>
    <s v="United States"/>
    <x v="20"/>
    <x v="15"/>
    <n v="10009"/>
    <x v="3"/>
    <x v="1"/>
    <x v="10"/>
    <x v="1931"/>
    <n v="4"/>
    <n v="0"/>
    <x v="2083"/>
  </r>
  <r>
    <x v="1"/>
    <x v="0"/>
    <s v="United States"/>
    <x v="38"/>
    <x v="24"/>
    <n v="43229"/>
    <x v="3"/>
    <x v="1"/>
    <x v="6"/>
    <x v="1932"/>
    <n v="2"/>
    <n v="0.2"/>
    <x v="2084"/>
  </r>
  <r>
    <x v="1"/>
    <x v="0"/>
    <s v="United States"/>
    <x v="131"/>
    <x v="32"/>
    <n v="31088"/>
    <x v="0"/>
    <x v="1"/>
    <x v="6"/>
    <x v="1075"/>
    <n v="7"/>
    <n v="0"/>
    <x v="1119"/>
  </r>
  <r>
    <x v="2"/>
    <x v="2"/>
    <s v="United States"/>
    <x v="47"/>
    <x v="31"/>
    <n v="2038"/>
    <x v="3"/>
    <x v="0"/>
    <x v="5"/>
    <x v="1933"/>
    <n v="5"/>
    <n v="0"/>
    <x v="2085"/>
  </r>
  <r>
    <x v="2"/>
    <x v="2"/>
    <s v="United States"/>
    <x v="47"/>
    <x v="31"/>
    <n v="2038"/>
    <x v="3"/>
    <x v="2"/>
    <x v="11"/>
    <x v="1934"/>
    <n v="3"/>
    <n v="0"/>
    <x v="2086"/>
  </r>
  <r>
    <x v="0"/>
    <x v="0"/>
    <s v="United States"/>
    <x v="22"/>
    <x v="10"/>
    <n v="60623"/>
    <x v="2"/>
    <x v="1"/>
    <x v="4"/>
    <x v="1935"/>
    <n v="3"/>
    <n v="0.2"/>
    <x v="2087"/>
  </r>
  <r>
    <x v="1"/>
    <x v="2"/>
    <s v="United States"/>
    <x v="158"/>
    <x v="6"/>
    <n v="53209"/>
    <x v="2"/>
    <x v="1"/>
    <x v="9"/>
    <x v="1936"/>
    <n v="9"/>
    <n v="0"/>
    <x v="2088"/>
  </r>
  <r>
    <x v="1"/>
    <x v="0"/>
    <s v="United States"/>
    <x v="52"/>
    <x v="5"/>
    <n v="78207"/>
    <x v="2"/>
    <x v="1"/>
    <x v="10"/>
    <x v="1826"/>
    <n v="5"/>
    <n v="0.2"/>
    <x v="2089"/>
  </r>
  <r>
    <x v="1"/>
    <x v="0"/>
    <s v="United States"/>
    <x v="52"/>
    <x v="5"/>
    <n v="78207"/>
    <x v="2"/>
    <x v="1"/>
    <x v="8"/>
    <x v="1937"/>
    <n v="2"/>
    <n v="0.8"/>
    <x v="2090"/>
  </r>
  <r>
    <x v="1"/>
    <x v="0"/>
    <s v="United States"/>
    <x v="52"/>
    <x v="5"/>
    <n v="78207"/>
    <x v="2"/>
    <x v="0"/>
    <x v="3"/>
    <x v="1938"/>
    <n v="5"/>
    <n v="0.3"/>
    <x v="232"/>
  </r>
  <r>
    <x v="3"/>
    <x v="1"/>
    <s v="United States"/>
    <x v="1"/>
    <x v="1"/>
    <n v="90032"/>
    <x v="1"/>
    <x v="1"/>
    <x v="8"/>
    <x v="1939"/>
    <n v="6"/>
    <n v="0.2"/>
    <x v="2091"/>
  </r>
  <r>
    <x v="3"/>
    <x v="1"/>
    <s v="United States"/>
    <x v="1"/>
    <x v="1"/>
    <n v="90032"/>
    <x v="1"/>
    <x v="1"/>
    <x v="8"/>
    <x v="1940"/>
    <n v="2"/>
    <n v="0.2"/>
    <x v="2092"/>
  </r>
  <r>
    <x v="3"/>
    <x v="1"/>
    <s v="United States"/>
    <x v="1"/>
    <x v="1"/>
    <n v="90032"/>
    <x v="1"/>
    <x v="1"/>
    <x v="10"/>
    <x v="139"/>
    <n v="2"/>
    <n v="0"/>
    <x v="2093"/>
  </r>
  <r>
    <x v="3"/>
    <x v="1"/>
    <s v="United States"/>
    <x v="1"/>
    <x v="1"/>
    <n v="90032"/>
    <x v="1"/>
    <x v="1"/>
    <x v="9"/>
    <x v="1941"/>
    <n v="3"/>
    <n v="0"/>
    <x v="2094"/>
  </r>
  <r>
    <x v="3"/>
    <x v="1"/>
    <s v="United States"/>
    <x v="1"/>
    <x v="1"/>
    <n v="90032"/>
    <x v="1"/>
    <x v="1"/>
    <x v="6"/>
    <x v="1942"/>
    <n v="6"/>
    <n v="0"/>
    <x v="2095"/>
  </r>
  <r>
    <x v="2"/>
    <x v="1"/>
    <s v="United States"/>
    <x v="8"/>
    <x v="1"/>
    <n v="94122"/>
    <x v="1"/>
    <x v="0"/>
    <x v="0"/>
    <x v="1943"/>
    <n v="7"/>
    <n v="0.15"/>
    <x v="2096"/>
  </r>
  <r>
    <x v="2"/>
    <x v="1"/>
    <s v="United States"/>
    <x v="8"/>
    <x v="1"/>
    <n v="94122"/>
    <x v="1"/>
    <x v="1"/>
    <x v="8"/>
    <x v="1944"/>
    <n v="5"/>
    <n v="0.2"/>
    <x v="2097"/>
  </r>
  <r>
    <x v="2"/>
    <x v="1"/>
    <s v="United States"/>
    <x v="8"/>
    <x v="1"/>
    <n v="94122"/>
    <x v="1"/>
    <x v="2"/>
    <x v="11"/>
    <x v="1945"/>
    <n v="1"/>
    <n v="0"/>
    <x v="2098"/>
  </r>
  <r>
    <x v="2"/>
    <x v="1"/>
    <s v="United States"/>
    <x v="8"/>
    <x v="1"/>
    <n v="94122"/>
    <x v="1"/>
    <x v="2"/>
    <x v="15"/>
    <x v="1946"/>
    <n v="3"/>
    <n v="0.2"/>
    <x v="2099"/>
  </r>
  <r>
    <x v="1"/>
    <x v="1"/>
    <s v="United States"/>
    <x v="20"/>
    <x v="15"/>
    <n v="10024"/>
    <x v="3"/>
    <x v="0"/>
    <x v="3"/>
    <x v="1947"/>
    <n v="7"/>
    <n v="0.4"/>
    <x v="2100"/>
  </r>
  <r>
    <x v="1"/>
    <x v="1"/>
    <s v="United States"/>
    <x v="20"/>
    <x v="15"/>
    <n v="10024"/>
    <x v="3"/>
    <x v="0"/>
    <x v="3"/>
    <x v="1948"/>
    <n v="4"/>
    <n v="0.4"/>
    <x v="2101"/>
  </r>
  <r>
    <x v="1"/>
    <x v="1"/>
    <s v="United States"/>
    <x v="20"/>
    <x v="15"/>
    <n v="10024"/>
    <x v="3"/>
    <x v="0"/>
    <x v="3"/>
    <x v="1949"/>
    <n v="3"/>
    <n v="0.4"/>
    <x v="2102"/>
  </r>
  <r>
    <x v="1"/>
    <x v="1"/>
    <s v="United States"/>
    <x v="20"/>
    <x v="15"/>
    <n v="10024"/>
    <x v="3"/>
    <x v="1"/>
    <x v="10"/>
    <x v="1950"/>
    <n v="7"/>
    <n v="0"/>
    <x v="2103"/>
  </r>
  <r>
    <x v="1"/>
    <x v="1"/>
    <s v="United States"/>
    <x v="20"/>
    <x v="15"/>
    <n v="10024"/>
    <x v="3"/>
    <x v="1"/>
    <x v="10"/>
    <x v="1951"/>
    <n v="4"/>
    <n v="0"/>
    <x v="2104"/>
  </r>
  <r>
    <x v="1"/>
    <x v="0"/>
    <s v="United States"/>
    <x v="38"/>
    <x v="24"/>
    <n v="43229"/>
    <x v="3"/>
    <x v="1"/>
    <x v="8"/>
    <x v="1662"/>
    <n v="5"/>
    <n v="0.7"/>
    <x v="2105"/>
  </r>
  <r>
    <x v="1"/>
    <x v="2"/>
    <s v="United States"/>
    <x v="141"/>
    <x v="17"/>
    <n v="22980"/>
    <x v="0"/>
    <x v="0"/>
    <x v="5"/>
    <x v="1952"/>
    <n v="2"/>
    <n v="0"/>
    <x v="2106"/>
  </r>
  <r>
    <x v="1"/>
    <x v="2"/>
    <s v="United States"/>
    <x v="141"/>
    <x v="17"/>
    <n v="22980"/>
    <x v="0"/>
    <x v="1"/>
    <x v="9"/>
    <x v="1953"/>
    <n v="2"/>
    <n v="0"/>
    <x v="2107"/>
  </r>
  <r>
    <x v="1"/>
    <x v="2"/>
    <s v="United States"/>
    <x v="141"/>
    <x v="17"/>
    <n v="22980"/>
    <x v="0"/>
    <x v="1"/>
    <x v="8"/>
    <x v="1954"/>
    <n v="4"/>
    <n v="0"/>
    <x v="2108"/>
  </r>
  <r>
    <x v="0"/>
    <x v="0"/>
    <s v="United States"/>
    <x v="301"/>
    <x v="1"/>
    <n v="95823"/>
    <x v="1"/>
    <x v="0"/>
    <x v="1"/>
    <x v="1955"/>
    <n v="1"/>
    <n v="0.2"/>
    <x v="2109"/>
  </r>
  <r>
    <x v="2"/>
    <x v="0"/>
    <s v="United States"/>
    <x v="183"/>
    <x v="39"/>
    <n v="20735"/>
    <x v="3"/>
    <x v="1"/>
    <x v="10"/>
    <x v="1062"/>
    <n v="4"/>
    <n v="0"/>
    <x v="1105"/>
  </r>
  <r>
    <x v="1"/>
    <x v="1"/>
    <s v="United States"/>
    <x v="54"/>
    <x v="24"/>
    <n v="45014"/>
    <x v="3"/>
    <x v="0"/>
    <x v="5"/>
    <x v="1956"/>
    <n v="6"/>
    <n v="0.2"/>
    <x v="2110"/>
  </r>
  <r>
    <x v="1"/>
    <x v="1"/>
    <s v="United States"/>
    <x v="54"/>
    <x v="24"/>
    <n v="45014"/>
    <x v="3"/>
    <x v="1"/>
    <x v="6"/>
    <x v="1957"/>
    <n v="2"/>
    <n v="0.2"/>
    <x v="2111"/>
  </r>
  <r>
    <x v="0"/>
    <x v="1"/>
    <s v="United States"/>
    <x v="99"/>
    <x v="34"/>
    <n v="2886"/>
    <x v="3"/>
    <x v="2"/>
    <x v="11"/>
    <x v="842"/>
    <n v="4"/>
    <n v="0"/>
    <x v="2112"/>
  </r>
  <r>
    <x v="0"/>
    <x v="1"/>
    <s v="United States"/>
    <x v="34"/>
    <x v="10"/>
    <n v="60505"/>
    <x v="2"/>
    <x v="0"/>
    <x v="5"/>
    <x v="1958"/>
    <n v="8"/>
    <n v="0.6"/>
    <x v="2113"/>
  </r>
  <r>
    <x v="0"/>
    <x v="1"/>
    <s v="United States"/>
    <x v="34"/>
    <x v="10"/>
    <n v="60505"/>
    <x v="2"/>
    <x v="1"/>
    <x v="13"/>
    <x v="1959"/>
    <n v="1"/>
    <n v="0.2"/>
    <x v="2114"/>
  </r>
  <r>
    <x v="0"/>
    <x v="1"/>
    <s v="United States"/>
    <x v="34"/>
    <x v="10"/>
    <n v="60505"/>
    <x v="2"/>
    <x v="1"/>
    <x v="10"/>
    <x v="1960"/>
    <n v="9"/>
    <n v="0.2"/>
    <x v="2115"/>
  </r>
  <r>
    <x v="0"/>
    <x v="1"/>
    <s v="United States"/>
    <x v="34"/>
    <x v="10"/>
    <n v="60505"/>
    <x v="2"/>
    <x v="0"/>
    <x v="1"/>
    <x v="1961"/>
    <n v="2"/>
    <n v="0.3"/>
    <x v="1557"/>
  </r>
  <r>
    <x v="1"/>
    <x v="0"/>
    <s v="United States"/>
    <x v="214"/>
    <x v="32"/>
    <n v="30080"/>
    <x v="0"/>
    <x v="1"/>
    <x v="13"/>
    <x v="1962"/>
    <n v="3"/>
    <n v="0"/>
    <x v="2116"/>
  </r>
  <r>
    <x v="0"/>
    <x v="0"/>
    <s v="United States"/>
    <x v="38"/>
    <x v="24"/>
    <n v="43229"/>
    <x v="3"/>
    <x v="1"/>
    <x v="8"/>
    <x v="1963"/>
    <n v="4"/>
    <n v="0.7"/>
    <x v="2117"/>
  </r>
  <r>
    <x v="0"/>
    <x v="0"/>
    <s v="United States"/>
    <x v="38"/>
    <x v="24"/>
    <n v="43229"/>
    <x v="3"/>
    <x v="1"/>
    <x v="14"/>
    <x v="1964"/>
    <n v="2"/>
    <n v="0.2"/>
    <x v="2118"/>
  </r>
  <r>
    <x v="1"/>
    <x v="2"/>
    <s v="United States"/>
    <x v="302"/>
    <x v="1"/>
    <n v="91360"/>
    <x v="1"/>
    <x v="1"/>
    <x v="10"/>
    <x v="1965"/>
    <n v="5"/>
    <n v="0"/>
    <x v="2119"/>
  </r>
  <r>
    <x v="1"/>
    <x v="2"/>
    <s v="United States"/>
    <x v="160"/>
    <x v="24"/>
    <n v="44052"/>
    <x v="3"/>
    <x v="1"/>
    <x v="13"/>
    <x v="1966"/>
    <n v="2"/>
    <n v="0.2"/>
    <x v="2120"/>
  </r>
  <r>
    <x v="1"/>
    <x v="2"/>
    <s v="United States"/>
    <x v="160"/>
    <x v="24"/>
    <n v="44052"/>
    <x v="3"/>
    <x v="1"/>
    <x v="10"/>
    <x v="1967"/>
    <n v="2"/>
    <n v="0.2"/>
    <x v="2121"/>
  </r>
  <r>
    <x v="1"/>
    <x v="2"/>
    <s v="United States"/>
    <x v="160"/>
    <x v="24"/>
    <n v="44052"/>
    <x v="3"/>
    <x v="0"/>
    <x v="5"/>
    <x v="1968"/>
    <n v="7"/>
    <n v="0.2"/>
    <x v="2122"/>
  </r>
  <r>
    <x v="2"/>
    <x v="0"/>
    <s v="United States"/>
    <x v="201"/>
    <x v="1"/>
    <n v="93727"/>
    <x v="1"/>
    <x v="1"/>
    <x v="9"/>
    <x v="1969"/>
    <n v="4"/>
    <n v="0"/>
    <x v="2123"/>
  </r>
  <r>
    <x v="2"/>
    <x v="0"/>
    <s v="United States"/>
    <x v="201"/>
    <x v="1"/>
    <n v="93727"/>
    <x v="1"/>
    <x v="1"/>
    <x v="6"/>
    <x v="1970"/>
    <n v="9"/>
    <n v="0"/>
    <x v="2124"/>
  </r>
  <r>
    <x v="2"/>
    <x v="0"/>
    <s v="United States"/>
    <x v="201"/>
    <x v="1"/>
    <n v="93727"/>
    <x v="1"/>
    <x v="1"/>
    <x v="8"/>
    <x v="1971"/>
    <n v="4"/>
    <n v="0.2"/>
    <x v="2125"/>
  </r>
  <r>
    <x v="2"/>
    <x v="0"/>
    <s v="United States"/>
    <x v="201"/>
    <x v="1"/>
    <n v="93727"/>
    <x v="1"/>
    <x v="2"/>
    <x v="7"/>
    <x v="1972"/>
    <n v="4"/>
    <n v="0.2"/>
    <x v="2126"/>
  </r>
  <r>
    <x v="2"/>
    <x v="0"/>
    <s v="United States"/>
    <x v="201"/>
    <x v="1"/>
    <n v="93727"/>
    <x v="1"/>
    <x v="2"/>
    <x v="16"/>
    <x v="1973"/>
    <n v="2"/>
    <n v="0.2"/>
    <x v="2127"/>
  </r>
  <r>
    <x v="2"/>
    <x v="0"/>
    <s v="United States"/>
    <x v="70"/>
    <x v="1"/>
    <n v="92105"/>
    <x v="1"/>
    <x v="1"/>
    <x v="13"/>
    <x v="1974"/>
    <n v="2"/>
    <n v="0"/>
    <x v="2128"/>
  </r>
  <r>
    <x v="2"/>
    <x v="0"/>
    <s v="United States"/>
    <x v="70"/>
    <x v="1"/>
    <n v="92105"/>
    <x v="1"/>
    <x v="1"/>
    <x v="8"/>
    <x v="667"/>
    <n v="2"/>
    <n v="0.2"/>
    <x v="682"/>
  </r>
  <r>
    <x v="1"/>
    <x v="0"/>
    <s v="United States"/>
    <x v="20"/>
    <x v="15"/>
    <n v="10009"/>
    <x v="3"/>
    <x v="1"/>
    <x v="10"/>
    <x v="90"/>
    <n v="1"/>
    <n v="0"/>
    <x v="90"/>
  </r>
  <r>
    <x v="1"/>
    <x v="0"/>
    <s v="United States"/>
    <x v="20"/>
    <x v="15"/>
    <n v="10009"/>
    <x v="3"/>
    <x v="1"/>
    <x v="10"/>
    <x v="1075"/>
    <n v="7"/>
    <n v="0"/>
    <x v="2129"/>
  </r>
  <r>
    <x v="1"/>
    <x v="0"/>
    <s v="United States"/>
    <x v="20"/>
    <x v="15"/>
    <n v="10009"/>
    <x v="3"/>
    <x v="2"/>
    <x v="11"/>
    <x v="1975"/>
    <n v="9"/>
    <n v="0"/>
    <x v="2130"/>
  </r>
  <r>
    <x v="1"/>
    <x v="0"/>
    <s v="United States"/>
    <x v="20"/>
    <x v="15"/>
    <n v="10009"/>
    <x v="3"/>
    <x v="0"/>
    <x v="5"/>
    <x v="1976"/>
    <n v="4"/>
    <n v="0"/>
    <x v="2131"/>
  </r>
  <r>
    <x v="1"/>
    <x v="0"/>
    <s v="United States"/>
    <x v="303"/>
    <x v="31"/>
    <n v="2148"/>
    <x v="3"/>
    <x v="1"/>
    <x v="6"/>
    <x v="1977"/>
    <n v="2"/>
    <n v="0"/>
    <x v="2132"/>
  </r>
  <r>
    <x v="1"/>
    <x v="1"/>
    <s v="United States"/>
    <x v="20"/>
    <x v="15"/>
    <n v="10035"/>
    <x v="3"/>
    <x v="2"/>
    <x v="11"/>
    <x v="1978"/>
    <n v="2"/>
    <n v="0"/>
    <x v="2133"/>
  </r>
  <r>
    <x v="1"/>
    <x v="1"/>
    <s v="United States"/>
    <x v="20"/>
    <x v="15"/>
    <n v="10035"/>
    <x v="3"/>
    <x v="2"/>
    <x v="11"/>
    <x v="1979"/>
    <n v="2"/>
    <n v="0"/>
    <x v="2134"/>
  </r>
  <r>
    <x v="1"/>
    <x v="1"/>
    <s v="United States"/>
    <x v="20"/>
    <x v="15"/>
    <n v="10035"/>
    <x v="3"/>
    <x v="1"/>
    <x v="10"/>
    <x v="1980"/>
    <n v="5"/>
    <n v="0"/>
    <x v="2135"/>
  </r>
  <r>
    <x v="0"/>
    <x v="0"/>
    <s v="United States"/>
    <x v="8"/>
    <x v="1"/>
    <n v="94109"/>
    <x v="1"/>
    <x v="1"/>
    <x v="2"/>
    <x v="1755"/>
    <n v="2"/>
    <n v="0"/>
    <x v="2136"/>
  </r>
  <r>
    <x v="0"/>
    <x v="0"/>
    <s v="United States"/>
    <x v="8"/>
    <x v="1"/>
    <n v="94109"/>
    <x v="1"/>
    <x v="1"/>
    <x v="6"/>
    <x v="1438"/>
    <n v="6"/>
    <n v="0"/>
    <x v="2137"/>
  </r>
  <r>
    <x v="1"/>
    <x v="1"/>
    <s v="United States"/>
    <x v="159"/>
    <x v="20"/>
    <n v="29501"/>
    <x v="0"/>
    <x v="1"/>
    <x v="4"/>
    <x v="1981"/>
    <n v="7"/>
    <n v="0"/>
    <x v="2138"/>
  </r>
  <r>
    <x v="1"/>
    <x v="1"/>
    <s v="United States"/>
    <x v="159"/>
    <x v="20"/>
    <n v="29501"/>
    <x v="0"/>
    <x v="1"/>
    <x v="4"/>
    <x v="1982"/>
    <n v="5"/>
    <n v="0"/>
    <x v="2139"/>
  </r>
  <r>
    <x v="0"/>
    <x v="0"/>
    <s v="United States"/>
    <x v="24"/>
    <x v="25"/>
    <n v="65807"/>
    <x v="2"/>
    <x v="1"/>
    <x v="4"/>
    <x v="1983"/>
    <n v="6"/>
    <n v="0"/>
    <x v="2140"/>
  </r>
  <r>
    <x v="0"/>
    <x v="0"/>
    <s v="United States"/>
    <x v="24"/>
    <x v="25"/>
    <n v="65807"/>
    <x v="2"/>
    <x v="1"/>
    <x v="12"/>
    <x v="158"/>
    <n v="5"/>
    <n v="0"/>
    <x v="160"/>
  </r>
  <r>
    <x v="1"/>
    <x v="1"/>
    <s v="United States"/>
    <x v="114"/>
    <x v="5"/>
    <n v="77340"/>
    <x v="2"/>
    <x v="0"/>
    <x v="0"/>
    <x v="1984"/>
    <n v="7"/>
    <n v="0.32"/>
    <x v="2141"/>
  </r>
  <r>
    <x v="1"/>
    <x v="0"/>
    <s v="United States"/>
    <x v="1"/>
    <x v="1"/>
    <n v="90045"/>
    <x v="1"/>
    <x v="2"/>
    <x v="11"/>
    <x v="1985"/>
    <n v="9"/>
    <n v="0"/>
    <x v="2142"/>
  </r>
  <r>
    <x v="1"/>
    <x v="0"/>
    <s v="United States"/>
    <x v="1"/>
    <x v="1"/>
    <n v="90045"/>
    <x v="1"/>
    <x v="2"/>
    <x v="7"/>
    <x v="1986"/>
    <n v="7"/>
    <n v="0.2"/>
    <x v="2143"/>
  </r>
  <r>
    <x v="1"/>
    <x v="0"/>
    <s v="United States"/>
    <x v="1"/>
    <x v="1"/>
    <n v="90045"/>
    <x v="1"/>
    <x v="2"/>
    <x v="7"/>
    <x v="705"/>
    <n v="10"/>
    <n v="0.2"/>
    <x v="2144"/>
  </r>
  <r>
    <x v="1"/>
    <x v="0"/>
    <s v="United States"/>
    <x v="8"/>
    <x v="1"/>
    <n v="94122"/>
    <x v="1"/>
    <x v="1"/>
    <x v="6"/>
    <x v="1987"/>
    <n v="5"/>
    <n v="0"/>
    <x v="2145"/>
  </r>
  <r>
    <x v="1"/>
    <x v="0"/>
    <s v="United States"/>
    <x v="8"/>
    <x v="1"/>
    <n v="94122"/>
    <x v="1"/>
    <x v="2"/>
    <x v="7"/>
    <x v="1988"/>
    <n v="3"/>
    <n v="0.2"/>
    <x v="2146"/>
  </r>
  <r>
    <x v="2"/>
    <x v="2"/>
    <s v="United States"/>
    <x v="8"/>
    <x v="1"/>
    <n v="94122"/>
    <x v="1"/>
    <x v="0"/>
    <x v="5"/>
    <x v="1989"/>
    <n v="8"/>
    <n v="0"/>
    <x v="2147"/>
  </r>
  <r>
    <x v="1"/>
    <x v="2"/>
    <s v="United States"/>
    <x v="10"/>
    <x v="9"/>
    <n v="19120"/>
    <x v="3"/>
    <x v="1"/>
    <x v="13"/>
    <x v="1093"/>
    <n v="2"/>
    <n v="0.2"/>
    <x v="2148"/>
  </r>
  <r>
    <x v="0"/>
    <x v="1"/>
    <s v="United States"/>
    <x v="1"/>
    <x v="1"/>
    <n v="90036"/>
    <x v="1"/>
    <x v="1"/>
    <x v="8"/>
    <x v="1990"/>
    <n v="5"/>
    <n v="0.2"/>
    <x v="2149"/>
  </r>
  <r>
    <x v="1"/>
    <x v="0"/>
    <s v="United States"/>
    <x v="1"/>
    <x v="1"/>
    <n v="90045"/>
    <x v="1"/>
    <x v="1"/>
    <x v="10"/>
    <x v="489"/>
    <n v="2"/>
    <n v="0"/>
    <x v="1452"/>
  </r>
  <r>
    <x v="1"/>
    <x v="0"/>
    <s v="United States"/>
    <x v="1"/>
    <x v="1"/>
    <n v="90045"/>
    <x v="1"/>
    <x v="0"/>
    <x v="3"/>
    <x v="1991"/>
    <n v="3"/>
    <n v="0.2"/>
    <x v="2150"/>
  </r>
  <r>
    <x v="1"/>
    <x v="0"/>
    <s v="United States"/>
    <x v="158"/>
    <x v="6"/>
    <n v="53209"/>
    <x v="2"/>
    <x v="0"/>
    <x v="1"/>
    <x v="1992"/>
    <n v="5"/>
    <n v="0"/>
    <x v="2151"/>
  </r>
  <r>
    <x v="1"/>
    <x v="2"/>
    <s v="United States"/>
    <x v="304"/>
    <x v="31"/>
    <n v="1040"/>
    <x v="3"/>
    <x v="0"/>
    <x v="0"/>
    <x v="85"/>
    <n v="2"/>
    <n v="0"/>
    <x v="2152"/>
  </r>
  <r>
    <x v="1"/>
    <x v="1"/>
    <s v="United States"/>
    <x v="305"/>
    <x v="27"/>
    <n v="87105"/>
    <x v="1"/>
    <x v="2"/>
    <x v="11"/>
    <x v="1993"/>
    <n v="5"/>
    <n v="0"/>
    <x v="2153"/>
  </r>
  <r>
    <x v="1"/>
    <x v="1"/>
    <s v="United States"/>
    <x v="305"/>
    <x v="27"/>
    <n v="87105"/>
    <x v="1"/>
    <x v="1"/>
    <x v="8"/>
    <x v="1924"/>
    <n v="3"/>
    <n v="0.2"/>
    <x v="2076"/>
  </r>
  <r>
    <x v="1"/>
    <x v="1"/>
    <s v="United States"/>
    <x v="306"/>
    <x v="33"/>
    <n v="89431"/>
    <x v="1"/>
    <x v="2"/>
    <x v="15"/>
    <x v="1994"/>
    <n v="10"/>
    <n v="0.2"/>
    <x v="2154"/>
  </r>
  <r>
    <x v="1"/>
    <x v="1"/>
    <s v="United States"/>
    <x v="307"/>
    <x v="1"/>
    <n v="92236"/>
    <x v="1"/>
    <x v="1"/>
    <x v="4"/>
    <x v="1995"/>
    <n v="2"/>
    <n v="0"/>
    <x v="2155"/>
  </r>
  <r>
    <x v="1"/>
    <x v="1"/>
    <s v="United States"/>
    <x v="307"/>
    <x v="1"/>
    <n v="92236"/>
    <x v="1"/>
    <x v="2"/>
    <x v="11"/>
    <x v="311"/>
    <n v="1"/>
    <n v="0"/>
    <x v="1348"/>
  </r>
  <r>
    <x v="1"/>
    <x v="2"/>
    <s v="United States"/>
    <x v="308"/>
    <x v="10"/>
    <n v="60126"/>
    <x v="2"/>
    <x v="1"/>
    <x v="4"/>
    <x v="84"/>
    <n v="3"/>
    <n v="0.2"/>
    <x v="84"/>
  </r>
  <r>
    <x v="1"/>
    <x v="2"/>
    <s v="United States"/>
    <x v="308"/>
    <x v="10"/>
    <n v="60126"/>
    <x v="2"/>
    <x v="1"/>
    <x v="10"/>
    <x v="772"/>
    <n v="2"/>
    <n v="0.2"/>
    <x v="799"/>
  </r>
  <r>
    <x v="1"/>
    <x v="0"/>
    <s v="United States"/>
    <x v="54"/>
    <x v="24"/>
    <n v="45014"/>
    <x v="3"/>
    <x v="2"/>
    <x v="11"/>
    <x v="1996"/>
    <n v="7"/>
    <n v="0.2"/>
    <x v="2156"/>
  </r>
  <r>
    <x v="1"/>
    <x v="0"/>
    <s v="United States"/>
    <x v="54"/>
    <x v="24"/>
    <n v="45014"/>
    <x v="3"/>
    <x v="1"/>
    <x v="8"/>
    <x v="1997"/>
    <n v="1"/>
    <n v="0.7"/>
    <x v="2157"/>
  </r>
  <r>
    <x v="1"/>
    <x v="0"/>
    <s v="United States"/>
    <x v="54"/>
    <x v="24"/>
    <n v="45014"/>
    <x v="3"/>
    <x v="0"/>
    <x v="3"/>
    <x v="1998"/>
    <n v="2"/>
    <n v="0.4"/>
    <x v="2158"/>
  </r>
  <r>
    <x v="1"/>
    <x v="0"/>
    <s v="United States"/>
    <x v="54"/>
    <x v="24"/>
    <n v="45014"/>
    <x v="3"/>
    <x v="1"/>
    <x v="13"/>
    <x v="1999"/>
    <n v="13"/>
    <n v="0.2"/>
    <x v="2159"/>
  </r>
  <r>
    <x v="1"/>
    <x v="1"/>
    <s v="United States"/>
    <x v="81"/>
    <x v="5"/>
    <n v="76017"/>
    <x v="2"/>
    <x v="1"/>
    <x v="8"/>
    <x v="2000"/>
    <n v="4"/>
    <n v="0.8"/>
    <x v="2160"/>
  </r>
  <r>
    <x v="1"/>
    <x v="1"/>
    <s v="United States"/>
    <x v="81"/>
    <x v="5"/>
    <n v="76017"/>
    <x v="2"/>
    <x v="1"/>
    <x v="8"/>
    <x v="2001"/>
    <n v="4"/>
    <n v="0.8"/>
    <x v="2161"/>
  </r>
  <r>
    <x v="1"/>
    <x v="1"/>
    <s v="United States"/>
    <x v="81"/>
    <x v="5"/>
    <n v="76017"/>
    <x v="2"/>
    <x v="0"/>
    <x v="5"/>
    <x v="2002"/>
    <n v="7"/>
    <n v="0.6"/>
    <x v="2162"/>
  </r>
  <r>
    <x v="1"/>
    <x v="2"/>
    <s v="United States"/>
    <x v="8"/>
    <x v="1"/>
    <n v="94110"/>
    <x v="1"/>
    <x v="1"/>
    <x v="2"/>
    <x v="2003"/>
    <n v="8"/>
    <n v="0"/>
    <x v="2163"/>
  </r>
  <r>
    <x v="1"/>
    <x v="1"/>
    <s v="United States"/>
    <x v="4"/>
    <x v="4"/>
    <n v="98103"/>
    <x v="1"/>
    <x v="0"/>
    <x v="5"/>
    <x v="2004"/>
    <n v="2"/>
    <n v="0"/>
    <x v="2164"/>
  </r>
  <r>
    <x v="1"/>
    <x v="0"/>
    <s v="United States"/>
    <x v="20"/>
    <x v="15"/>
    <n v="10009"/>
    <x v="3"/>
    <x v="0"/>
    <x v="1"/>
    <x v="2005"/>
    <n v="7"/>
    <n v="0.1"/>
    <x v="2165"/>
  </r>
  <r>
    <x v="1"/>
    <x v="0"/>
    <s v="United States"/>
    <x v="12"/>
    <x v="5"/>
    <n v="77070"/>
    <x v="2"/>
    <x v="2"/>
    <x v="7"/>
    <x v="2006"/>
    <n v="4"/>
    <n v="0.2"/>
    <x v="2166"/>
  </r>
  <r>
    <x v="2"/>
    <x v="1"/>
    <s v="United States"/>
    <x v="24"/>
    <x v="17"/>
    <n v="22153"/>
    <x v="0"/>
    <x v="1"/>
    <x v="12"/>
    <x v="2007"/>
    <n v="2"/>
    <n v="0"/>
    <x v="2167"/>
  </r>
  <r>
    <x v="2"/>
    <x v="1"/>
    <s v="United States"/>
    <x v="24"/>
    <x v="17"/>
    <n v="22153"/>
    <x v="0"/>
    <x v="1"/>
    <x v="9"/>
    <x v="2008"/>
    <n v="3"/>
    <n v="0"/>
    <x v="2168"/>
  </r>
  <r>
    <x v="1"/>
    <x v="0"/>
    <s v="United States"/>
    <x v="168"/>
    <x v="27"/>
    <n v="87401"/>
    <x v="1"/>
    <x v="0"/>
    <x v="5"/>
    <x v="2009"/>
    <n v="9"/>
    <n v="0"/>
    <x v="2169"/>
  </r>
  <r>
    <x v="0"/>
    <x v="0"/>
    <s v="United States"/>
    <x v="103"/>
    <x v="22"/>
    <n v="80027"/>
    <x v="1"/>
    <x v="0"/>
    <x v="3"/>
    <x v="2010"/>
    <n v="2"/>
    <n v="0.5"/>
    <x v="2170"/>
  </r>
  <r>
    <x v="0"/>
    <x v="0"/>
    <s v="United States"/>
    <x v="103"/>
    <x v="22"/>
    <n v="80027"/>
    <x v="1"/>
    <x v="1"/>
    <x v="10"/>
    <x v="2011"/>
    <n v="4"/>
    <n v="0.2"/>
    <x v="2171"/>
  </r>
  <r>
    <x v="1"/>
    <x v="0"/>
    <s v="United States"/>
    <x v="67"/>
    <x v="2"/>
    <n v="33614"/>
    <x v="0"/>
    <x v="0"/>
    <x v="5"/>
    <x v="2012"/>
    <n v="2"/>
    <n v="0.2"/>
    <x v="2172"/>
  </r>
  <r>
    <x v="1"/>
    <x v="0"/>
    <s v="United States"/>
    <x v="309"/>
    <x v="30"/>
    <n v="7055"/>
    <x v="3"/>
    <x v="2"/>
    <x v="7"/>
    <x v="2013"/>
    <n v="5"/>
    <n v="0"/>
    <x v="2173"/>
  </r>
  <r>
    <x v="1"/>
    <x v="0"/>
    <s v="United States"/>
    <x v="309"/>
    <x v="30"/>
    <n v="7055"/>
    <x v="3"/>
    <x v="0"/>
    <x v="3"/>
    <x v="2014"/>
    <n v="2"/>
    <n v="0.3"/>
    <x v="2174"/>
  </r>
  <r>
    <x v="1"/>
    <x v="0"/>
    <s v="United States"/>
    <x v="309"/>
    <x v="30"/>
    <n v="7055"/>
    <x v="3"/>
    <x v="1"/>
    <x v="9"/>
    <x v="2015"/>
    <n v="4"/>
    <n v="0"/>
    <x v="2175"/>
  </r>
  <r>
    <x v="1"/>
    <x v="0"/>
    <s v="United States"/>
    <x v="309"/>
    <x v="30"/>
    <n v="7055"/>
    <x v="3"/>
    <x v="2"/>
    <x v="11"/>
    <x v="2016"/>
    <n v="5"/>
    <n v="0"/>
    <x v="2176"/>
  </r>
  <r>
    <x v="1"/>
    <x v="0"/>
    <s v="United States"/>
    <x v="309"/>
    <x v="30"/>
    <n v="7055"/>
    <x v="3"/>
    <x v="1"/>
    <x v="12"/>
    <x v="2017"/>
    <n v="6"/>
    <n v="0"/>
    <x v="2177"/>
  </r>
  <r>
    <x v="1"/>
    <x v="0"/>
    <s v="United States"/>
    <x v="309"/>
    <x v="30"/>
    <n v="7055"/>
    <x v="3"/>
    <x v="2"/>
    <x v="7"/>
    <x v="2018"/>
    <n v="2"/>
    <n v="0"/>
    <x v="2178"/>
  </r>
  <r>
    <x v="1"/>
    <x v="0"/>
    <s v="United States"/>
    <x v="1"/>
    <x v="1"/>
    <n v="90004"/>
    <x v="1"/>
    <x v="1"/>
    <x v="12"/>
    <x v="1897"/>
    <n v="2"/>
    <n v="0"/>
    <x v="2179"/>
  </r>
  <r>
    <x v="1"/>
    <x v="0"/>
    <s v="United States"/>
    <x v="10"/>
    <x v="9"/>
    <n v="19143"/>
    <x v="3"/>
    <x v="0"/>
    <x v="1"/>
    <x v="2019"/>
    <n v="5"/>
    <n v="0.3"/>
    <x v="2180"/>
  </r>
  <r>
    <x v="0"/>
    <x v="0"/>
    <s v="United States"/>
    <x v="310"/>
    <x v="20"/>
    <n v="29406"/>
    <x v="0"/>
    <x v="1"/>
    <x v="4"/>
    <x v="2020"/>
    <n v="3"/>
    <n v="0"/>
    <x v="2181"/>
  </r>
  <r>
    <x v="1"/>
    <x v="2"/>
    <s v="United States"/>
    <x v="49"/>
    <x v="1"/>
    <n v="95123"/>
    <x v="1"/>
    <x v="1"/>
    <x v="8"/>
    <x v="2021"/>
    <n v="5"/>
    <n v="0.2"/>
    <x v="2182"/>
  </r>
  <r>
    <x v="0"/>
    <x v="0"/>
    <s v="United States"/>
    <x v="20"/>
    <x v="15"/>
    <n v="10011"/>
    <x v="3"/>
    <x v="1"/>
    <x v="2"/>
    <x v="2022"/>
    <n v="5"/>
    <n v="0"/>
    <x v="2183"/>
  </r>
  <r>
    <x v="0"/>
    <x v="0"/>
    <s v="United States"/>
    <x v="20"/>
    <x v="15"/>
    <n v="10011"/>
    <x v="3"/>
    <x v="2"/>
    <x v="7"/>
    <x v="2023"/>
    <n v="6"/>
    <n v="0"/>
    <x v="2184"/>
  </r>
  <r>
    <x v="0"/>
    <x v="0"/>
    <s v="United States"/>
    <x v="20"/>
    <x v="15"/>
    <n v="10011"/>
    <x v="3"/>
    <x v="1"/>
    <x v="8"/>
    <x v="1073"/>
    <n v="3"/>
    <n v="0.2"/>
    <x v="2185"/>
  </r>
  <r>
    <x v="0"/>
    <x v="0"/>
    <s v="United States"/>
    <x v="20"/>
    <x v="15"/>
    <n v="10011"/>
    <x v="3"/>
    <x v="2"/>
    <x v="11"/>
    <x v="2024"/>
    <n v="3"/>
    <n v="0"/>
    <x v="2186"/>
  </r>
  <r>
    <x v="0"/>
    <x v="0"/>
    <s v="United States"/>
    <x v="20"/>
    <x v="15"/>
    <n v="10011"/>
    <x v="3"/>
    <x v="2"/>
    <x v="11"/>
    <x v="1819"/>
    <n v="8"/>
    <n v="0"/>
    <x v="2187"/>
  </r>
  <r>
    <x v="0"/>
    <x v="0"/>
    <s v="United States"/>
    <x v="20"/>
    <x v="15"/>
    <n v="10011"/>
    <x v="3"/>
    <x v="1"/>
    <x v="4"/>
    <x v="2025"/>
    <n v="8"/>
    <n v="0"/>
    <x v="2188"/>
  </r>
  <r>
    <x v="0"/>
    <x v="0"/>
    <s v="United States"/>
    <x v="20"/>
    <x v="15"/>
    <n v="10011"/>
    <x v="3"/>
    <x v="1"/>
    <x v="2"/>
    <x v="2026"/>
    <n v="1"/>
    <n v="0"/>
    <x v="2189"/>
  </r>
  <r>
    <x v="0"/>
    <x v="0"/>
    <s v="United States"/>
    <x v="20"/>
    <x v="15"/>
    <n v="10011"/>
    <x v="3"/>
    <x v="1"/>
    <x v="6"/>
    <x v="2027"/>
    <n v="6"/>
    <n v="0"/>
    <x v="2190"/>
  </r>
  <r>
    <x v="0"/>
    <x v="0"/>
    <s v="United States"/>
    <x v="20"/>
    <x v="15"/>
    <n v="10011"/>
    <x v="3"/>
    <x v="1"/>
    <x v="4"/>
    <x v="2028"/>
    <n v="3"/>
    <n v="0"/>
    <x v="2191"/>
  </r>
  <r>
    <x v="1"/>
    <x v="0"/>
    <s v="United States"/>
    <x v="135"/>
    <x v="30"/>
    <n v="7060"/>
    <x v="3"/>
    <x v="1"/>
    <x v="9"/>
    <x v="2029"/>
    <n v="2"/>
    <n v="0"/>
    <x v="2192"/>
  </r>
  <r>
    <x v="0"/>
    <x v="0"/>
    <s v="United States"/>
    <x v="4"/>
    <x v="4"/>
    <n v="98115"/>
    <x v="1"/>
    <x v="1"/>
    <x v="10"/>
    <x v="2030"/>
    <n v="3"/>
    <n v="0"/>
    <x v="2193"/>
  </r>
  <r>
    <x v="0"/>
    <x v="0"/>
    <s v="United States"/>
    <x v="4"/>
    <x v="4"/>
    <n v="98115"/>
    <x v="1"/>
    <x v="1"/>
    <x v="8"/>
    <x v="2031"/>
    <n v="3"/>
    <n v="0.2"/>
    <x v="2194"/>
  </r>
  <r>
    <x v="1"/>
    <x v="0"/>
    <s v="United States"/>
    <x v="20"/>
    <x v="15"/>
    <n v="10009"/>
    <x v="3"/>
    <x v="1"/>
    <x v="8"/>
    <x v="202"/>
    <n v="5"/>
    <n v="0.2"/>
    <x v="2195"/>
  </r>
  <r>
    <x v="1"/>
    <x v="0"/>
    <s v="United States"/>
    <x v="20"/>
    <x v="15"/>
    <n v="10009"/>
    <x v="3"/>
    <x v="1"/>
    <x v="8"/>
    <x v="892"/>
    <n v="2"/>
    <n v="0.2"/>
    <x v="2196"/>
  </r>
  <r>
    <x v="1"/>
    <x v="0"/>
    <s v="United States"/>
    <x v="20"/>
    <x v="15"/>
    <n v="10009"/>
    <x v="3"/>
    <x v="2"/>
    <x v="7"/>
    <x v="2032"/>
    <n v="1"/>
    <n v="0"/>
    <x v="2197"/>
  </r>
  <r>
    <x v="1"/>
    <x v="0"/>
    <s v="United States"/>
    <x v="20"/>
    <x v="15"/>
    <n v="10009"/>
    <x v="3"/>
    <x v="1"/>
    <x v="2"/>
    <x v="974"/>
    <n v="1"/>
    <n v="0"/>
    <x v="1016"/>
  </r>
  <r>
    <x v="1"/>
    <x v="0"/>
    <s v="United States"/>
    <x v="311"/>
    <x v="17"/>
    <n v="23602"/>
    <x v="0"/>
    <x v="1"/>
    <x v="10"/>
    <x v="2033"/>
    <n v="1"/>
    <n v="0"/>
    <x v="2198"/>
  </r>
  <r>
    <x v="1"/>
    <x v="0"/>
    <s v="United States"/>
    <x v="311"/>
    <x v="17"/>
    <n v="23602"/>
    <x v="0"/>
    <x v="1"/>
    <x v="4"/>
    <x v="2034"/>
    <n v="4"/>
    <n v="0"/>
    <x v="2199"/>
  </r>
  <r>
    <x v="1"/>
    <x v="0"/>
    <s v="United States"/>
    <x v="311"/>
    <x v="17"/>
    <n v="23602"/>
    <x v="0"/>
    <x v="1"/>
    <x v="10"/>
    <x v="56"/>
    <n v="5"/>
    <n v="0"/>
    <x v="56"/>
  </r>
  <r>
    <x v="1"/>
    <x v="0"/>
    <s v="United States"/>
    <x v="311"/>
    <x v="17"/>
    <n v="23602"/>
    <x v="0"/>
    <x v="1"/>
    <x v="4"/>
    <x v="2035"/>
    <n v="1"/>
    <n v="0"/>
    <x v="2200"/>
  </r>
  <r>
    <x v="1"/>
    <x v="0"/>
    <s v="United States"/>
    <x v="115"/>
    <x v="3"/>
    <n v="28314"/>
    <x v="0"/>
    <x v="0"/>
    <x v="5"/>
    <x v="2036"/>
    <n v="8"/>
    <n v="0.2"/>
    <x v="2201"/>
  </r>
  <r>
    <x v="1"/>
    <x v="0"/>
    <s v="United States"/>
    <x v="115"/>
    <x v="3"/>
    <n v="28314"/>
    <x v="0"/>
    <x v="0"/>
    <x v="0"/>
    <x v="2037"/>
    <n v="4"/>
    <n v="0.2"/>
    <x v="2202"/>
  </r>
  <r>
    <x v="1"/>
    <x v="0"/>
    <s v="United States"/>
    <x v="115"/>
    <x v="3"/>
    <n v="28314"/>
    <x v="0"/>
    <x v="1"/>
    <x v="9"/>
    <x v="2038"/>
    <n v="4"/>
    <n v="0.2"/>
    <x v="2203"/>
  </r>
  <r>
    <x v="2"/>
    <x v="0"/>
    <s v="United States"/>
    <x v="1"/>
    <x v="1"/>
    <n v="90032"/>
    <x v="1"/>
    <x v="0"/>
    <x v="1"/>
    <x v="2039"/>
    <n v="2"/>
    <n v="0.2"/>
    <x v="2204"/>
  </r>
  <r>
    <x v="2"/>
    <x v="0"/>
    <s v="United States"/>
    <x v="1"/>
    <x v="1"/>
    <n v="90032"/>
    <x v="1"/>
    <x v="2"/>
    <x v="11"/>
    <x v="2040"/>
    <n v="5"/>
    <n v="0"/>
    <x v="2205"/>
  </r>
  <r>
    <x v="2"/>
    <x v="0"/>
    <s v="United States"/>
    <x v="1"/>
    <x v="1"/>
    <n v="90032"/>
    <x v="1"/>
    <x v="1"/>
    <x v="2"/>
    <x v="2041"/>
    <n v="7"/>
    <n v="0"/>
    <x v="2206"/>
  </r>
  <r>
    <x v="2"/>
    <x v="0"/>
    <s v="United States"/>
    <x v="1"/>
    <x v="1"/>
    <n v="90032"/>
    <x v="1"/>
    <x v="1"/>
    <x v="9"/>
    <x v="2042"/>
    <n v="4"/>
    <n v="0"/>
    <x v="2207"/>
  </r>
  <r>
    <x v="0"/>
    <x v="1"/>
    <s v="United States"/>
    <x v="1"/>
    <x v="1"/>
    <n v="90036"/>
    <x v="1"/>
    <x v="0"/>
    <x v="3"/>
    <x v="2043"/>
    <n v="3"/>
    <n v="0.2"/>
    <x v="2208"/>
  </r>
  <r>
    <x v="1"/>
    <x v="0"/>
    <s v="United States"/>
    <x v="20"/>
    <x v="15"/>
    <n v="10011"/>
    <x v="3"/>
    <x v="1"/>
    <x v="6"/>
    <x v="1392"/>
    <n v="3"/>
    <n v="0"/>
    <x v="2209"/>
  </r>
  <r>
    <x v="1"/>
    <x v="0"/>
    <s v="United States"/>
    <x v="61"/>
    <x v="5"/>
    <n v="75220"/>
    <x v="2"/>
    <x v="1"/>
    <x v="14"/>
    <x v="2044"/>
    <n v="1"/>
    <n v="0.2"/>
    <x v="2210"/>
  </r>
  <r>
    <x v="1"/>
    <x v="0"/>
    <s v="United States"/>
    <x v="61"/>
    <x v="5"/>
    <n v="75220"/>
    <x v="2"/>
    <x v="1"/>
    <x v="4"/>
    <x v="2045"/>
    <n v="2"/>
    <n v="0.2"/>
    <x v="2211"/>
  </r>
  <r>
    <x v="1"/>
    <x v="0"/>
    <s v="United States"/>
    <x v="4"/>
    <x v="4"/>
    <n v="98105"/>
    <x v="1"/>
    <x v="1"/>
    <x v="4"/>
    <x v="2046"/>
    <n v="6"/>
    <n v="0"/>
    <x v="232"/>
  </r>
  <r>
    <x v="1"/>
    <x v="2"/>
    <s v="United States"/>
    <x v="4"/>
    <x v="4"/>
    <n v="98105"/>
    <x v="1"/>
    <x v="2"/>
    <x v="7"/>
    <x v="200"/>
    <n v="4"/>
    <n v="0.2"/>
    <x v="2212"/>
  </r>
  <r>
    <x v="1"/>
    <x v="2"/>
    <s v="United States"/>
    <x v="4"/>
    <x v="4"/>
    <n v="98105"/>
    <x v="1"/>
    <x v="0"/>
    <x v="3"/>
    <x v="2047"/>
    <n v="5"/>
    <n v="0"/>
    <x v="2213"/>
  </r>
  <r>
    <x v="1"/>
    <x v="2"/>
    <s v="United States"/>
    <x v="4"/>
    <x v="4"/>
    <n v="98105"/>
    <x v="1"/>
    <x v="1"/>
    <x v="8"/>
    <x v="2048"/>
    <n v="5"/>
    <n v="0.2"/>
    <x v="2214"/>
  </r>
  <r>
    <x v="1"/>
    <x v="2"/>
    <s v="United States"/>
    <x v="4"/>
    <x v="4"/>
    <n v="98105"/>
    <x v="1"/>
    <x v="1"/>
    <x v="6"/>
    <x v="345"/>
    <n v="2"/>
    <n v="0"/>
    <x v="356"/>
  </r>
  <r>
    <x v="0"/>
    <x v="1"/>
    <s v="United States"/>
    <x v="46"/>
    <x v="13"/>
    <n v="19711"/>
    <x v="3"/>
    <x v="1"/>
    <x v="4"/>
    <x v="2049"/>
    <n v="2"/>
    <n v="0"/>
    <x v="2215"/>
  </r>
  <r>
    <x v="0"/>
    <x v="1"/>
    <s v="United States"/>
    <x v="46"/>
    <x v="13"/>
    <n v="19711"/>
    <x v="3"/>
    <x v="1"/>
    <x v="6"/>
    <x v="294"/>
    <n v="3"/>
    <n v="0"/>
    <x v="2216"/>
  </r>
  <r>
    <x v="0"/>
    <x v="1"/>
    <s v="United States"/>
    <x v="46"/>
    <x v="13"/>
    <n v="19711"/>
    <x v="3"/>
    <x v="1"/>
    <x v="10"/>
    <x v="130"/>
    <n v="3"/>
    <n v="0"/>
    <x v="132"/>
  </r>
  <r>
    <x v="0"/>
    <x v="0"/>
    <s v="United States"/>
    <x v="20"/>
    <x v="15"/>
    <n v="10024"/>
    <x v="3"/>
    <x v="2"/>
    <x v="7"/>
    <x v="2050"/>
    <n v="4"/>
    <n v="0"/>
    <x v="2217"/>
  </r>
  <r>
    <x v="0"/>
    <x v="0"/>
    <s v="United States"/>
    <x v="20"/>
    <x v="15"/>
    <n v="10024"/>
    <x v="3"/>
    <x v="1"/>
    <x v="10"/>
    <x v="100"/>
    <n v="4"/>
    <n v="0"/>
    <x v="2218"/>
  </r>
  <r>
    <x v="0"/>
    <x v="0"/>
    <s v="United States"/>
    <x v="1"/>
    <x v="1"/>
    <n v="90049"/>
    <x v="1"/>
    <x v="1"/>
    <x v="10"/>
    <x v="2051"/>
    <n v="6"/>
    <n v="0"/>
    <x v="2219"/>
  </r>
  <r>
    <x v="1"/>
    <x v="0"/>
    <s v="United States"/>
    <x v="312"/>
    <x v="15"/>
    <n v="14701"/>
    <x v="3"/>
    <x v="2"/>
    <x v="7"/>
    <x v="2052"/>
    <n v="7"/>
    <n v="0"/>
    <x v="2220"/>
  </r>
  <r>
    <x v="0"/>
    <x v="0"/>
    <s v="United States"/>
    <x v="12"/>
    <x v="5"/>
    <n v="77095"/>
    <x v="2"/>
    <x v="0"/>
    <x v="3"/>
    <x v="2053"/>
    <n v="5"/>
    <n v="0.3"/>
    <x v="2221"/>
  </r>
  <r>
    <x v="0"/>
    <x v="0"/>
    <s v="United States"/>
    <x v="12"/>
    <x v="5"/>
    <n v="77095"/>
    <x v="2"/>
    <x v="2"/>
    <x v="7"/>
    <x v="2054"/>
    <n v="5"/>
    <n v="0.2"/>
    <x v="2222"/>
  </r>
  <r>
    <x v="1"/>
    <x v="0"/>
    <s v="United States"/>
    <x v="313"/>
    <x v="14"/>
    <n v="46544"/>
    <x v="2"/>
    <x v="0"/>
    <x v="1"/>
    <x v="342"/>
    <n v="8"/>
    <n v="0"/>
    <x v="2223"/>
  </r>
  <r>
    <x v="1"/>
    <x v="2"/>
    <s v="United States"/>
    <x v="70"/>
    <x v="1"/>
    <n v="92037"/>
    <x v="1"/>
    <x v="1"/>
    <x v="4"/>
    <x v="2055"/>
    <n v="3"/>
    <n v="0"/>
    <x v="2224"/>
  </r>
  <r>
    <x v="1"/>
    <x v="2"/>
    <s v="United States"/>
    <x v="70"/>
    <x v="1"/>
    <n v="92037"/>
    <x v="1"/>
    <x v="1"/>
    <x v="12"/>
    <x v="2056"/>
    <n v="2"/>
    <n v="0"/>
    <x v="2225"/>
  </r>
  <r>
    <x v="1"/>
    <x v="1"/>
    <s v="United States"/>
    <x v="8"/>
    <x v="1"/>
    <n v="94109"/>
    <x v="1"/>
    <x v="1"/>
    <x v="8"/>
    <x v="2057"/>
    <n v="1"/>
    <n v="0.2"/>
    <x v="2226"/>
  </r>
  <r>
    <x v="2"/>
    <x v="0"/>
    <s v="United States"/>
    <x v="100"/>
    <x v="2"/>
    <n v="33178"/>
    <x v="0"/>
    <x v="1"/>
    <x v="12"/>
    <x v="2058"/>
    <n v="3"/>
    <n v="0.2"/>
    <x v="2227"/>
  </r>
  <r>
    <x v="2"/>
    <x v="1"/>
    <s v="United States"/>
    <x v="242"/>
    <x v="10"/>
    <n v="60076"/>
    <x v="2"/>
    <x v="1"/>
    <x v="10"/>
    <x v="2059"/>
    <n v="2"/>
    <n v="0.2"/>
    <x v="2228"/>
  </r>
  <r>
    <x v="2"/>
    <x v="1"/>
    <s v="United States"/>
    <x v="242"/>
    <x v="10"/>
    <n v="60076"/>
    <x v="2"/>
    <x v="1"/>
    <x v="8"/>
    <x v="2060"/>
    <n v="4"/>
    <n v="0.8"/>
    <x v="2229"/>
  </r>
  <r>
    <x v="2"/>
    <x v="1"/>
    <s v="United States"/>
    <x v="242"/>
    <x v="10"/>
    <n v="60076"/>
    <x v="2"/>
    <x v="1"/>
    <x v="8"/>
    <x v="2061"/>
    <n v="4"/>
    <n v="0.8"/>
    <x v="2230"/>
  </r>
  <r>
    <x v="1"/>
    <x v="0"/>
    <s v="United States"/>
    <x v="8"/>
    <x v="1"/>
    <n v="94110"/>
    <x v="1"/>
    <x v="1"/>
    <x v="2"/>
    <x v="1552"/>
    <n v="2"/>
    <n v="0"/>
    <x v="1646"/>
  </r>
  <r>
    <x v="0"/>
    <x v="0"/>
    <s v="United States"/>
    <x v="8"/>
    <x v="1"/>
    <n v="94122"/>
    <x v="1"/>
    <x v="1"/>
    <x v="4"/>
    <x v="2062"/>
    <n v="4"/>
    <n v="0"/>
    <x v="2231"/>
  </r>
  <r>
    <x v="0"/>
    <x v="0"/>
    <s v="United States"/>
    <x v="8"/>
    <x v="1"/>
    <n v="94122"/>
    <x v="1"/>
    <x v="1"/>
    <x v="14"/>
    <x v="2063"/>
    <n v="5"/>
    <n v="0"/>
    <x v="2232"/>
  </r>
  <r>
    <x v="0"/>
    <x v="0"/>
    <s v="United States"/>
    <x v="8"/>
    <x v="1"/>
    <n v="94122"/>
    <x v="1"/>
    <x v="0"/>
    <x v="5"/>
    <x v="2064"/>
    <n v="8"/>
    <n v="0"/>
    <x v="2233"/>
  </r>
  <r>
    <x v="3"/>
    <x v="0"/>
    <s v="United States"/>
    <x v="12"/>
    <x v="5"/>
    <n v="77070"/>
    <x v="2"/>
    <x v="1"/>
    <x v="9"/>
    <x v="2065"/>
    <n v="4"/>
    <n v="0.8"/>
    <x v="2234"/>
  </r>
  <r>
    <x v="1"/>
    <x v="1"/>
    <s v="United States"/>
    <x v="1"/>
    <x v="1"/>
    <n v="90045"/>
    <x v="1"/>
    <x v="2"/>
    <x v="7"/>
    <x v="2066"/>
    <n v="3"/>
    <n v="0.2"/>
    <x v="2235"/>
  </r>
  <r>
    <x v="1"/>
    <x v="1"/>
    <s v="United States"/>
    <x v="1"/>
    <x v="1"/>
    <n v="90045"/>
    <x v="1"/>
    <x v="2"/>
    <x v="11"/>
    <x v="2067"/>
    <n v="6"/>
    <n v="0"/>
    <x v="2236"/>
  </r>
  <r>
    <x v="1"/>
    <x v="2"/>
    <s v="United States"/>
    <x v="268"/>
    <x v="26"/>
    <n v="73120"/>
    <x v="2"/>
    <x v="1"/>
    <x v="4"/>
    <x v="2068"/>
    <n v="4"/>
    <n v="0"/>
    <x v="2237"/>
  </r>
  <r>
    <x v="2"/>
    <x v="0"/>
    <s v="United States"/>
    <x v="53"/>
    <x v="28"/>
    <n v="71203"/>
    <x v="0"/>
    <x v="2"/>
    <x v="11"/>
    <x v="2069"/>
    <n v="6"/>
    <n v="0"/>
    <x v="2238"/>
  </r>
  <r>
    <x v="1"/>
    <x v="2"/>
    <s v="United States"/>
    <x v="67"/>
    <x v="2"/>
    <n v="33614"/>
    <x v="0"/>
    <x v="1"/>
    <x v="8"/>
    <x v="2070"/>
    <n v="5"/>
    <n v="0.7"/>
    <x v="2239"/>
  </r>
  <r>
    <x v="1"/>
    <x v="1"/>
    <s v="United States"/>
    <x v="22"/>
    <x v="10"/>
    <n v="60623"/>
    <x v="2"/>
    <x v="2"/>
    <x v="11"/>
    <x v="1651"/>
    <n v="4"/>
    <n v="0.2"/>
    <x v="2240"/>
  </r>
  <r>
    <x v="1"/>
    <x v="1"/>
    <s v="United States"/>
    <x v="22"/>
    <x v="10"/>
    <n v="60623"/>
    <x v="2"/>
    <x v="0"/>
    <x v="1"/>
    <x v="1388"/>
    <n v="2"/>
    <n v="0.3"/>
    <x v="1457"/>
  </r>
  <r>
    <x v="1"/>
    <x v="0"/>
    <s v="United States"/>
    <x v="256"/>
    <x v="24"/>
    <n v="43402"/>
    <x v="3"/>
    <x v="1"/>
    <x v="4"/>
    <x v="2071"/>
    <n v="2"/>
    <n v="0.2"/>
    <x v="2241"/>
  </r>
  <r>
    <x v="1"/>
    <x v="0"/>
    <s v="United States"/>
    <x v="12"/>
    <x v="5"/>
    <n v="77095"/>
    <x v="2"/>
    <x v="1"/>
    <x v="12"/>
    <x v="2072"/>
    <n v="9"/>
    <n v="0.2"/>
    <x v="2242"/>
  </r>
  <r>
    <x v="1"/>
    <x v="1"/>
    <s v="United States"/>
    <x v="58"/>
    <x v="30"/>
    <n v="7090"/>
    <x v="3"/>
    <x v="0"/>
    <x v="5"/>
    <x v="2073"/>
    <n v="3"/>
    <n v="0"/>
    <x v="2243"/>
  </r>
  <r>
    <x v="1"/>
    <x v="2"/>
    <s v="United States"/>
    <x v="268"/>
    <x v="26"/>
    <n v="73120"/>
    <x v="2"/>
    <x v="1"/>
    <x v="2"/>
    <x v="171"/>
    <n v="7"/>
    <n v="0"/>
    <x v="763"/>
  </r>
  <r>
    <x v="1"/>
    <x v="2"/>
    <s v="United States"/>
    <x v="268"/>
    <x v="26"/>
    <n v="73120"/>
    <x v="2"/>
    <x v="1"/>
    <x v="2"/>
    <x v="2074"/>
    <n v="6"/>
    <n v="0"/>
    <x v="2244"/>
  </r>
  <r>
    <x v="1"/>
    <x v="2"/>
    <s v="United States"/>
    <x v="268"/>
    <x v="26"/>
    <n v="73120"/>
    <x v="2"/>
    <x v="1"/>
    <x v="9"/>
    <x v="2075"/>
    <n v="3"/>
    <n v="0"/>
    <x v="2245"/>
  </r>
  <r>
    <x v="1"/>
    <x v="2"/>
    <s v="United States"/>
    <x v="268"/>
    <x v="26"/>
    <n v="73120"/>
    <x v="2"/>
    <x v="1"/>
    <x v="10"/>
    <x v="91"/>
    <n v="2"/>
    <n v="0"/>
    <x v="91"/>
  </r>
  <r>
    <x v="1"/>
    <x v="2"/>
    <s v="United States"/>
    <x v="268"/>
    <x v="26"/>
    <n v="73120"/>
    <x v="2"/>
    <x v="2"/>
    <x v="7"/>
    <x v="2076"/>
    <n v="1"/>
    <n v="0"/>
    <x v="1573"/>
  </r>
  <r>
    <x v="1"/>
    <x v="2"/>
    <s v="United States"/>
    <x v="268"/>
    <x v="26"/>
    <n v="73120"/>
    <x v="2"/>
    <x v="1"/>
    <x v="8"/>
    <x v="2077"/>
    <n v="4"/>
    <n v="0"/>
    <x v="2246"/>
  </r>
  <r>
    <x v="1"/>
    <x v="0"/>
    <s v="United States"/>
    <x v="12"/>
    <x v="5"/>
    <n v="77041"/>
    <x v="2"/>
    <x v="1"/>
    <x v="6"/>
    <x v="2078"/>
    <n v="9"/>
    <n v="0.2"/>
    <x v="2247"/>
  </r>
  <r>
    <x v="1"/>
    <x v="0"/>
    <s v="United States"/>
    <x v="12"/>
    <x v="5"/>
    <n v="77041"/>
    <x v="2"/>
    <x v="2"/>
    <x v="11"/>
    <x v="2079"/>
    <n v="2"/>
    <n v="0.2"/>
    <x v="1191"/>
  </r>
  <r>
    <x v="1"/>
    <x v="0"/>
    <s v="United States"/>
    <x v="12"/>
    <x v="5"/>
    <n v="77041"/>
    <x v="2"/>
    <x v="1"/>
    <x v="8"/>
    <x v="2080"/>
    <n v="3"/>
    <n v="0.8"/>
    <x v="2248"/>
  </r>
  <r>
    <x v="1"/>
    <x v="0"/>
    <s v="United States"/>
    <x v="12"/>
    <x v="5"/>
    <n v="77041"/>
    <x v="2"/>
    <x v="1"/>
    <x v="8"/>
    <x v="2081"/>
    <n v="6"/>
    <n v="0.8"/>
    <x v="2249"/>
  </r>
  <r>
    <x v="1"/>
    <x v="0"/>
    <s v="United States"/>
    <x v="12"/>
    <x v="5"/>
    <n v="77041"/>
    <x v="2"/>
    <x v="1"/>
    <x v="10"/>
    <x v="885"/>
    <n v="2"/>
    <n v="0.2"/>
    <x v="2250"/>
  </r>
  <r>
    <x v="1"/>
    <x v="2"/>
    <s v="United States"/>
    <x v="2"/>
    <x v="2"/>
    <n v="33311"/>
    <x v="0"/>
    <x v="1"/>
    <x v="10"/>
    <x v="559"/>
    <n v="2"/>
    <n v="0.2"/>
    <x v="572"/>
  </r>
  <r>
    <x v="1"/>
    <x v="1"/>
    <s v="United States"/>
    <x v="290"/>
    <x v="36"/>
    <n v="72209"/>
    <x v="0"/>
    <x v="1"/>
    <x v="10"/>
    <x v="1147"/>
    <n v="5"/>
    <n v="0"/>
    <x v="1193"/>
  </r>
  <r>
    <x v="1"/>
    <x v="1"/>
    <s v="United States"/>
    <x v="290"/>
    <x v="36"/>
    <n v="72209"/>
    <x v="0"/>
    <x v="1"/>
    <x v="8"/>
    <x v="2082"/>
    <n v="4"/>
    <n v="0"/>
    <x v="2251"/>
  </r>
  <r>
    <x v="1"/>
    <x v="1"/>
    <s v="United States"/>
    <x v="290"/>
    <x v="36"/>
    <n v="72209"/>
    <x v="0"/>
    <x v="1"/>
    <x v="13"/>
    <x v="2083"/>
    <n v="7"/>
    <n v="0"/>
    <x v="2252"/>
  </r>
  <r>
    <x v="1"/>
    <x v="1"/>
    <s v="United States"/>
    <x v="290"/>
    <x v="36"/>
    <n v="72209"/>
    <x v="0"/>
    <x v="2"/>
    <x v="11"/>
    <x v="107"/>
    <n v="4"/>
    <n v="0"/>
    <x v="2253"/>
  </r>
  <r>
    <x v="0"/>
    <x v="1"/>
    <s v="United States"/>
    <x v="10"/>
    <x v="9"/>
    <n v="19120"/>
    <x v="3"/>
    <x v="1"/>
    <x v="4"/>
    <x v="2084"/>
    <n v="6"/>
    <n v="0.2"/>
    <x v="2254"/>
  </r>
  <r>
    <x v="2"/>
    <x v="1"/>
    <s v="United States"/>
    <x v="314"/>
    <x v="1"/>
    <n v="92253"/>
    <x v="1"/>
    <x v="2"/>
    <x v="11"/>
    <x v="2085"/>
    <n v="4"/>
    <n v="0"/>
    <x v="2255"/>
  </r>
  <r>
    <x v="0"/>
    <x v="0"/>
    <s v="United States"/>
    <x v="138"/>
    <x v="24"/>
    <n v="44105"/>
    <x v="3"/>
    <x v="0"/>
    <x v="1"/>
    <x v="2086"/>
    <n v="2"/>
    <n v="0.3"/>
    <x v="2256"/>
  </r>
  <r>
    <x v="0"/>
    <x v="0"/>
    <s v="United States"/>
    <x v="138"/>
    <x v="24"/>
    <n v="44105"/>
    <x v="3"/>
    <x v="2"/>
    <x v="7"/>
    <x v="2087"/>
    <n v="4"/>
    <n v="0.4"/>
    <x v="2257"/>
  </r>
  <r>
    <x v="0"/>
    <x v="0"/>
    <s v="United States"/>
    <x v="138"/>
    <x v="24"/>
    <n v="44105"/>
    <x v="3"/>
    <x v="2"/>
    <x v="7"/>
    <x v="2088"/>
    <n v="1"/>
    <n v="0.4"/>
    <x v="2258"/>
  </r>
  <r>
    <x v="3"/>
    <x v="1"/>
    <s v="United States"/>
    <x v="8"/>
    <x v="1"/>
    <n v="94122"/>
    <x v="1"/>
    <x v="0"/>
    <x v="1"/>
    <x v="2089"/>
    <n v="6"/>
    <n v="0.2"/>
    <x v="2259"/>
  </r>
  <r>
    <x v="3"/>
    <x v="1"/>
    <s v="United States"/>
    <x v="8"/>
    <x v="1"/>
    <n v="94122"/>
    <x v="1"/>
    <x v="0"/>
    <x v="1"/>
    <x v="2090"/>
    <n v="3"/>
    <n v="0.2"/>
    <x v="2260"/>
  </r>
  <r>
    <x v="1"/>
    <x v="1"/>
    <s v="United States"/>
    <x v="48"/>
    <x v="16"/>
    <n v="85254"/>
    <x v="1"/>
    <x v="0"/>
    <x v="5"/>
    <x v="2091"/>
    <n v="7"/>
    <n v="0.2"/>
    <x v="2261"/>
  </r>
  <r>
    <x v="0"/>
    <x v="1"/>
    <s v="United States"/>
    <x v="10"/>
    <x v="9"/>
    <n v="19134"/>
    <x v="3"/>
    <x v="1"/>
    <x v="9"/>
    <x v="2092"/>
    <n v="3"/>
    <n v="0.2"/>
    <x v="2262"/>
  </r>
  <r>
    <x v="1"/>
    <x v="2"/>
    <s v="United States"/>
    <x v="303"/>
    <x v="31"/>
    <n v="2148"/>
    <x v="3"/>
    <x v="0"/>
    <x v="0"/>
    <x v="2093"/>
    <n v="3"/>
    <n v="0"/>
    <x v="2263"/>
  </r>
  <r>
    <x v="1"/>
    <x v="2"/>
    <s v="United States"/>
    <x v="303"/>
    <x v="31"/>
    <n v="2148"/>
    <x v="3"/>
    <x v="1"/>
    <x v="2"/>
    <x v="1787"/>
    <n v="4"/>
    <n v="0"/>
    <x v="2264"/>
  </r>
  <r>
    <x v="1"/>
    <x v="0"/>
    <s v="United States"/>
    <x v="49"/>
    <x v="1"/>
    <n v="95123"/>
    <x v="1"/>
    <x v="1"/>
    <x v="4"/>
    <x v="2094"/>
    <n v="4"/>
    <n v="0"/>
    <x v="2265"/>
  </r>
  <r>
    <x v="1"/>
    <x v="0"/>
    <s v="United States"/>
    <x v="49"/>
    <x v="1"/>
    <n v="95123"/>
    <x v="1"/>
    <x v="0"/>
    <x v="0"/>
    <x v="2095"/>
    <n v="1"/>
    <n v="0.15"/>
    <x v="2266"/>
  </r>
  <r>
    <x v="1"/>
    <x v="0"/>
    <s v="United States"/>
    <x v="42"/>
    <x v="16"/>
    <n v="85023"/>
    <x v="1"/>
    <x v="1"/>
    <x v="6"/>
    <x v="2060"/>
    <n v="1"/>
    <n v="0.2"/>
    <x v="2267"/>
  </r>
  <r>
    <x v="1"/>
    <x v="0"/>
    <s v="United States"/>
    <x v="42"/>
    <x v="16"/>
    <n v="85023"/>
    <x v="1"/>
    <x v="2"/>
    <x v="7"/>
    <x v="2096"/>
    <n v="5"/>
    <n v="0.2"/>
    <x v="2268"/>
  </r>
  <r>
    <x v="1"/>
    <x v="0"/>
    <s v="United States"/>
    <x v="42"/>
    <x v="16"/>
    <n v="85023"/>
    <x v="1"/>
    <x v="1"/>
    <x v="10"/>
    <x v="2097"/>
    <n v="8"/>
    <n v="0.2"/>
    <x v="2269"/>
  </r>
  <r>
    <x v="1"/>
    <x v="0"/>
    <s v="United States"/>
    <x v="42"/>
    <x v="16"/>
    <n v="85023"/>
    <x v="1"/>
    <x v="1"/>
    <x v="2"/>
    <x v="1310"/>
    <n v="2"/>
    <n v="0.2"/>
    <x v="1369"/>
  </r>
  <r>
    <x v="1"/>
    <x v="0"/>
    <s v="United States"/>
    <x v="0"/>
    <x v="0"/>
    <n v="42420"/>
    <x v="0"/>
    <x v="0"/>
    <x v="5"/>
    <x v="2098"/>
    <n v="6"/>
    <n v="0"/>
    <x v="2270"/>
  </r>
  <r>
    <x v="1"/>
    <x v="0"/>
    <s v="United States"/>
    <x v="0"/>
    <x v="0"/>
    <n v="42420"/>
    <x v="0"/>
    <x v="1"/>
    <x v="8"/>
    <x v="2099"/>
    <n v="2"/>
    <n v="0"/>
    <x v="2271"/>
  </r>
  <r>
    <x v="1"/>
    <x v="2"/>
    <s v="United States"/>
    <x v="29"/>
    <x v="20"/>
    <n v="29203"/>
    <x v="0"/>
    <x v="1"/>
    <x v="10"/>
    <x v="233"/>
    <n v="4"/>
    <n v="0"/>
    <x v="245"/>
  </r>
  <r>
    <x v="1"/>
    <x v="0"/>
    <s v="United States"/>
    <x v="315"/>
    <x v="2"/>
    <n v="32303"/>
    <x v="0"/>
    <x v="2"/>
    <x v="7"/>
    <x v="2100"/>
    <n v="7"/>
    <n v="0.2"/>
    <x v="2272"/>
  </r>
  <r>
    <x v="1"/>
    <x v="0"/>
    <s v="United States"/>
    <x v="20"/>
    <x v="15"/>
    <n v="10035"/>
    <x v="3"/>
    <x v="2"/>
    <x v="11"/>
    <x v="1406"/>
    <n v="2"/>
    <n v="0"/>
    <x v="2273"/>
  </r>
  <r>
    <x v="1"/>
    <x v="1"/>
    <s v="United States"/>
    <x v="12"/>
    <x v="5"/>
    <n v="77070"/>
    <x v="2"/>
    <x v="0"/>
    <x v="5"/>
    <x v="2101"/>
    <n v="8"/>
    <n v="0.6"/>
    <x v="2274"/>
  </r>
  <r>
    <x v="1"/>
    <x v="1"/>
    <s v="United States"/>
    <x v="197"/>
    <x v="2"/>
    <n v="33065"/>
    <x v="0"/>
    <x v="1"/>
    <x v="9"/>
    <x v="2102"/>
    <n v="2"/>
    <n v="0.2"/>
    <x v="2275"/>
  </r>
  <r>
    <x v="1"/>
    <x v="0"/>
    <s v="United States"/>
    <x v="11"/>
    <x v="7"/>
    <n v="84057"/>
    <x v="1"/>
    <x v="0"/>
    <x v="0"/>
    <x v="2103"/>
    <n v="7"/>
    <n v="0"/>
    <x v="2276"/>
  </r>
  <r>
    <x v="1"/>
    <x v="0"/>
    <s v="United States"/>
    <x v="11"/>
    <x v="7"/>
    <n v="84057"/>
    <x v="1"/>
    <x v="1"/>
    <x v="2"/>
    <x v="2104"/>
    <n v="5"/>
    <n v="0"/>
    <x v="2277"/>
  </r>
  <r>
    <x v="1"/>
    <x v="0"/>
    <s v="United States"/>
    <x v="11"/>
    <x v="7"/>
    <n v="84057"/>
    <x v="1"/>
    <x v="1"/>
    <x v="4"/>
    <x v="2105"/>
    <n v="2"/>
    <n v="0"/>
    <x v="2278"/>
  </r>
  <r>
    <x v="1"/>
    <x v="0"/>
    <s v="United States"/>
    <x v="316"/>
    <x v="18"/>
    <n v="37211"/>
    <x v="0"/>
    <x v="1"/>
    <x v="2"/>
    <x v="2106"/>
    <n v="4"/>
    <n v="0.2"/>
    <x v="802"/>
  </r>
  <r>
    <x v="1"/>
    <x v="0"/>
    <s v="United States"/>
    <x v="316"/>
    <x v="18"/>
    <n v="37211"/>
    <x v="0"/>
    <x v="1"/>
    <x v="10"/>
    <x v="559"/>
    <n v="2"/>
    <n v="0.2"/>
    <x v="572"/>
  </r>
  <r>
    <x v="0"/>
    <x v="1"/>
    <s v="United States"/>
    <x v="20"/>
    <x v="15"/>
    <n v="10009"/>
    <x v="3"/>
    <x v="2"/>
    <x v="11"/>
    <x v="2107"/>
    <n v="1"/>
    <n v="0"/>
    <x v="2279"/>
  </r>
  <r>
    <x v="0"/>
    <x v="1"/>
    <s v="United States"/>
    <x v="20"/>
    <x v="15"/>
    <n v="10009"/>
    <x v="3"/>
    <x v="1"/>
    <x v="4"/>
    <x v="2108"/>
    <n v="2"/>
    <n v="0"/>
    <x v="2280"/>
  </r>
  <r>
    <x v="2"/>
    <x v="0"/>
    <s v="United States"/>
    <x v="256"/>
    <x v="0"/>
    <n v="42104"/>
    <x v="0"/>
    <x v="2"/>
    <x v="11"/>
    <x v="2109"/>
    <n v="4"/>
    <n v="0"/>
    <x v="2281"/>
  </r>
  <r>
    <x v="0"/>
    <x v="0"/>
    <s v="United States"/>
    <x v="317"/>
    <x v="4"/>
    <n v="98226"/>
    <x v="1"/>
    <x v="1"/>
    <x v="8"/>
    <x v="1415"/>
    <n v="5"/>
    <n v="0.2"/>
    <x v="1247"/>
  </r>
  <r>
    <x v="0"/>
    <x v="0"/>
    <s v="United States"/>
    <x v="317"/>
    <x v="4"/>
    <n v="98226"/>
    <x v="1"/>
    <x v="0"/>
    <x v="3"/>
    <x v="2110"/>
    <n v="9"/>
    <n v="0"/>
    <x v="2282"/>
  </r>
  <r>
    <x v="1"/>
    <x v="1"/>
    <s v="United States"/>
    <x v="20"/>
    <x v="15"/>
    <n v="10011"/>
    <x v="3"/>
    <x v="1"/>
    <x v="4"/>
    <x v="2111"/>
    <n v="8"/>
    <n v="0"/>
    <x v="2283"/>
  </r>
  <r>
    <x v="3"/>
    <x v="1"/>
    <s v="United States"/>
    <x v="46"/>
    <x v="24"/>
    <n v="43055"/>
    <x v="3"/>
    <x v="2"/>
    <x v="7"/>
    <x v="2112"/>
    <n v="2"/>
    <n v="0.4"/>
    <x v="2284"/>
  </r>
  <r>
    <x v="3"/>
    <x v="1"/>
    <s v="United States"/>
    <x v="46"/>
    <x v="24"/>
    <n v="43055"/>
    <x v="3"/>
    <x v="1"/>
    <x v="6"/>
    <x v="2113"/>
    <n v="4"/>
    <n v="0.2"/>
    <x v="2285"/>
  </r>
  <r>
    <x v="1"/>
    <x v="2"/>
    <s v="United States"/>
    <x v="318"/>
    <x v="10"/>
    <n v="60098"/>
    <x v="2"/>
    <x v="1"/>
    <x v="6"/>
    <x v="2114"/>
    <n v="2"/>
    <n v="0.2"/>
    <x v="2286"/>
  </r>
  <r>
    <x v="0"/>
    <x v="0"/>
    <s v="United States"/>
    <x v="238"/>
    <x v="5"/>
    <n v="75007"/>
    <x v="2"/>
    <x v="2"/>
    <x v="11"/>
    <x v="2115"/>
    <n v="7"/>
    <n v="0.2"/>
    <x v="2287"/>
  </r>
  <r>
    <x v="1"/>
    <x v="2"/>
    <s v="United States"/>
    <x v="240"/>
    <x v="14"/>
    <n v="47905"/>
    <x v="2"/>
    <x v="0"/>
    <x v="5"/>
    <x v="1862"/>
    <n v="5"/>
    <n v="0"/>
    <x v="2004"/>
  </r>
  <r>
    <x v="1"/>
    <x v="1"/>
    <s v="United States"/>
    <x v="38"/>
    <x v="32"/>
    <n v="31907"/>
    <x v="0"/>
    <x v="1"/>
    <x v="12"/>
    <x v="2116"/>
    <n v="3"/>
    <n v="0"/>
    <x v="2288"/>
  </r>
  <r>
    <x v="1"/>
    <x v="1"/>
    <s v="United States"/>
    <x v="38"/>
    <x v="32"/>
    <n v="31907"/>
    <x v="0"/>
    <x v="1"/>
    <x v="8"/>
    <x v="2117"/>
    <n v="5"/>
    <n v="0"/>
    <x v="2289"/>
  </r>
  <r>
    <x v="1"/>
    <x v="1"/>
    <s v="United States"/>
    <x v="38"/>
    <x v="32"/>
    <n v="31907"/>
    <x v="0"/>
    <x v="1"/>
    <x v="12"/>
    <x v="710"/>
    <n v="2"/>
    <n v="0"/>
    <x v="732"/>
  </r>
  <r>
    <x v="1"/>
    <x v="1"/>
    <s v="United States"/>
    <x v="38"/>
    <x v="32"/>
    <n v="31907"/>
    <x v="0"/>
    <x v="1"/>
    <x v="9"/>
    <x v="2118"/>
    <n v="3"/>
    <n v="0"/>
    <x v="2290"/>
  </r>
  <r>
    <x v="1"/>
    <x v="2"/>
    <s v="United States"/>
    <x v="166"/>
    <x v="17"/>
    <n v="22304"/>
    <x v="0"/>
    <x v="0"/>
    <x v="5"/>
    <x v="2119"/>
    <n v="3"/>
    <n v="0"/>
    <x v="2291"/>
  </r>
  <r>
    <x v="1"/>
    <x v="2"/>
    <s v="United States"/>
    <x v="166"/>
    <x v="17"/>
    <n v="22304"/>
    <x v="0"/>
    <x v="1"/>
    <x v="4"/>
    <x v="2120"/>
    <n v="8"/>
    <n v="0"/>
    <x v="232"/>
  </r>
  <r>
    <x v="1"/>
    <x v="2"/>
    <s v="United States"/>
    <x v="166"/>
    <x v="17"/>
    <n v="22304"/>
    <x v="0"/>
    <x v="1"/>
    <x v="10"/>
    <x v="537"/>
    <n v="3"/>
    <n v="0"/>
    <x v="551"/>
  </r>
  <r>
    <x v="1"/>
    <x v="2"/>
    <s v="United States"/>
    <x v="166"/>
    <x v="17"/>
    <n v="22304"/>
    <x v="0"/>
    <x v="1"/>
    <x v="10"/>
    <x v="1438"/>
    <n v="2"/>
    <n v="0"/>
    <x v="2292"/>
  </r>
  <r>
    <x v="1"/>
    <x v="2"/>
    <s v="United States"/>
    <x v="166"/>
    <x v="17"/>
    <n v="22304"/>
    <x v="0"/>
    <x v="2"/>
    <x v="7"/>
    <x v="2121"/>
    <n v="13"/>
    <n v="0"/>
    <x v="232"/>
  </r>
  <r>
    <x v="1"/>
    <x v="2"/>
    <s v="United States"/>
    <x v="166"/>
    <x v="17"/>
    <n v="22304"/>
    <x v="0"/>
    <x v="0"/>
    <x v="5"/>
    <x v="2122"/>
    <n v="3"/>
    <n v="0"/>
    <x v="2293"/>
  </r>
  <r>
    <x v="1"/>
    <x v="2"/>
    <s v="United States"/>
    <x v="166"/>
    <x v="17"/>
    <n v="22304"/>
    <x v="0"/>
    <x v="2"/>
    <x v="7"/>
    <x v="2123"/>
    <n v="2"/>
    <n v="0"/>
    <x v="2294"/>
  </r>
  <r>
    <x v="1"/>
    <x v="1"/>
    <s v="United States"/>
    <x v="319"/>
    <x v="5"/>
    <n v="76117"/>
    <x v="2"/>
    <x v="1"/>
    <x v="12"/>
    <x v="2124"/>
    <n v="2"/>
    <n v="0.2"/>
    <x v="2295"/>
  </r>
  <r>
    <x v="1"/>
    <x v="0"/>
    <s v="United States"/>
    <x v="20"/>
    <x v="15"/>
    <n v="10024"/>
    <x v="3"/>
    <x v="1"/>
    <x v="4"/>
    <x v="2125"/>
    <n v="7"/>
    <n v="0"/>
    <x v="2296"/>
  </r>
  <r>
    <x v="1"/>
    <x v="0"/>
    <s v="United States"/>
    <x v="20"/>
    <x v="15"/>
    <n v="10024"/>
    <x v="3"/>
    <x v="0"/>
    <x v="5"/>
    <x v="743"/>
    <n v="1"/>
    <n v="0"/>
    <x v="2297"/>
  </r>
  <r>
    <x v="1"/>
    <x v="2"/>
    <s v="United States"/>
    <x v="1"/>
    <x v="1"/>
    <n v="90004"/>
    <x v="1"/>
    <x v="1"/>
    <x v="4"/>
    <x v="156"/>
    <n v="1"/>
    <n v="0"/>
    <x v="2298"/>
  </r>
  <r>
    <x v="1"/>
    <x v="2"/>
    <s v="United States"/>
    <x v="1"/>
    <x v="1"/>
    <n v="90004"/>
    <x v="1"/>
    <x v="2"/>
    <x v="7"/>
    <x v="2126"/>
    <n v="3"/>
    <n v="0.2"/>
    <x v="2299"/>
  </r>
  <r>
    <x v="1"/>
    <x v="0"/>
    <s v="United States"/>
    <x v="320"/>
    <x v="10"/>
    <n v="60090"/>
    <x v="2"/>
    <x v="0"/>
    <x v="5"/>
    <x v="2127"/>
    <n v="2"/>
    <n v="0.6"/>
    <x v="2300"/>
  </r>
  <r>
    <x v="1"/>
    <x v="0"/>
    <s v="United States"/>
    <x v="320"/>
    <x v="10"/>
    <n v="60090"/>
    <x v="2"/>
    <x v="0"/>
    <x v="3"/>
    <x v="2128"/>
    <n v="3"/>
    <n v="0.5"/>
    <x v="2301"/>
  </r>
  <r>
    <x v="0"/>
    <x v="1"/>
    <s v="United States"/>
    <x v="321"/>
    <x v="20"/>
    <n v="29483"/>
    <x v="0"/>
    <x v="2"/>
    <x v="7"/>
    <x v="2129"/>
    <n v="2"/>
    <n v="0"/>
    <x v="2302"/>
  </r>
  <r>
    <x v="0"/>
    <x v="1"/>
    <s v="United States"/>
    <x v="321"/>
    <x v="20"/>
    <n v="29483"/>
    <x v="0"/>
    <x v="1"/>
    <x v="8"/>
    <x v="2130"/>
    <n v="8"/>
    <n v="0"/>
    <x v="2303"/>
  </r>
  <r>
    <x v="1"/>
    <x v="1"/>
    <s v="United States"/>
    <x v="38"/>
    <x v="14"/>
    <n v="47201"/>
    <x v="2"/>
    <x v="1"/>
    <x v="12"/>
    <x v="2131"/>
    <n v="2"/>
    <n v="0"/>
    <x v="2304"/>
  </r>
  <r>
    <x v="1"/>
    <x v="1"/>
    <s v="United States"/>
    <x v="38"/>
    <x v="14"/>
    <n v="47201"/>
    <x v="2"/>
    <x v="1"/>
    <x v="8"/>
    <x v="2132"/>
    <n v="3"/>
    <n v="0"/>
    <x v="2305"/>
  </r>
  <r>
    <x v="1"/>
    <x v="1"/>
    <s v="United States"/>
    <x v="38"/>
    <x v="14"/>
    <n v="47201"/>
    <x v="2"/>
    <x v="2"/>
    <x v="7"/>
    <x v="2133"/>
    <n v="3"/>
    <n v="0"/>
    <x v="2306"/>
  </r>
  <r>
    <x v="1"/>
    <x v="1"/>
    <s v="United States"/>
    <x v="38"/>
    <x v="14"/>
    <n v="47201"/>
    <x v="2"/>
    <x v="1"/>
    <x v="4"/>
    <x v="2134"/>
    <n v="2"/>
    <n v="0"/>
    <x v="2307"/>
  </r>
  <r>
    <x v="1"/>
    <x v="1"/>
    <s v="United States"/>
    <x v="38"/>
    <x v="14"/>
    <n v="47201"/>
    <x v="2"/>
    <x v="1"/>
    <x v="10"/>
    <x v="1801"/>
    <n v="3"/>
    <n v="0"/>
    <x v="2308"/>
  </r>
  <r>
    <x v="1"/>
    <x v="0"/>
    <s v="United States"/>
    <x v="20"/>
    <x v="15"/>
    <n v="10024"/>
    <x v="3"/>
    <x v="1"/>
    <x v="9"/>
    <x v="2135"/>
    <n v="2"/>
    <n v="0"/>
    <x v="2309"/>
  </r>
  <r>
    <x v="1"/>
    <x v="0"/>
    <s v="United States"/>
    <x v="20"/>
    <x v="15"/>
    <n v="10024"/>
    <x v="3"/>
    <x v="1"/>
    <x v="14"/>
    <x v="2136"/>
    <n v="7"/>
    <n v="0"/>
    <x v="2310"/>
  </r>
  <r>
    <x v="3"/>
    <x v="0"/>
    <s v="United States"/>
    <x v="20"/>
    <x v="15"/>
    <n v="10035"/>
    <x v="3"/>
    <x v="1"/>
    <x v="10"/>
    <x v="1801"/>
    <n v="3"/>
    <n v="0"/>
    <x v="1937"/>
  </r>
  <r>
    <x v="3"/>
    <x v="0"/>
    <s v="United States"/>
    <x v="20"/>
    <x v="15"/>
    <n v="10035"/>
    <x v="3"/>
    <x v="2"/>
    <x v="15"/>
    <x v="2137"/>
    <n v="3"/>
    <n v="0"/>
    <x v="2311"/>
  </r>
  <r>
    <x v="3"/>
    <x v="0"/>
    <s v="United States"/>
    <x v="20"/>
    <x v="15"/>
    <n v="10035"/>
    <x v="3"/>
    <x v="0"/>
    <x v="0"/>
    <x v="2138"/>
    <n v="1"/>
    <n v="0.2"/>
    <x v="2312"/>
  </r>
  <r>
    <x v="3"/>
    <x v="0"/>
    <s v="United States"/>
    <x v="20"/>
    <x v="15"/>
    <n v="10035"/>
    <x v="3"/>
    <x v="0"/>
    <x v="5"/>
    <x v="2139"/>
    <n v="4"/>
    <n v="0"/>
    <x v="2313"/>
  </r>
  <r>
    <x v="1"/>
    <x v="1"/>
    <s v="United States"/>
    <x v="108"/>
    <x v="2"/>
    <n v="32216"/>
    <x v="0"/>
    <x v="1"/>
    <x v="8"/>
    <x v="2140"/>
    <n v="1"/>
    <n v="0.7"/>
    <x v="2314"/>
  </r>
  <r>
    <x v="1"/>
    <x v="2"/>
    <s v="United States"/>
    <x v="70"/>
    <x v="1"/>
    <n v="92024"/>
    <x v="1"/>
    <x v="1"/>
    <x v="6"/>
    <x v="2141"/>
    <n v="1"/>
    <n v="0"/>
    <x v="2315"/>
  </r>
  <r>
    <x v="1"/>
    <x v="1"/>
    <s v="United States"/>
    <x v="81"/>
    <x v="5"/>
    <n v="76017"/>
    <x v="2"/>
    <x v="2"/>
    <x v="11"/>
    <x v="1063"/>
    <n v="3"/>
    <n v="0.2"/>
    <x v="232"/>
  </r>
  <r>
    <x v="1"/>
    <x v="1"/>
    <s v="United States"/>
    <x v="81"/>
    <x v="5"/>
    <n v="76017"/>
    <x v="2"/>
    <x v="1"/>
    <x v="2"/>
    <x v="2142"/>
    <n v="1"/>
    <n v="0.2"/>
    <x v="2316"/>
  </r>
  <r>
    <x v="1"/>
    <x v="1"/>
    <s v="United States"/>
    <x v="81"/>
    <x v="5"/>
    <n v="76017"/>
    <x v="2"/>
    <x v="0"/>
    <x v="3"/>
    <x v="2143"/>
    <n v="5"/>
    <n v="0.3"/>
    <x v="2317"/>
  </r>
  <r>
    <x v="1"/>
    <x v="1"/>
    <s v="United States"/>
    <x v="81"/>
    <x v="5"/>
    <n v="76017"/>
    <x v="2"/>
    <x v="1"/>
    <x v="2"/>
    <x v="2144"/>
    <n v="2"/>
    <n v="0.2"/>
    <x v="2318"/>
  </r>
  <r>
    <x v="1"/>
    <x v="1"/>
    <s v="United States"/>
    <x v="81"/>
    <x v="5"/>
    <n v="76017"/>
    <x v="2"/>
    <x v="1"/>
    <x v="10"/>
    <x v="929"/>
    <n v="3"/>
    <n v="0.2"/>
    <x v="968"/>
  </r>
  <r>
    <x v="1"/>
    <x v="1"/>
    <s v="United States"/>
    <x v="81"/>
    <x v="5"/>
    <n v="76017"/>
    <x v="2"/>
    <x v="0"/>
    <x v="5"/>
    <x v="855"/>
    <n v="3"/>
    <n v="0.6"/>
    <x v="2319"/>
  </r>
  <r>
    <x v="1"/>
    <x v="1"/>
    <s v="United States"/>
    <x v="1"/>
    <x v="1"/>
    <n v="90045"/>
    <x v="1"/>
    <x v="0"/>
    <x v="1"/>
    <x v="1501"/>
    <n v="2"/>
    <n v="0.2"/>
    <x v="2320"/>
  </r>
  <r>
    <x v="1"/>
    <x v="1"/>
    <s v="United States"/>
    <x v="1"/>
    <x v="1"/>
    <n v="90049"/>
    <x v="1"/>
    <x v="0"/>
    <x v="1"/>
    <x v="2145"/>
    <n v="3"/>
    <n v="0.2"/>
    <x v="2321"/>
  </r>
  <r>
    <x v="1"/>
    <x v="1"/>
    <s v="United States"/>
    <x v="1"/>
    <x v="1"/>
    <n v="90049"/>
    <x v="1"/>
    <x v="1"/>
    <x v="8"/>
    <x v="2146"/>
    <n v="6"/>
    <n v="0.2"/>
    <x v="2322"/>
  </r>
  <r>
    <x v="1"/>
    <x v="0"/>
    <s v="United States"/>
    <x v="8"/>
    <x v="1"/>
    <n v="94110"/>
    <x v="1"/>
    <x v="1"/>
    <x v="2"/>
    <x v="396"/>
    <n v="2"/>
    <n v="0"/>
    <x v="2323"/>
  </r>
  <r>
    <x v="1"/>
    <x v="0"/>
    <s v="United States"/>
    <x v="8"/>
    <x v="1"/>
    <n v="94110"/>
    <x v="1"/>
    <x v="1"/>
    <x v="8"/>
    <x v="2147"/>
    <n v="13"/>
    <n v="0.2"/>
    <x v="2324"/>
  </r>
  <r>
    <x v="1"/>
    <x v="1"/>
    <s v="United States"/>
    <x v="51"/>
    <x v="27"/>
    <n v="88220"/>
    <x v="1"/>
    <x v="1"/>
    <x v="6"/>
    <x v="2148"/>
    <n v="3"/>
    <n v="0"/>
    <x v="2325"/>
  </r>
  <r>
    <x v="1"/>
    <x v="1"/>
    <s v="United States"/>
    <x v="51"/>
    <x v="27"/>
    <n v="88220"/>
    <x v="1"/>
    <x v="2"/>
    <x v="7"/>
    <x v="2149"/>
    <n v="4"/>
    <n v="0.2"/>
    <x v="2326"/>
  </r>
  <r>
    <x v="1"/>
    <x v="1"/>
    <s v="United States"/>
    <x v="51"/>
    <x v="27"/>
    <n v="88220"/>
    <x v="1"/>
    <x v="1"/>
    <x v="4"/>
    <x v="2150"/>
    <n v="3"/>
    <n v="0"/>
    <x v="2327"/>
  </r>
  <r>
    <x v="1"/>
    <x v="1"/>
    <s v="United States"/>
    <x v="51"/>
    <x v="27"/>
    <n v="88220"/>
    <x v="1"/>
    <x v="1"/>
    <x v="2"/>
    <x v="1753"/>
    <n v="5"/>
    <n v="0"/>
    <x v="1879"/>
  </r>
  <r>
    <x v="0"/>
    <x v="1"/>
    <s v="United States"/>
    <x v="285"/>
    <x v="25"/>
    <n v="63116"/>
    <x v="2"/>
    <x v="1"/>
    <x v="10"/>
    <x v="233"/>
    <n v="4"/>
    <n v="0"/>
    <x v="245"/>
  </r>
  <r>
    <x v="2"/>
    <x v="2"/>
    <s v="United States"/>
    <x v="20"/>
    <x v="15"/>
    <n v="10024"/>
    <x v="3"/>
    <x v="2"/>
    <x v="16"/>
    <x v="2151"/>
    <n v="4"/>
    <n v="0.2"/>
    <x v="2328"/>
  </r>
  <r>
    <x v="2"/>
    <x v="2"/>
    <s v="United States"/>
    <x v="20"/>
    <x v="15"/>
    <n v="10024"/>
    <x v="3"/>
    <x v="2"/>
    <x v="7"/>
    <x v="2152"/>
    <n v="8"/>
    <n v="0"/>
    <x v="2329"/>
  </r>
  <r>
    <x v="2"/>
    <x v="2"/>
    <s v="United States"/>
    <x v="20"/>
    <x v="15"/>
    <n v="10024"/>
    <x v="3"/>
    <x v="1"/>
    <x v="12"/>
    <x v="1011"/>
    <n v="5"/>
    <n v="0"/>
    <x v="1054"/>
  </r>
  <r>
    <x v="2"/>
    <x v="2"/>
    <s v="United States"/>
    <x v="20"/>
    <x v="15"/>
    <n v="10024"/>
    <x v="3"/>
    <x v="2"/>
    <x v="7"/>
    <x v="2153"/>
    <n v="1"/>
    <n v="0"/>
    <x v="2330"/>
  </r>
  <r>
    <x v="2"/>
    <x v="1"/>
    <s v="United States"/>
    <x v="24"/>
    <x v="24"/>
    <n v="45503"/>
    <x v="3"/>
    <x v="2"/>
    <x v="11"/>
    <x v="2154"/>
    <n v="4"/>
    <n v="0.2"/>
    <x v="2331"/>
  </r>
  <r>
    <x v="2"/>
    <x v="1"/>
    <s v="United States"/>
    <x v="24"/>
    <x v="24"/>
    <n v="45503"/>
    <x v="3"/>
    <x v="2"/>
    <x v="15"/>
    <x v="2155"/>
    <n v="7"/>
    <n v="0.7"/>
    <x v="2332"/>
  </r>
  <r>
    <x v="2"/>
    <x v="1"/>
    <s v="United States"/>
    <x v="24"/>
    <x v="24"/>
    <n v="45503"/>
    <x v="3"/>
    <x v="1"/>
    <x v="8"/>
    <x v="2156"/>
    <n v="10"/>
    <n v="0.7"/>
    <x v="2333"/>
  </r>
  <r>
    <x v="1"/>
    <x v="0"/>
    <s v="United States"/>
    <x v="251"/>
    <x v="26"/>
    <n v="74133"/>
    <x v="2"/>
    <x v="1"/>
    <x v="10"/>
    <x v="1801"/>
    <n v="3"/>
    <n v="0"/>
    <x v="1937"/>
  </r>
  <r>
    <x v="1"/>
    <x v="0"/>
    <s v="United States"/>
    <x v="4"/>
    <x v="4"/>
    <n v="98103"/>
    <x v="1"/>
    <x v="0"/>
    <x v="5"/>
    <x v="786"/>
    <n v="2"/>
    <n v="0"/>
    <x v="2334"/>
  </r>
  <r>
    <x v="1"/>
    <x v="0"/>
    <s v="United States"/>
    <x v="4"/>
    <x v="4"/>
    <n v="98103"/>
    <x v="1"/>
    <x v="0"/>
    <x v="1"/>
    <x v="2157"/>
    <n v="2"/>
    <n v="0.2"/>
    <x v="2335"/>
  </r>
  <r>
    <x v="1"/>
    <x v="0"/>
    <s v="United States"/>
    <x v="4"/>
    <x v="4"/>
    <n v="98103"/>
    <x v="1"/>
    <x v="0"/>
    <x v="1"/>
    <x v="2158"/>
    <n v="1"/>
    <n v="0.2"/>
    <x v="2336"/>
  </r>
  <r>
    <x v="0"/>
    <x v="1"/>
    <s v="United States"/>
    <x v="115"/>
    <x v="3"/>
    <n v="28314"/>
    <x v="0"/>
    <x v="0"/>
    <x v="5"/>
    <x v="1253"/>
    <n v="2"/>
    <n v="0.2"/>
    <x v="2337"/>
  </r>
  <r>
    <x v="0"/>
    <x v="1"/>
    <s v="United States"/>
    <x v="115"/>
    <x v="3"/>
    <n v="28314"/>
    <x v="0"/>
    <x v="1"/>
    <x v="8"/>
    <x v="2159"/>
    <n v="5"/>
    <n v="0.7"/>
    <x v="2338"/>
  </r>
  <r>
    <x v="1"/>
    <x v="1"/>
    <s v="United States"/>
    <x v="1"/>
    <x v="1"/>
    <n v="90045"/>
    <x v="1"/>
    <x v="1"/>
    <x v="4"/>
    <x v="2105"/>
    <n v="2"/>
    <n v="0"/>
    <x v="2278"/>
  </r>
  <r>
    <x v="1"/>
    <x v="0"/>
    <s v="United States"/>
    <x v="20"/>
    <x v="15"/>
    <n v="10035"/>
    <x v="3"/>
    <x v="1"/>
    <x v="10"/>
    <x v="2160"/>
    <n v="4"/>
    <n v="0"/>
    <x v="2339"/>
  </r>
  <r>
    <x v="1"/>
    <x v="0"/>
    <s v="United States"/>
    <x v="20"/>
    <x v="15"/>
    <n v="10035"/>
    <x v="3"/>
    <x v="1"/>
    <x v="8"/>
    <x v="531"/>
    <n v="3"/>
    <n v="0.2"/>
    <x v="727"/>
  </r>
  <r>
    <x v="1"/>
    <x v="0"/>
    <s v="United States"/>
    <x v="20"/>
    <x v="15"/>
    <n v="10035"/>
    <x v="3"/>
    <x v="1"/>
    <x v="6"/>
    <x v="2161"/>
    <n v="3"/>
    <n v="0"/>
    <x v="2340"/>
  </r>
  <r>
    <x v="1"/>
    <x v="0"/>
    <s v="United States"/>
    <x v="20"/>
    <x v="15"/>
    <n v="10035"/>
    <x v="3"/>
    <x v="0"/>
    <x v="1"/>
    <x v="2162"/>
    <n v="4"/>
    <n v="0.1"/>
    <x v="2341"/>
  </r>
  <r>
    <x v="1"/>
    <x v="0"/>
    <s v="United States"/>
    <x v="322"/>
    <x v="36"/>
    <n v="71901"/>
    <x v="0"/>
    <x v="2"/>
    <x v="11"/>
    <x v="803"/>
    <n v="1"/>
    <n v="0"/>
    <x v="2342"/>
  </r>
  <r>
    <x v="2"/>
    <x v="0"/>
    <s v="United States"/>
    <x v="34"/>
    <x v="10"/>
    <n v="60505"/>
    <x v="2"/>
    <x v="1"/>
    <x v="10"/>
    <x v="775"/>
    <n v="6"/>
    <n v="0.2"/>
    <x v="2343"/>
  </r>
  <r>
    <x v="0"/>
    <x v="2"/>
    <s v="United States"/>
    <x v="253"/>
    <x v="3"/>
    <n v="27604"/>
    <x v="0"/>
    <x v="2"/>
    <x v="7"/>
    <x v="2163"/>
    <n v="1"/>
    <n v="0.2"/>
    <x v="2344"/>
  </r>
  <r>
    <x v="0"/>
    <x v="2"/>
    <s v="United States"/>
    <x v="253"/>
    <x v="3"/>
    <n v="27604"/>
    <x v="0"/>
    <x v="0"/>
    <x v="5"/>
    <x v="2164"/>
    <n v="8"/>
    <n v="0.2"/>
    <x v="2345"/>
  </r>
  <r>
    <x v="0"/>
    <x v="0"/>
    <s v="United States"/>
    <x v="251"/>
    <x v="26"/>
    <n v="74133"/>
    <x v="2"/>
    <x v="0"/>
    <x v="5"/>
    <x v="2165"/>
    <n v="3"/>
    <n v="0"/>
    <x v="2346"/>
  </r>
  <r>
    <x v="0"/>
    <x v="0"/>
    <s v="United States"/>
    <x v="251"/>
    <x v="26"/>
    <n v="74133"/>
    <x v="2"/>
    <x v="1"/>
    <x v="8"/>
    <x v="2166"/>
    <n v="3"/>
    <n v="0"/>
    <x v="2347"/>
  </r>
  <r>
    <x v="0"/>
    <x v="0"/>
    <s v="United States"/>
    <x v="251"/>
    <x v="26"/>
    <n v="74133"/>
    <x v="2"/>
    <x v="1"/>
    <x v="10"/>
    <x v="91"/>
    <n v="2"/>
    <n v="0"/>
    <x v="91"/>
  </r>
  <r>
    <x v="0"/>
    <x v="0"/>
    <s v="United States"/>
    <x v="251"/>
    <x v="26"/>
    <n v="74133"/>
    <x v="2"/>
    <x v="0"/>
    <x v="5"/>
    <x v="2098"/>
    <n v="6"/>
    <n v="0"/>
    <x v="2270"/>
  </r>
  <r>
    <x v="0"/>
    <x v="0"/>
    <s v="United States"/>
    <x v="251"/>
    <x v="26"/>
    <n v="74133"/>
    <x v="2"/>
    <x v="2"/>
    <x v="7"/>
    <x v="1230"/>
    <n v="3"/>
    <n v="0"/>
    <x v="1281"/>
  </r>
  <r>
    <x v="1"/>
    <x v="1"/>
    <s v="United States"/>
    <x v="86"/>
    <x v="1"/>
    <n v="92345"/>
    <x v="1"/>
    <x v="0"/>
    <x v="0"/>
    <x v="2167"/>
    <n v="5"/>
    <n v="0.15"/>
    <x v="2348"/>
  </r>
  <r>
    <x v="0"/>
    <x v="1"/>
    <s v="United States"/>
    <x v="212"/>
    <x v="7"/>
    <n v="84604"/>
    <x v="1"/>
    <x v="1"/>
    <x v="8"/>
    <x v="2168"/>
    <n v="3"/>
    <n v="0.2"/>
    <x v="2349"/>
  </r>
  <r>
    <x v="0"/>
    <x v="1"/>
    <s v="United States"/>
    <x v="212"/>
    <x v="7"/>
    <n v="84604"/>
    <x v="1"/>
    <x v="1"/>
    <x v="8"/>
    <x v="692"/>
    <n v="3"/>
    <n v="0.2"/>
    <x v="708"/>
  </r>
  <r>
    <x v="0"/>
    <x v="1"/>
    <s v="United States"/>
    <x v="212"/>
    <x v="7"/>
    <n v="84604"/>
    <x v="1"/>
    <x v="1"/>
    <x v="10"/>
    <x v="2169"/>
    <n v="3"/>
    <n v="0"/>
    <x v="2350"/>
  </r>
  <r>
    <x v="0"/>
    <x v="1"/>
    <s v="United States"/>
    <x v="212"/>
    <x v="7"/>
    <n v="84604"/>
    <x v="1"/>
    <x v="0"/>
    <x v="0"/>
    <x v="2170"/>
    <n v="3"/>
    <n v="0"/>
    <x v="2351"/>
  </r>
  <r>
    <x v="0"/>
    <x v="1"/>
    <s v="United States"/>
    <x v="212"/>
    <x v="7"/>
    <n v="84604"/>
    <x v="1"/>
    <x v="1"/>
    <x v="8"/>
    <x v="2171"/>
    <n v="2"/>
    <n v="0.2"/>
    <x v="2352"/>
  </r>
  <r>
    <x v="0"/>
    <x v="1"/>
    <s v="United States"/>
    <x v="212"/>
    <x v="7"/>
    <n v="84604"/>
    <x v="1"/>
    <x v="1"/>
    <x v="4"/>
    <x v="2172"/>
    <n v="2"/>
    <n v="0"/>
    <x v="2353"/>
  </r>
  <r>
    <x v="0"/>
    <x v="1"/>
    <s v="United States"/>
    <x v="212"/>
    <x v="7"/>
    <n v="84604"/>
    <x v="1"/>
    <x v="1"/>
    <x v="2"/>
    <x v="928"/>
    <n v="5"/>
    <n v="0"/>
    <x v="967"/>
  </r>
  <r>
    <x v="1"/>
    <x v="0"/>
    <s v="United States"/>
    <x v="8"/>
    <x v="1"/>
    <n v="94110"/>
    <x v="1"/>
    <x v="1"/>
    <x v="12"/>
    <x v="139"/>
    <n v="3"/>
    <n v="0"/>
    <x v="141"/>
  </r>
  <r>
    <x v="1"/>
    <x v="1"/>
    <s v="United States"/>
    <x v="23"/>
    <x v="16"/>
    <n v="85234"/>
    <x v="1"/>
    <x v="0"/>
    <x v="1"/>
    <x v="2173"/>
    <n v="4"/>
    <n v="0.2"/>
    <x v="2354"/>
  </r>
  <r>
    <x v="1"/>
    <x v="1"/>
    <s v="United States"/>
    <x v="20"/>
    <x v="15"/>
    <n v="10035"/>
    <x v="3"/>
    <x v="2"/>
    <x v="7"/>
    <x v="2174"/>
    <n v="11"/>
    <n v="0"/>
    <x v="2355"/>
  </r>
  <r>
    <x v="1"/>
    <x v="1"/>
    <s v="United States"/>
    <x v="20"/>
    <x v="15"/>
    <n v="10035"/>
    <x v="3"/>
    <x v="1"/>
    <x v="12"/>
    <x v="1095"/>
    <n v="2"/>
    <n v="0"/>
    <x v="1140"/>
  </r>
  <r>
    <x v="2"/>
    <x v="2"/>
    <s v="United States"/>
    <x v="24"/>
    <x v="25"/>
    <n v="65807"/>
    <x v="2"/>
    <x v="1"/>
    <x v="8"/>
    <x v="2175"/>
    <n v="2"/>
    <n v="0"/>
    <x v="2356"/>
  </r>
  <r>
    <x v="2"/>
    <x v="0"/>
    <s v="United States"/>
    <x v="26"/>
    <x v="18"/>
    <n v="38109"/>
    <x v="0"/>
    <x v="1"/>
    <x v="2"/>
    <x v="2176"/>
    <n v="1"/>
    <n v="0.2"/>
    <x v="2357"/>
  </r>
  <r>
    <x v="2"/>
    <x v="0"/>
    <s v="United States"/>
    <x v="26"/>
    <x v="18"/>
    <n v="38109"/>
    <x v="0"/>
    <x v="0"/>
    <x v="3"/>
    <x v="2177"/>
    <n v="3"/>
    <n v="0.4"/>
    <x v="2358"/>
  </r>
  <r>
    <x v="2"/>
    <x v="0"/>
    <s v="United States"/>
    <x v="26"/>
    <x v="18"/>
    <n v="38109"/>
    <x v="0"/>
    <x v="1"/>
    <x v="8"/>
    <x v="2178"/>
    <n v="2"/>
    <n v="0.7"/>
    <x v="2359"/>
  </r>
  <r>
    <x v="3"/>
    <x v="0"/>
    <s v="United States"/>
    <x v="112"/>
    <x v="5"/>
    <n v="79109"/>
    <x v="2"/>
    <x v="2"/>
    <x v="11"/>
    <x v="2179"/>
    <n v="3"/>
    <n v="0.2"/>
    <x v="2360"/>
  </r>
  <r>
    <x v="3"/>
    <x v="0"/>
    <s v="United States"/>
    <x v="112"/>
    <x v="5"/>
    <n v="79109"/>
    <x v="2"/>
    <x v="1"/>
    <x v="10"/>
    <x v="2180"/>
    <n v="1"/>
    <n v="0.2"/>
    <x v="2361"/>
  </r>
  <r>
    <x v="1"/>
    <x v="2"/>
    <s v="United States"/>
    <x v="1"/>
    <x v="1"/>
    <n v="90045"/>
    <x v="1"/>
    <x v="0"/>
    <x v="1"/>
    <x v="1573"/>
    <n v="1"/>
    <n v="0.2"/>
    <x v="2362"/>
  </r>
  <r>
    <x v="1"/>
    <x v="2"/>
    <s v="United States"/>
    <x v="1"/>
    <x v="1"/>
    <n v="90045"/>
    <x v="1"/>
    <x v="1"/>
    <x v="9"/>
    <x v="2181"/>
    <n v="4"/>
    <n v="0"/>
    <x v="2363"/>
  </r>
  <r>
    <x v="0"/>
    <x v="1"/>
    <s v="United States"/>
    <x v="90"/>
    <x v="31"/>
    <n v="1852"/>
    <x v="3"/>
    <x v="1"/>
    <x v="10"/>
    <x v="1668"/>
    <n v="3"/>
    <n v="0"/>
    <x v="1776"/>
  </r>
  <r>
    <x v="0"/>
    <x v="1"/>
    <s v="United States"/>
    <x v="90"/>
    <x v="31"/>
    <n v="1852"/>
    <x v="3"/>
    <x v="0"/>
    <x v="1"/>
    <x v="2182"/>
    <n v="6"/>
    <n v="0"/>
    <x v="2364"/>
  </r>
  <r>
    <x v="0"/>
    <x v="1"/>
    <s v="United States"/>
    <x v="90"/>
    <x v="31"/>
    <n v="1852"/>
    <x v="3"/>
    <x v="1"/>
    <x v="10"/>
    <x v="2183"/>
    <n v="2"/>
    <n v="0"/>
    <x v="2365"/>
  </r>
  <r>
    <x v="0"/>
    <x v="1"/>
    <s v="United States"/>
    <x v="90"/>
    <x v="31"/>
    <n v="1852"/>
    <x v="3"/>
    <x v="1"/>
    <x v="4"/>
    <x v="2184"/>
    <n v="5"/>
    <n v="0"/>
    <x v="2366"/>
  </r>
  <r>
    <x v="3"/>
    <x v="0"/>
    <s v="United States"/>
    <x v="70"/>
    <x v="1"/>
    <n v="92024"/>
    <x v="1"/>
    <x v="1"/>
    <x v="10"/>
    <x v="1668"/>
    <n v="3"/>
    <n v="0"/>
    <x v="1776"/>
  </r>
  <r>
    <x v="1"/>
    <x v="0"/>
    <s v="United States"/>
    <x v="153"/>
    <x v="3"/>
    <n v="28806"/>
    <x v="0"/>
    <x v="1"/>
    <x v="6"/>
    <x v="2175"/>
    <n v="5"/>
    <n v="0.2"/>
    <x v="2367"/>
  </r>
  <r>
    <x v="1"/>
    <x v="0"/>
    <s v="United States"/>
    <x v="153"/>
    <x v="3"/>
    <n v="28806"/>
    <x v="0"/>
    <x v="1"/>
    <x v="9"/>
    <x v="2185"/>
    <n v="1"/>
    <n v="0.2"/>
    <x v="2368"/>
  </r>
  <r>
    <x v="3"/>
    <x v="0"/>
    <s v="United States"/>
    <x v="206"/>
    <x v="22"/>
    <n v="81001"/>
    <x v="1"/>
    <x v="1"/>
    <x v="8"/>
    <x v="2186"/>
    <n v="7"/>
    <n v="0.7"/>
    <x v="2369"/>
  </r>
  <r>
    <x v="3"/>
    <x v="0"/>
    <s v="United States"/>
    <x v="206"/>
    <x v="22"/>
    <n v="81001"/>
    <x v="1"/>
    <x v="1"/>
    <x v="8"/>
    <x v="2187"/>
    <n v="2"/>
    <n v="0.7"/>
    <x v="2370"/>
  </r>
  <r>
    <x v="1"/>
    <x v="2"/>
    <s v="United States"/>
    <x v="25"/>
    <x v="12"/>
    <n v="49201"/>
    <x v="2"/>
    <x v="1"/>
    <x v="8"/>
    <x v="928"/>
    <n v="5"/>
    <n v="0"/>
    <x v="967"/>
  </r>
  <r>
    <x v="1"/>
    <x v="2"/>
    <s v="United States"/>
    <x v="25"/>
    <x v="12"/>
    <n v="49201"/>
    <x v="2"/>
    <x v="2"/>
    <x v="11"/>
    <x v="1000"/>
    <n v="5"/>
    <n v="0"/>
    <x v="1043"/>
  </r>
  <r>
    <x v="1"/>
    <x v="2"/>
    <s v="United States"/>
    <x v="25"/>
    <x v="12"/>
    <n v="49201"/>
    <x v="2"/>
    <x v="1"/>
    <x v="8"/>
    <x v="2188"/>
    <n v="4"/>
    <n v="0"/>
    <x v="2371"/>
  </r>
  <r>
    <x v="1"/>
    <x v="2"/>
    <s v="United States"/>
    <x v="25"/>
    <x v="12"/>
    <n v="49201"/>
    <x v="2"/>
    <x v="2"/>
    <x v="15"/>
    <x v="2189"/>
    <n v="3"/>
    <n v="0.1"/>
    <x v="2372"/>
  </r>
  <r>
    <x v="1"/>
    <x v="2"/>
    <s v="United States"/>
    <x v="25"/>
    <x v="12"/>
    <n v="49201"/>
    <x v="2"/>
    <x v="2"/>
    <x v="7"/>
    <x v="2190"/>
    <n v="1"/>
    <n v="0"/>
    <x v="2373"/>
  </r>
  <r>
    <x v="1"/>
    <x v="0"/>
    <s v="United States"/>
    <x v="1"/>
    <x v="1"/>
    <n v="90004"/>
    <x v="1"/>
    <x v="1"/>
    <x v="8"/>
    <x v="2191"/>
    <n v="9"/>
    <n v="0.2"/>
    <x v="2374"/>
  </r>
  <r>
    <x v="1"/>
    <x v="0"/>
    <s v="United States"/>
    <x v="222"/>
    <x v="3"/>
    <n v="27360"/>
    <x v="0"/>
    <x v="1"/>
    <x v="12"/>
    <x v="2192"/>
    <n v="3"/>
    <n v="0.2"/>
    <x v="2375"/>
  </r>
  <r>
    <x v="1"/>
    <x v="0"/>
    <s v="United States"/>
    <x v="222"/>
    <x v="3"/>
    <n v="27360"/>
    <x v="0"/>
    <x v="1"/>
    <x v="8"/>
    <x v="2193"/>
    <n v="2"/>
    <n v="0.7"/>
    <x v="2376"/>
  </r>
  <r>
    <x v="2"/>
    <x v="0"/>
    <s v="United States"/>
    <x v="97"/>
    <x v="10"/>
    <n v="61604"/>
    <x v="2"/>
    <x v="1"/>
    <x v="8"/>
    <x v="2194"/>
    <n v="5"/>
    <n v="0.8"/>
    <x v="2377"/>
  </r>
  <r>
    <x v="2"/>
    <x v="1"/>
    <s v="United States"/>
    <x v="1"/>
    <x v="1"/>
    <n v="90032"/>
    <x v="1"/>
    <x v="1"/>
    <x v="10"/>
    <x v="2195"/>
    <n v="5"/>
    <n v="0"/>
    <x v="2378"/>
  </r>
  <r>
    <x v="2"/>
    <x v="0"/>
    <s v="United States"/>
    <x v="22"/>
    <x v="10"/>
    <n v="60653"/>
    <x v="2"/>
    <x v="1"/>
    <x v="6"/>
    <x v="791"/>
    <n v="4"/>
    <n v="0.2"/>
    <x v="2379"/>
  </r>
  <r>
    <x v="1"/>
    <x v="0"/>
    <s v="United States"/>
    <x v="10"/>
    <x v="9"/>
    <n v="19134"/>
    <x v="3"/>
    <x v="1"/>
    <x v="8"/>
    <x v="2196"/>
    <n v="3"/>
    <n v="0.7"/>
    <x v="2380"/>
  </r>
  <r>
    <x v="1"/>
    <x v="0"/>
    <s v="United States"/>
    <x v="323"/>
    <x v="22"/>
    <n v="80112"/>
    <x v="1"/>
    <x v="1"/>
    <x v="10"/>
    <x v="1142"/>
    <n v="3"/>
    <n v="0.2"/>
    <x v="2381"/>
  </r>
  <r>
    <x v="1"/>
    <x v="0"/>
    <s v="United States"/>
    <x v="323"/>
    <x v="22"/>
    <n v="80112"/>
    <x v="1"/>
    <x v="2"/>
    <x v="7"/>
    <x v="2197"/>
    <n v="3"/>
    <n v="0.2"/>
    <x v="2382"/>
  </r>
  <r>
    <x v="1"/>
    <x v="1"/>
    <s v="United States"/>
    <x v="4"/>
    <x v="4"/>
    <n v="98115"/>
    <x v="1"/>
    <x v="0"/>
    <x v="5"/>
    <x v="2198"/>
    <n v="5"/>
    <n v="0"/>
    <x v="2383"/>
  </r>
  <r>
    <x v="1"/>
    <x v="0"/>
    <s v="United States"/>
    <x v="146"/>
    <x v="2"/>
    <n v="33012"/>
    <x v="0"/>
    <x v="0"/>
    <x v="5"/>
    <x v="2199"/>
    <n v="1"/>
    <n v="0.2"/>
    <x v="2384"/>
  </r>
  <r>
    <x v="2"/>
    <x v="0"/>
    <s v="United States"/>
    <x v="152"/>
    <x v="24"/>
    <n v="43130"/>
    <x v="3"/>
    <x v="1"/>
    <x v="10"/>
    <x v="2200"/>
    <n v="2"/>
    <n v="0.2"/>
    <x v="2385"/>
  </r>
  <r>
    <x v="1"/>
    <x v="2"/>
    <s v="United States"/>
    <x v="108"/>
    <x v="2"/>
    <n v="32216"/>
    <x v="0"/>
    <x v="2"/>
    <x v="15"/>
    <x v="2201"/>
    <n v="4"/>
    <n v="0.5"/>
    <x v="2386"/>
  </r>
  <r>
    <x v="1"/>
    <x v="2"/>
    <s v="United States"/>
    <x v="108"/>
    <x v="2"/>
    <n v="32216"/>
    <x v="0"/>
    <x v="2"/>
    <x v="15"/>
    <x v="2202"/>
    <n v="6"/>
    <n v="0.5"/>
    <x v="2387"/>
  </r>
  <r>
    <x v="1"/>
    <x v="2"/>
    <s v="United States"/>
    <x v="108"/>
    <x v="2"/>
    <n v="32216"/>
    <x v="0"/>
    <x v="1"/>
    <x v="10"/>
    <x v="2203"/>
    <n v="4"/>
    <n v="0.2"/>
    <x v="2388"/>
  </r>
  <r>
    <x v="1"/>
    <x v="2"/>
    <s v="United States"/>
    <x v="108"/>
    <x v="2"/>
    <n v="32216"/>
    <x v="0"/>
    <x v="1"/>
    <x v="6"/>
    <x v="2204"/>
    <n v="3"/>
    <n v="0.2"/>
    <x v="2389"/>
  </r>
  <r>
    <x v="1"/>
    <x v="2"/>
    <s v="United States"/>
    <x v="108"/>
    <x v="2"/>
    <n v="32216"/>
    <x v="0"/>
    <x v="0"/>
    <x v="5"/>
    <x v="2205"/>
    <n v="2"/>
    <n v="0.2"/>
    <x v="2390"/>
  </r>
  <r>
    <x v="1"/>
    <x v="2"/>
    <s v="United States"/>
    <x v="108"/>
    <x v="2"/>
    <n v="32216"/>
    <x v="0"/>
    <x v="1"/>
    <x v="13"/>
    <x v="2206"/>
    <n v="3"/>
    <n v="0.2"/>
    <x v="2391"/>
  </r>
  <r>
    <x v="1"/>
    <x v="2"/>
    <s v="United States"/>
    <x v="108"/>
    <x v="2"/>
    <n v="32216"/>
    <x v="0"/>
    <x v="0"/>
    <x v="5"/>
    <x v="1888"/>
    <n v="3"/>
    <n v="0.2"/>
    <x v="2392"/>
  </r>
  <r>
    <x v="1"/>
    <x v="0"/>
    <s v="United States"/>
    <x v="248"/>
    <x v="39"/>
    <n v="21215"/>
    <x v="3"/>
    <x v="1"/>
    <x v="10"/>
    <x v="2207"/>
    <n v="3"/>
    <n v="0"/>
    <x v="2393"/>
  </r>
  <r>
    <x v="0"/>
    <x v="0"/>
    <s v="United States"/>
    <x v="20"/>
    <x v="15"/>
    <n v="10009"/>
    <x v="3"/>
    <x v="2"/>
    <x v="11"/>
    <x v="2208"/>
    <n v="6"/>
    <n v="0"/>
    <x v="2394"/>
  </r>
  <r>
    <x v="1"/>
    <x v="2"/>
    <s v="United States"/>
    <x v="51"/>
    <x v="27"/>
    <n v="88220"/>
    <x v="1"/>
    <x v="1"/>
    <x v="14"/>
    <x v="1438"/>
    <n v="2"/>
    <n v="0"/>
    <x v="2137"/>
  </r>
  <r>
    <x v="1"/>
    <x v="2"/>
    <s v="United States"/>
    <x v="51"/>
    <x v="27"/>
    <n v="88220"/>
    <x v="1"/>
    <x v="1"/>
    <x v="10"/>
    <x v="537"/>
    <n v="3"/>
    <n v="0"/>
    <x v="551"/>
  </r>
  <r>
    <x v="1"/>
    <x v="2"/>
    <s v="United States"/>
    <x v="51"/>
    <x v="27"/>
    <n v="88220"/>
    <x v="1"/>
    <x v="1"/>
    <x v="10"/>
    <x v="801"/>
    <n v="4"/>
    <n v="0"/>
    <x v="2395"/>
  </r>
  <r>
    <x v="1"/>
    <x v="0"/>
    <s v="United States"/>
    <x v="1"/>
    <x v="1"/>
    <n v="90049"/>
    <x v="1"/>
    <x v="0"/>
    <x v="5"/>
    <x v="2209"/>
    <n v="7"/>
    <n v="0"/>
    <x v="2396"/>
  </r>
  <r>
    <x v="1"/>
    <x v="0"/>
    <s v="United States"/>
    <x v="1"/>
    <x v="1"/>
    <n v="90049"/>
    <x v="1"/>
    <x v="2"/>
    <x v="15"/>
    <x v="2210"/>
    <n v="3"/>
    <n v="0.2"/>
    <x v="2397"/>
  </r>
  <r>
    <x v="1"/>
    <x v="0"/>
    <s v="United States"/>
    <x v="108"/>
    <x v="2"/>
    <n v="32216"/>
    <x v="0"/>
    <x v="1"/>
    <x v="8"/>
    <x v="2211"/>
    <n v="2"/>
    <n v="0.7"/>
    <x v="2398"/>
  </r>
  <r>
    <x v="2"/>
    <x v="1"/>
    <s v="United States"/>
    <x v="80"/>
    <x v="24"/>
    <n v="44107"/>
    <x v="3"/>
    <x v="0"/>
    <x v="5"/>
    <x v="2212"/>
    <n v="4"/>
    <n v="0.2"/>
    <x v="2399"/>
  </r>
  <r>
    <x v="0"/>
    <x v="0"/>
    <s v="United States"/>
    <x v="21"/>
    <x v="15"/>
    <n v="12180"/>
    <x v="3"/>
    <x v="1"/>
    <x v="6"/>
    <x v="1817"/>
    <n v="9"/>
    <n v="0"/>
    <x v="2400"/>
  </r>
  <r>
    <x v="1"/>
    <x v="0"/>
    <s v="United States"/>
    <x v="40"/>
    <x v="3"/>
    <n v="28403"/>
    <x v="0"/>
    <x v="2"/>
    <x v="7"/>
    <x v="214"/>
    <n v="3"/>
    <n v="0.2"/>
    <x v="2401"/>
  </r>
  <r>
    <x v="1"/>
    <x v="2"/>
    <s v="United States"/>
    <x v="4"/>
    <x v="4"/>
    <n v="98105"/>
    <x v="1"/>
    <x v="1"/>
    <x v="6"/>
    <x v="2213"/>
    <n v="5"/>
    <n v="0"/>
    <x v="2402"/>
  </r>
  <r>
    <x v="1"/>
    <x v="1"/>
    <s v="United States"/>
    <x v="20"/>
    <x v="15"/>
    <n v="10024"/>
    <x v="3"/>
    <x v="2"/>
    <x v="7"/>
    <x v="2214"/>
    <n v="2"/>
    <n v="0"/>
    <x v="2403"/>
  </r>
  <r>
    <x v="1"/>
    <x v="2"/>
    <s v="United States"/>
    <x v="38"/>
    <x v="32"/>
    <n v="31907"/>
    <x v="0"/>
    <x v="2"/>
    <x v="11"/>
    <x v="2215"/>
    <n v="2"/>
    <n v="0"/>
    <x v="2404"/>
  </r>
  <r>
    <x v="1"/>
    <x v="0"/>
    <s v="United States"/>
    <x v="20"/>
    <x v="15"/>
    <n v="10024"/>
    <x v="3"/>
    <x v="2"/>
    <x v="7"/>
    <x v="2216"/>
    <n v="3"/>
    <n v="0"/>
    <x v="2405"/>
  </r>
  <r>
    <x v="1"/>
    <x v="0"/>
    <s v="United States"/>
    <x v="116"/>
    <x v="1"/>
    <n v="92627"/>
    <x v="1"/>
    <x v="1"/>
    <x v="4"/>
    <x v="2217"/>
    <n v="2"/>
    <n v="0"/>
    <x v="886"/>
  </r>
  <r>
    <x v="0"/>
    <x v="0"/>
    <s v="United States"/>
    <x v="12"/>
    <x v="5"/>
    <n v="77095"/>
    <x v="2"/>
    <x v="0"/>
    <x v="5"/>
    <x v="112"/>
    <n v="3"/>
    <n v="0.6"/>
    <x v="646"/>
  </r>
  <r>
    <x v="0"/>
    <x v="1"/>
    <s v="United States"/>
    <x v="143"/>
    <x v="3"/>
    <n v="27511"/>
    <x v="0"/>
    <x v="1"/>
    <x v="13"/>
    <x v="1341"/>
    <n v="3"/>
    <n v="0.2"/>
    <x v="1405"/>
  </r>
  <r>
    <x v="0"/>
    <x v="1"/>
    <s v="United States"/>
    <x v="143"/>
    <x v="3"/>
    <n v="27511"/>
    <x v="0"/>
    <x v="1"/>
    <x v="9"/>
    <x v="2218"/>
    <n v="5"/>
    <n v="0.2"/>
    <x v="1537"/>
  </r>
  <r>
    <x v="0"/>
    <x v="0"/>
    <s v="United States"/>
    <x v="166"/>
    <x v="17"/>
    <n v="22304"/>
    <x v="0"/>
    <x v="1"/>
    <x v="4"/>
    <x v="2219"/>
    <n v="5"/>
    <n v="0"/>
    <x v="2406"/>
  </r>
  <r>
    <x v="1"/>
    <x v="0"/>
    <s v="United States"/>
    <x v="132"/>
    <x v="1"/>
    <n v="94591"/>
    <x v="1"/>
    <x v="1"/>
    <x v="2"/>
    <x v="2220"/>
    <n v="5"/>
    <n v="0"/>
    <x v="2407"/>
  </r>
  <r>
    <x v="1"/>
    <x v="0"/>
    <s v="United States"/>
    <x v="132"/>
    <x v="1"/>
    <n v="94591"/>
    <x v="1"/>
    <x v="1"/>
    <x v="8"/>
    <x v="2221"/>
    <n v="2"/>
    <n v="0.2"/>
    <x v="2408"/>
  </r>
  <r>
    <x v="1"/>
    <x v="0"/>
    <s v="United States"/>
    <x v="10"/>
    <x v="9"/>
    <n v="19120"/>
    <x v="3"/>
    <x v="2"/>
    <x v="7"/>
    <x v="1880"/>
    <n v="5"/>
    <n v="0.4"/>
    <x v="2409"/>
  </r>
  <r>
    <x v="1"/>
    <x v="0"/>
    <s v="United States"/>
    <x v="10"/>
    <x v="9"/>
    <n v="19120"/>
    <x v="3"/>
    <x v="0"/>
    <x v="3"/>
    <x v="2222"/>
    <n v="4"/>
    <n v="0.4"/>
    <x v="2410"/>
  </r>
  <r>
    <x v="2"/>
    <x v="0"/>
    <s v="United States"/>
    <x v="167"/>
    <x v="24"/>
    <n v="43615"/>
    <x v="3"/>
    <x v="1"/>
    <x v="8"/>
    <x v="2223"/>
    <n v="1"/>
    <n v="0.7"/>
    <x v="2411"/>
  </r>
  <r>
    <x v="2"/>
    <x v="0"/>
    <s v="United States"/>
    <x v="167"/>
    <x v="24"/>
    <n v="43615"/>
    <x v="3"/>
    <x v="2"/>
    <x v="7"/>
    <x v="2224"/>
    <n v="7"/>
    <n v="0.4"/>
    <x v="2412"/>
  </r>
  <r>
    <x v="1"/>
    <x v="0"/>
    <s v="United States"/>
    <x v="4"/>
    <x v="4"/>
    <n v="98105"/>
    <x v="1"/>
    <x v="1"/>
    <x v="6"/>
    <x v="153"/>
    <n v="3"/>
    <n v="0"/>
    <x v="155"/>
  </r>
  <r>
    <x v="1"/>
    <x v="0"/>
    <s v="United States"/>
    <x v="4"/>
    <x v="4"/>
    <n v="98105"/>
    <x v="1"/>
    <x v="2"/>
    <x v="11"/>
    <x v="2225"/>
    <n v="4"/>
    <n v="0"/>
    <x v="2413"/>
  </r>
  <r>
    <x v="1"/>
    <x v="0"/>
    <s v="United States"/>
    <x v="4"/>
    <x v="4"/>
    <n v="98105"/>
    <x v="1"/>
    <x v="0"/>
    <x v="5"/>
    <x v="2226"/>
    <n v="1"/>
    <n v="0"/>
    <x v="2414"/>
  </r>
  <r>
    <x v="1"/>
    <x v="0"/>
    <s v="United States"/>
    <x v="135"/>
    <x v="30"/>
    <n v="7060"/>
    <x v="3"/>
    <x v="2"/>
    <x v="7"/>
    <x v="2227"/>
    <n v="2"/>
    <n v="0"/>
    <x v="2415"/>
  </r>
  <r>
    <x v="1"/>
    <x v="0"/>
    <s v="United States"/>
    <x v="135"/>
    <x v="30"/>
    <n v="7060"/>
    <x v="3"/>
    <x v="1"/>
    <x v="6"/>
    <x v="2228"/>
    <n v="1"/>
    <n v="0"/>
    <x v="2416"/>
  </r>
  <r>
    <x v="0"/>
    <x v="0"/>
    <s v="United States"/>
    <x v="324"/>
    <x v="27"/>
    <n v="88001"/>
    <x v="1"/>
    <x v="1"/>
    <x v="10"/>
    <x v="335"/>
    <n v="4"/>
    <n v="0"/>
    <x v="346"/>
  </r>
  <r>
    <x v="1"/>
    <x v="0"/>
    <s v="United States"/>
    <x v="46"/>
    <x v="13"/>
    <n v="19711"/>
    <x v="3"/>
    <x v="2"/>
    <x v="7"/>
    <x v="2216"/>
    <n v="3"/>
    <n v="0"/>
    <x v="2417"/>
  </r>
  <r>
    <x v="1"/>
    <x v="0"/>
    <s v="United States"/>
    <x v="46"/>
    <x v="13"/>
    <n v="19711"/>
    <x v="3"/>
    <x v="1"/>
    <x v="10"/>
    <x v="2229"/>
    <n v="7"/>
    <n v="0"/>
    <x v="2418"/>
  </r>
  <r>
    <x v="1"/>
    <x v="0"/>
    <s v="United States"/>
    <x v="46"/>
    <x v="13"/>
    <n v="19711"/>
    <x v="3"/>
    <x v="0"/>
    <x v="0"/>
    <x v="670"/>
    <n v="3"/>
    <n v="0"/>
    <x v="2419"/>
  </r>
  <r>
    <x v="1"/>
    <x v="0"/>
    <s v="United States"/>
    <x v="46"/>
    <x v="13"/>
    <n v="19711"/>
    <x v="3"/>
    <x v="2"/>
    <x v="7"/>
    <x v="2230"/>
    <n v="2"/>
    <n v="0"/>
    <x v="2420"/>
  </r>
  <r>
    <x v="2"/>
    <x v="1"/>
    <s v="United States"/>
    <x v="325"/>
    <x v="19"/>
    <n v="35244"/>
    <x v="0"/>
    <x v="1"/>
    <x v="14"/>
    <x v="2231"/>
    <n v="4"/>
    <n v="0"/>
    <x v="2421"/>
  </r>
  <r>
    <x v="2"/>
    <x v="1"/>
    <s v="United States"/>
    <x v="325"/>
    <x v="19"/>
    <n v="35244"/>
    <x v="0"/>
    <x v="2"/>
    <x v="11"/>
    <x v="2232"/>
    <n v="2"/>
    <n v="0"/>
    <x v="2422"/>
  </r>
  <r>
    <x v="0"/>
    <x v="0"/>
    <s v="United States"/>
    <x v="46"/>
    <x v="24"/>
    <n v="43055"/>
    <x v="3"/>
    <x v="1"/>
    <x v="12"/>
    <x v="666"/>
    <n v="5"/>
    <n v="0.2"/>
    <x v="2423"/>
  </r>
  <r>
    <x v="1"/>
    <x v="0"/>
    <s v="United States"/>
    <x v="70"/>
    <x v="1"/>
    <n v="92037"/>
    <x v="1"/>
    <x v="0"/>
    <x v="5"/>
    <x v="2233"/>
    <n v="2"/>
    <n v="0"/>
    <x v="2424"/>
  </r>
  <r>
    <x v="0"/>
    <x v="1"/>
    <s v="United States"/>
    <x v="8"/>
    <x v="1"/>
    <n v="94122"/>
    <x v="1"/>
    <x v="0"/>
    <x v="5"/>
    <x v="2234"/>
    <n v="6"/>
    <n v="0"/>
    <x v="2425"/>
  </r>
  <r>
    <x v="0"/>
    <x v="1"/>
    <s v="United States"/>
    <x v="8"/>
    <x v="1"/>
    <n v="94122"/>
    <x v="1"/>
    <x v="2"/>
    <x v="7"/>
    <x v="2235"/>
    <n v="3"/>
    <n v="0.2"/>
    <x v="2426"/>
  </r>
  <r>
    <x v="0"/>
    <x v="0"/>
    <s v="United States"/>
    <x v="108"/>
    <x v="3"/>
    <n v="28540"/>
    <x v="0"/>
    <x v="2"/>
    <x v="11"/>
    <x v="2236"/>
    <n v="1"/>
    <n v="0.2"/>
    <x v="2427"/>
  </r>
  <r>
    <x v="1"/>
    <x v="0"/>
    <s v="United States"/>
    <x v="47"/>
    <x v="31"/>
    <n v="2038"/>
    <x v="3"/>
    <x v="0"/>
    <x v="3"/>
    <x v="2237"/>
    <n v="3"/>
    <n v="0.3"/>
    <x v="2428"/>
  </r>
  <r>
    <x v="1"/>
    <x v="2"/>
    <s v="United States"/>
    <x v="326"/>
    <x v="5"/>
    <n v="75034"/>
    <x v="2"/>
    <x v="2"/>
    <x v="11"/>
    <x v="220"/>
    <n v="4"/>
    <n v="0.2"/>
    <x v="2429"/>
  </r>
  <r>
    <x v="1"/>
    <x v="0"/>
    <s v="United States"/>
    <x v="315"/>
    <x v="2"/>
    <n v="32303"/>
    <x v="0"/>
    <x v="1"/>
    <x v="8"/>
    <x v="2238"/>
    <n v="3"/>
    <n v="0.7"/>
    <x v="2430"/>
  </r>
  <r>
    <x v="1"/>
    <x v="0"/>
    <s v="United States"/>
    <x v="4"/>
    <x v="4"/>
    <n v="98115"/>
    <x v="1"/>
    <x v="0"/>
    <x v="1"/>
    <x v="2239"/>
    <n v="3"/>
    <n v="0.2"/>
    <x v="2431"/>
  </r>
  <r>
    <x v="0"/>
    <x v="0"/>
    <s v="United States"/>
    <x v="327"/>
    <x v="1"/>
    <n v="95687"/>
    <x v="1"/>
    <x v="1"/>
    <x v="4"/>
    <x v="2240"/>
    <n v="11"/>
    <n v="0"/>
    <x v="2432"/>
  </r>
  <r>
    <x v="1"/>
    <x v="0"/>
    <s v="United States"/>
    <x v="1"/>
    <x v="1"/>
    <n v="90008"/>
    <x v="1"/>
    <x v="0"/>
    <x v="1"/>
    <x v="2241"/>
    <n v="2"/>
    <n v="0.2"/>
    <x v="2433"/>
  </r>
  <r>
    <x v="1"/>
    <x v="0"/>
    <s v="United States"/>
    <x v="8"/>
    <x v="1"/>
    <n v="94122"/>
    <x v="1"/>
    <x v="1"/>
    <x v="6"/>
    <x v="345"/>
    <n v="2"/>
    <n v="0"/>
    <x v="2434"/>
  </r>
  <r>
    <x v="1"/>
    <x v="0"/>
    <s v="United States"/>
    <x v="8"/>
    <x v="1"/>
    <n v="94122"/>
    <x v="1"/>
    <x v="2"/>
    <x v="11"/>
    <x v="2242"/>
    <n v="3"/>
    <n v="0"/>
    <x v="2435"/>
  </r>
  <r>
    <x v="1"/>
    <x v="0"/>
    <s v="United States"/>
    <x v="8"/>
    <x v="1"/>
    <n v="94122"/>
    <x v="1"/>
    <x v="2"/>
    <x v="7"/>
    <x v="2243"/>
    <n v="5"/>
    <n v="0.2"/>
    <x v="2436"/>
  </r>
  <r>
    <x v="1"/>
    <x v="0"/>
    <s v="United States"/>
    <x v="8"/>
    <x v="1"/>
    <n v="94122"/>
    <x v="1"/>
    <x v="1"/>
    <x v="9"/>
    <x v="2244"/>
    <n v="5"/>
    <n v="0"/>
    <x v="2437"/>
  </r>
  <r>
    <x v="1"/>
    <x v="0"/>
    <s v="United States"/>
    <x v="8"/>
    <x v="1"/>
    <n v="94122"/>
    <x v="1"/>
    <x v="1"/>
    <x v="10"/>
    <x v="489"/>
    <n v="2"/>
    <n v="0"/>
    <x v="1452"/>
  </r>
  <r>
    <x v="0"/>
    <x v="0"/>
    <s v="United States"/>
    <x v="20"/>
    <x v="15"/>
    <n v="10035"/>
    <x v="3"/>
    <x v="2"/>
    <x v="11"/>
    <x v="758"/>
    <n v="3"/>
    <n v="0"/>
    <x v="784"/>
  </r>
  <r>
    <x v="1"/>
    <x v="2"/>
    <s v="United States"/>
    <x v="38"/>
    <x v="32"/>
    <n v="31907"/>
    <x v="0"/>
    <x v="0"/>
    <x v="5"/>
    <x v="2245"/>
    <n v="4"/>
    <n v="0"/>
    <x v="2438"/>
  </r>
  <r>
    <x v="1"/>
    <x v="2"/>
    <s v="United States"/>
    <x v="38"/>
    <x v="32"/>
    <n v="31907"/>
    <x v="0"/>
    <x v="1"/>
    <x v="4"/>
    <x v="2246"/>
    <n v="4"/>
    <n v="0"/>
    <x v="2439"/>
  </r>
  <r>
    <x v="2"/>
    <x v="2"/>
    <s v="United States"/>
    <x v="208"/>
    <x v="7"/>
    <n v="84107"/>
    <x v="1"/>
    <x v="1"/>
    <x v="10"/>
    <x v="2247"/>
    <n v="5"/>
    <n v="0"/>
    <x v="2440"/>
  </r>
  <r>
    <x v="2"/>
    <x v="2"/>
    <s v="United States"/>
    <x v="8"/>
    <x v="1"/>
    <n v="94110"/>
    <x v="1"/>
    <x v="2"/>
    <x v="11"/>
    <x v="2248"/>
    <n v="1"/>
    <n v="0"/>
    <x v="2441"/>
  </r>
  <r>
    <x v="2"/>
    <x v="2"/>
    <s v="United States"/>
    <x v="8"/>
    <x v="1"/>
    <n v="94110"/>
    <x v="1"/>
    <x v="1"/>
    <x v="8"/>
    <x v="2249"/>
    <n v="5"/>
    <n v="0.2"/>
    <x v="2442"/>
  </r>
  <r>
    <x v="1"/>
    <x v="2"/>
    <s v="United States"/>
    <x v="10"/>
    <x v="9"/>
    <n v="19140"/>
    <x v="3"/>
    <x v="1"/>
    <x v="8"/>
    <x v="2250"/>
    <n v="3"/>
    <n v="0.7"/>
    <x v="2443"/>
  </r>
  <r>
    <x v="1"/>
    <x v="2"/>
    <s v="United States"/>
    <x v="10"/>
    <x v="9"/>
    <n v="19140"/>
    <x v="3"/>
    <x v="1"/>
    <x v="8"/>
    <x v="2251"/>
    <n v="5"/>
    <n v="0.7"/>
    <x v="2444"/>
  </r>
  <r>
    <x v="1"/>
    <x v="2"/>
    <s v="United States"/>
    <x v="10"/>
    <x v="9"/>
    <n v="19140"/>
    <x v="3"/>
    <x v="1"/>
    <x v="4"/>
    <x v="433"/>
    <n v="2"/>
    <n v="0.2"/>
    <x v="2445"/>
  </r>
  <r>
    <x v="2"/>
    <x v="0"/>
    <s v="United States"/>
    <x v="10"/>
    <x v="9"/>
    <n v="19134"/>
    <x v="3"/>
    <x v="1"/>
    <x v="9"/>
    <x v="2252"/>
    <n v="1"/>
    <n v="0.2"/>
    <x v="2446"/>
  </r>
  <r>
    <x v="2"/>
    <x v="0"/>
    <s v="United States"/>
    <x v="10"/>
    <x v="9"/>
    <n v="19134"/>
    <x v="3"/>
    <x v="1"/>
    <x v="9"/>
    <x v="2253"/>
    <n v="8"/>
    <n v="0.2"/>
    <x v="2447"/>
  </r>
  <r>
    <x v="1"/>
    <x v="0"/>
    <s v="United States"/>
    <x v="61"/>
    <x v="5"/>
    <n v="75220"/>
    <x v="2"/>
    <x v="1"/>
    <x v="9"/>
    <x v="2254"/>
    <n v="2"/>
    <n v="0.8"/>
    <x v="2448"/>
  </r>
  <r>
    <x v="1"/>
    <x v="0"/>
    <s v="United States"/>
    <x v="61"/>
    <x v="5"/>
    <n v="75220"/>
    <x v="2"/>
    <x v="2"/>
    <x v="11"/>
    <x v="2255"/>
    <n v="7"/>
    <n v="0.2"/>
    <x v="2449"/>
  </r>
  <r>
    <x v="1"/>
    <x v="0"/>
    <s v="United States"/>
    <x v="61"/>
    <x v="5"/>
    <n v="75220"/>
    <x v="2"/>
    <x v="2"/>
    <x v="11"/>
    <x v="331"/>
    <n v="3"/>
    <n v="0.2"/>
    <x v="2450"/>
  </r>
  <r>
    <x v="1"/>
    <x v="0"/>
    <s v="United States"/>
    <x v="328"/>
    <x v="6"/>
    <n v="53186"/>
    <x v="2"/>
    <x v="1"/>
    <x v="4"/>
    <x v="2256"/>
    <n v="5"/>
    <n v="0"/>
    <x v="2451"/>
  </r>
  <r>
    <x v="2"/>
    <x v="0"/>
    <s v="United States"/>
    <x v="2"/>
    <x v="2"/>
    <n v="33311"/>
    <x v="0"/>
    <x v="0"/>
    <x v="5"/>
    <x v="2257"/>
    <n v="3"/>
    <n v="0.2"/>
    <x v="2452"/>
  </r>
  <r>
    <x v="1"/>
    <x v="0"/>
    <s v="United States"/>
    <x v="66"/>
    <x v="12"/>
    <n v="48205"/>
    <x v="2"/>
    <x v="1"/>
    <x v="8"/>
    <x v="2258"/>
    <n v="3"/>
    <n v="0"/>
    <x v="2453"/>
  </r>
  <r>
    <x v="1"/>
    <x v="2"/>
    <s v="United States"/>
    <x v="24"/>
    <x v="24"/>
    <n v="45503"/>
    <x v="3"/>
    <x v="1"/>
    <x v="10"/>
    <x v="559"/>
    <n v="2"/>
    <n v="0.2"/>
    <x v="572"/>
  </r>
  <r>
    <x v="1"/>
    <x v="0"/>
    <s v="United States"/>
    <x v="70"/>
    <x v="1"/>
    <n v="92037"/>
    <x v="1"/>
    <x v="1"/>
    <x v="4"/>
    <x v="1233"/>
    <n v="3"/>
    <n v="0"/>
    <x v="1284"/>
  </r>
  <r>
    <x v="1"/>
    <x v="1"/>
    <s v="United States"/>
    <x v="77"/>
    <x v="22"/>
    <n v="80906"/>
    <x v="1"/>
    <x v="1"/>
    <x v="9"/>
    <x v="2259"/>
    <n v="7"/>
    <n v="0.2"/>
    <x v="2454"/>
  </r>
  <r>
    <x v="0"/>
    <x v="0"/>
    <s v="United States"/>
    <x v="329"/>
    <x v="1"/>
    <n v="93309"/>
    <x v="1"/>
    <x v="0"/>
    <x v="0"/>
    <x v="2260"/>
    <n v="2"/>
    <n v="0.15"/>
    <x v="2455"/>
  </r>
  <r>
    <x v="1"/>
    <x v="1"/>
    <s v="United States"/>
    <x v="330"/>
    <x v="2"/>
    <n v="33068"/>
    <x v="0"/>
    <x v="0"/>
    <x v="5"/>
    <x v="208"/>
    <n v="8"/>
    <n v="0.2"/>
    <x v="2456"/>
  </r>
  <r>
    <x v="1"/>
    <x v="1"/>
    <s v="United States"/>
    <x v="330"/>
    <x v="2"/>
    <n v="33068"/>
    <x v="0"/>
    <x v="2"/>
    <x v="11"/>
    <x v="477"/>
    <n v="3"/>
    <n v="0.2"/>
    <x v="2457"/>
  </r>
  <r>
    <x v="2"/>
    <x v="0"/>
    <s v="United States"/>
    <x v="20"/>
    <x v="15"/>
    <n v="10035"/>
    <x v="3"/>
    <x v="1"/>
    <x v="2"/>
    <x v="2261"/>
    <n v="4"/>
    <n v="0"/>
    <x v="2458"/>
  </r>
  <r>
    <x v="1"/>
    <x v="0"/>
    <s v="United States"/>
    <x v="69"/>
    <x v="11"/>
    <n v="55044"/>
    <x v="2"/>
    <x v="1"/>
    <x v="6"/>
    <x v="1103"/>
    <n v="10"/>
    <n v="0"/>
    <x v="2459"/>
  </r>
  <r>
    <x v="1"/>
    <x v="0"/>
    <s v="United States"/>
    <x v="66"/>
    <x v="12"/>
    <n v="48234"/>
    <x v="2"/>
    <x v="2"/>
    <x v="7"/>
    <x v="2018"/>
    <n v="2"/>
    <n v="0"/>
    <x v="2178"/>
  </r>
  <r>
    <x v="1"/>
    <x v="1"/>
    <s v="United States"/>
    <x v="10"/>
    <x v="9"/>
    <n v="19134"/>
    <x v="3"/>
    <x v="2"/>
    <x v="7"/>
    <x v="1792"/>
    <n v="2"/>
    <n v="0.4"/>
    <x v="2460"/>
  </r>
  <r>
    <x v="1"/>
    <x v="1"/>
    <s v="United States"/>
    <x v="21"/>
    <x v="24"/>
    <n v="45373"/>
    <x v="3"/>
    <x v="2"/>
    <x v="7"/>
    <x v="112"/>
    <n v="4"/>
    <n v="0.4"/>
    <x v="2461"/>
  </r>
  <r>
    <x v="2"/>
    <x v="2"/>
    <s v="United States"/>
    <x v="1"/>
    <x v="1"/>
    <n v="90036"/>
    <x v="1"/>
    <x v="0"/>
    <x v="1"/>
    <x v="2262"/>
    <n v="4"/>
    <n v="0.2"/>
    <x v="232"/>
  </r>
  <r>
    <x v="2"/>
    <x v="2"/>
    <s v="United States"/>
    <x v="1"/>
    <x v="1"/>
    <n v="90036"/>
    <x v="1"/>
    <x v="1"/>
    <x v="13"/>
    <x v="2263"/>
    <n v="2"/>
    <n v="0"/>
    <x v="2462"/>
  </r>
  <r>
    <x v="1"/>
    <x v="1"/>
    <s v="United States"/>
    <x v="331"/>
    <x v="5"/>
    <n v="78415"/>
    <x v="2"/>
    <x v="0"/>
    <x v="5"/>
    <x v="2264"/>
    <n v="5"/>
    <n v="0.6"/>
    <x v="2463"/>
  </r>
  <r>
    <x v="1"/>
    <x v="1"/>
    <s v="United States"/>
    <x v="331"/>
    <x v="5"/>
    <n v="78415"/>
    <x v="2"/>
    <x v="1"/>
    <x v="6"/>
    <x v="2265"/>
    <n v="7"/>
    <n v="0.2"/>
    <x v="2464"/>
  </r>
  <r>
    <x v="1"/>
    <x v="1"/>
    <s v="United States"/>
    <x v="331"/>
    <x v="5"/>
    <n v="78415"/>
    <x v="2"/>
    <x v="0"/>
    <x v="5"/>
    <x v="786"/>
    <n v="5"/>
    <n v="0.6"/>
    <x v="2465"/>
  </r>
  <r>
    <x v="2"/>
    <x v="1"/>
    <s v="United States"/>
    <x v="155"/>
    <x v="8"/>
    <n v="68104"/>
    <x v="2"/>
    <x v="1"/>
    <x v="9"/>
    <x v="2266"/>
    <n v="2"/>
    <n v="0"/>
    <x v="2466"/>
  </r>
  <r>
    <x v="2"/>
    <x v="1"/>
    <s v="United States"/>
    <x v="155"/>
    <x v="8"/>
    <n v="68104"/>
    <x v="2"/>
    <x v="1"/>
    <x v="9"/>
    <x v="2267"/>
    <n v="3"/>
    <n v="0"/>
    <x v="743"/>
  </r>
  <r>
    <x v="2"/>
    <x v="1"/>
    <s v="United States"/>
    <x v="155"/>
    <x v="8"/>
    <n v="68104"/>
    <x v="2"/>
    <x v="1"/>
    <x v="10"/>
    <x v="90"/>
    <n v="1"/>
    <n v="0"/>
    <x v="90"/>
  </r>
  <r>
    <x v="1"/>
    <x v="1"/>
    <s v="United States"/>
    <x v="332"/>
    <x v="1"/>
    <n v="90278"/>
    <x v="1"/>
    <x v="2"/>
    <x v="7"/>
    <x v="2268"/>
    <n v="14"/>
    <n v="0.2"/>
    <x v="2467"/>
  </r>
  <r>
    <x v="1"/>
    <x v="1"/>
    <s v="United States"/>
    <x v="332"/>
    <x v="1"/>
    <n v="90278"/>
    <x v="1"/>
    <x v="2"/>
    <x v="7"/>
    <x v="2269"/>
    <n v="4"/>
    <n v="0.2"/>
    <x v="2468"/>
  </r>
  <r>
    <x v="1"/>
    <x v="1"/>
    <s v="United States"/>
    <x v="332"/>
    <x v="1"/>
    <n v="90278"/>
    <x v="1"/>
    <x v="1"/>
    <x v="8"/>
    <x v="2270"/>
    <n v="7"/>
    <n v="0.2"/>
    <x v="2469"/>
  </r>
  <r>
    <x v="1"/>
    <x v="1"/>
    <s v="United States"/>
    <x v="332"/>
    <x v="1"/>
    <n v="90278"/>
    <x v="1"/>
    <x v="0"/>
    <x v="0"/>
    <x v="2271"/>
    <n v="3"/>
    <n v="0.15"/>
    <x v="2470"/>
  </r>
  <r>
    <x v="1"/>
    <x v="0"/>
    <s v="United States"/>
    <x v="290"/>
    <x v="36"/>
    <n v="72209"/>
    <x v="0"/>
    <x v="1"/>
    <x v="6"/>
    <x v="518"/>
    <n v="4"/>
    <n v="0"/>
    <x v="2471"/>
  </r>
  <r>
    <x v="1"/>
    <x v="0"/>
    <s v="United States"/>
    <x v="290"/>
    <x v="36"/>
    <n v="72209"/>
    <x v="0"/>
    <x v="1"/>
    <x v="10"/>
    <x v="786"/>
    <n v="2"/>
    <n v="0"/>
    <x v="815"/>
  </r>
  <r>
    <x v="1"/>
    <x v="0"/>
    <s v="United States"/>
    <x v="290"/>
    <x v="36"/>
    <n v="72209"/>
    <x v="0"/>
    <x v="1"/>
    <x v="8"/>
    <x v="2272"/>
    <n v="5"/>
    <n v="0"/>
    <x v="2472"/>
  </r>
  <r>
    <x v="2"/>
    <x v="1"/>
    <s v="United States"/>
    <x v="100"/>
    <x v="2"/>
    <n v="33180"/>
    <x v="0"/>
    <x v="2"/>
    <x v="7"/>
    <x v="2243"/>
    <n v="5"/>
    <n v="0.2"/>
    <x v="2473"/>
  </r>
  <r>
    <x v="2"/>
    <x v="0"/>
    <s v="United States"/>
    <x v="127"/>
    <x v="21"/>
    <n v="97301"/>
    <x v="1"/>
    <x v="1"/>
    <x v="6"/>
    <x v="2273"/>
    <n v="1"/>
    <n v="0.2"/>
    <x v="2474"/>
  </r>
  <r>
    <x v="1"/>
    <x v="0"/>
    <s v="United States"/>
    <x v="324"/>
    <x v="27"/>
    <n v="88001"/>
    <x v="1"/>
    <x v="0"/>
    <x v="5"/>
    <x v="1419"/>
    <n v="3"/>
    <n v="0"/>
    <x v="1496"/>
  </r>
  <r>
    <x v="1"/>
    <x v="0"/>
    <s v="United States"/>
    <x v="8"/>
    <x v="1"/>
    <n v="94122"/>
    <x v="1"/>
    <x v="1"/>
    <x v="10"/>
    <x v="1371"/>
    <n v="3"/>
    <n v="0"/>
    <x v="2475"/>
  </r>
  <r>
    <x v="1"/>
    <x v="0"/>
    <s v="United States"/>
    <x v="8"/>
    <x v="1"/>
    <n v="94122"/>
    <x v="1"/>
    <x v="1"/>
    <x v="10"/>
    <x v="2274"/>
    <n v="6"/>
    <n v="0"/>
    <x v="2476"/>
  </r>
  <r>
    <x v="1"/>
    <x v="0"/>
    <s v="United States"/>
    <x v="236"/>
    <x v="5"/>
    <n v="79907"/>
    <x v="2"/>
    <x v="0"/>
    <x v="1"/>
    <x v="2275"/>
    <n v="2"/>
    <n v="0.3"/>
    <x v="2477"/>
  </r>
  <r>
    <x v="0"/>
    <x v="0"/>
    <s v="United States"/>
    <x v="4"/>
    <x v="4"/>
    <n v="98115"/>
    <x v="1"/>
    <x v="1"/>
    <x v="13"/>
    <x v="2276"/>
    <n v="2"/>
    <n v="0"/>
    <x v="2478"/>
  </r>
  <r>
    <x v="0"/>
    <x v="0"/>
    <s v="United States"/>
    <x v="4"/>
    <x v="4"/>
    <n v="98115"/>
    <x v="1"/>
    <x v="1"/>
    <x v="10"/>
    <x v="91"/>
    <n v="2"/>
    <n v="0"/>
    <x v="91"/>
  </r>
  <r>
    <x v="0"/>
    <x v="0"/>
    <s v="United States"/>
    <x v="4"/>
    <x v="4"/>
    <n v="98115"/>
    <x v="1"/>
    <x v="0"/>
    <x v="0"/>
    <x v="2277"/>
    <n v="5"/>
    <n v="0"/>
    <x v="2479"/>
  </r>
  <r>
    <x v="0"/>
    <x v="0"/>
    <s v="United States"/>
    <x v="4"/>
    <x v="4"/>
    <n v="98115"/>
    <x v="1"/>
    <x v="0"/>
    <x v="1"/>
    <x v="2278"/>
    <n v="2"/>
    <n v="0.2"/>
    <x v="2480"/>
  </r>
  <r>
    <x v="0"/>
    <x v="2"/>
    <s v="United States"/>
    <x v="158"/>
    <x v="6"/>
    <n v="53209"/>
    <x v="2"/>
    <x v="1"/>
    <x v="10"/>
    <x v="2279"/>
    <n v="9"/>
    <n v="0"/>
    <x v="2481"/>
  </r>
  <r>
    <x v="0"/>
    <x v="2"/>
    <s v="United States"/>
    <x v="158"/>
    <x v="6"/>
    <n v="53209"/>
    <x v="2"/>
    <x v="0"/>
    <x v="5"/>
    <x v="2280"/>
    <n v="6"/>
    <n v="0"/>
    <x v="2482"/>
  </r>
  <r>
    <x v="0"/>
    <x v="2"/>
    <s v="United States"/>
    <x v="158"/>
    <x v="6"/>
    <n v="53209"/>
    <x v="2"/>
    <x v="0"/>
    <x v="3"/>
    <x v="2281"/>
    <n v="3"/>
    <n v="0"/>
    <x v="2483"/>
  </r>
  <r>
    <x v="0"/>
    <x v="2"/>
    <s v="United States"/>
    <x v="158"/>
    <x v="6"/>
    <n v="53209"/>
    <x v="2"/>
    <x v="2"/>
    <x v="11"/>
    <x v="2282"/>
    <n v="4"/>
    <n v="0"/>
    <x v="2484"/>
  </r>
  <r>
    <x v="0"/>
    <x v="2"/>
    <s v="United States"/>
    <x v="158"/>
    <x v="6"/>
    <n v="53209"/>
    <x v="2"/>
    <x v="0"/>
    <x v="3"/>
    <x v="2283"/>
    <n v="3"/>
    <n v="0"/>
    <x v="2485"/>
  </r>
  <r>
    <x v="1"/>
    <x v="2"/>
    <s v="United States"/>
    <x v="47"/>
    <x v="31"/>
    <n v="2038"/>
    <x v="3"/>
    <x v="1"/>
    <x v="8"/>
    <x v="2284"/>
    <n v="5"/>
    <n v="0"/>
    <x v="2486"/>
  </r>
  <r>
    <x v="1"/>
    <x v="2"/>
    <s v="United States"/>
    <x v="47"/>
    <x v="31"/>
    <n v="2038"/>
    <x v="3"/>
    <x v="0"/>
    <x v="1"/>
    <x v="2285"/>
    <n v="1"/>
    <n v="0"/>
    <x v="2487"/>
  </r>
  <r>
    <x v="1"/>
    <x v="2"/>
    <s v="United States"/>
    <x v="47"/>
    <x v="31"/>
    <n v="2038"/>
    <x v="3"/>
    <x v="0"/>
    <x v="5"/>
    <x v="2217"/>
    <n v="2"/>
    <n v="0"/>
    <x v="2488"/>
  </r>
  <r>
    <x v="1"/>
    <x v="2"/>
    <s v="United States"/>
    <x v="47"/>
    <x v="31"/>
    <n v="2038"/>
    <x v="3"/>
    <x v="1"/>
    <x v="4"/>
    <x v="2286"/>
    <n v="6"/>
    <n v="0"/>
    <x v="2489"/>
  </r>
  <r>
    <x v="2"/>
    <x v="0"/>
    <s v="United States"/>
    <x v="184"/>
    <x v="1"/>
    <n v="92024"/>
    <x v="1"/>
    <x v="1"/>
    <x v="8"/>
    <x v="944"/>
    <n v="5"/>
    <n v="0.2"/>
    <x v="2490"/>
  </r>
  <r>
    <x v="2"/>
    <x v="0"/>
    <s v="United States"/>
    <x v="184"/>
    <x v="1"/>
    <n v="92024"/>
    <x v="1"/>
    <x v="0"/>
    <x v="3"/>
    <x v="2287"/>
    <n v="3"/>
    <n v="0.2"/>
    <x v="2491"/>
  </r>
  <r>
    <x v="1"/>
    <x v="0"/>
    <s v="United States"/>
    <x v="125"/>
    <x v="1"/>
    <n v="92804"/>
    <x v="1"/>
    <x v="2"/>
    <x v="7"/>
    <x v="214"/>
    <n v="3"/>
    <n v="0.2"/>
    <x v="216"/>
  </r>
  <r>
    <x v="2"/>
    <x v="0"/>
    <s v="United States"/>
    <x v="81"/>
    <x v="5"/>
    <n v="76017"/>
    <x v="2"/>
    <x v="1"/>
    <x v="6"/>
    <x v="433"/>
    <n v="2"/>
    <n v="0.2"/>
    <x v="2492"/>
  </r>
  <r>
    <x v="2"/>
    <x v="0"/>
    <s v="United States"/>
    <x v="81"/>
    <x v="5"/>
    <n v="76017"/>
    <x v="2"/>
    <x v="1"/>
    <x v="4"/>
    <x v="2288"/>
    <n v="2"/>
    <n v="0.2"/>
    <x v="2493"/>
  </r>
  <r>
    <x v="1"/>
    <x v="2"/>
    <s v="United States"/>
    <x v="12"/>
    <x v="5"/>
    <n v="77041"/>
    <x v="2"/>
    <x v="1"/>
    <x v="10"/>
    <x v="2289"/>
    <n v="8"/>
    <n v="0.2"/>
    <x v="2494"/>
  </r>
  <r>
    <x v="1"/>
    <x v="2"/>
    <s v="United States"/>
    <x v="12"/>
    <x v="5"/>
    <n v="77041"/>
    <x v="2"/>
    <x v="0"/>
    <x v="0"/>
    <x v="2290"/>
    <n v="2"/>
    <n v="0.32"/>
    <x v="2495"/>
  </r>
  <r>
    <x v="1"/>
    <x v="2"/>
    <s v="United States"/>
    <x v="12"/>
    <x v="5"/>
    <n v="77041"/>
    <x v="2"/>
    <x v="1"/>
    <x v="8"/>
    <x v="625"/>
    <n v="2"/>
    <n v="0.8"/>
    <x v="2496"/>
  </r>
  <r>
    <x v="1"/>
    <x v="2"/>
    <s v="United States"/>
    <x v="12"/>
    <x v="5"/>
    <n v="77041"/>
    <x v="2"/>
    <x v="1"/>
    <x v="12"/>
    <x v="30"/>
    <n v="2"/>
    <n v="0.2"/>
    <x v="30"/>
  </r>
  <r>
    <x v="2"/>
    <x v="0"/>
    <s v="United States"/>
    <x v="152"/>
    <x v="24"/>
    <n v="43130"/>
    <x v="3"/>
    <x v="1"/>
    <x v="10"/>
    <x v="2291"/>
    <n v="6"/>
    <n v="0.2"/>
    <x v="2497"/>
  </r>
  <r>
    <x v="2"/>
    <x v="0"/>
    <s v="United States"/>
    <x v="152"/>
    <x v="24"/>
    <n v="43130"/>
    <x v="3"/>
    <x v="1"/>
    <x v="4"/>
    <x v="2292"/>
    <n v="5"/>
    <n v="0.2"/>
    <x v="2498"/>
  </r>
  <r>
    <x v="2"/>
    <x v="0"/>
    <s v="United States"/>
    <x v="152"/>
    <x v="24"/>
    <n v="43130"/>
    <x v="3"/>
    <x v="1"/>
    <x v="10"/>
    <x v="128"/>
    <n v="2"/>
    <n v="0.2"/>
    <x v="130"/>
  </r>
  <r>
    <x v="1"/>
    <x v="0"/>
    <s v="United States"/>
    <x v="32"/>
    <x v="21"/>
    <n v="97206"/>
    <x v="1"/>
    <x v="1"/>
    <x v="4"/>
    <x v="2293"/>
    <n v="5"/>
    <n v="0.2"/>
    <x v="2499"/>
  </r>
  <r>
    <x v="1"/>
    <x v="0"/>
    <s v="United States"/>
    <x v="32"/>
    <x v="21"/>
    <n v="97206"/>
    <x v="1"/>
    <x v="2"/>
    <x v="7"/>
    <x v="2294"/>
    <n v="3"/>
    <n v="0.2"/>
    <x v="2500"/>
  </r>
  <r>
    <x v="0"/>
    <x v="1"/>
    <s v="United States"/>
    <x v="325"/>
    <x v="19"/>
    <n v="35244"/>
    <x v="0"/>
    <x v="1"/>
    <x v="6"/>
    <x v="2295"/>
    <n v="7"/>
    <n v="0"/>
    <x v="2501"/>
  </r>
  <r>
    <x v="0"/>
    <x v="1"/>
    <s v="United States"/>
    <x v="325"/>
    <x v="19"/>
    <n v="35244"/>
    <x v="0"/>
    <x v="1"/>
    <x v="8"/>
    <x v="181"/>
    <n v="2"/>
    <n v="0"/>
    <x v="183"/>
  </r>
  <r>
    <x v="1"/>
    <x v="0"/>
    <s v="United States"/>
    <x v="1"/>
    <x v="1"/>
    <n v="90036"/>
    <x v="1"/>
    <x v="1"/>
    <x v="9"/>
    <x v="2296"/>
    <n v="1"/>
    <n v="0"/>
    <x v="2502"/>
  </r>
  <r>
    <x v="1"/>
    <x v="0"/>
    <s v="United States"/>
    <x v="1"/>
    <x v="1"/>
    <n v="90036"/>
    <x v="1"/>
    <x v="1"/>
    <x v="10"/>
    <x v="537"/>
    <n v="3"/>
    <n v="0"/>
    <x v="551"/>
  </r>
  <r>
    <x v="1"/>
    <x v="0"/>
    <s v="United States"/>
    <x v="1"/>
    <x v="1"/>
    <n v="90036"/>
    <x v="1"/>
    <x v="1"/>
    <x v="8"/>
    <x v="2077"/>
    <n v="5"/>
    <n v="0.2"/>
    <x v="2503"/>
  </r>
  <r>
    <x v="2"/>
    <x v="0"/>
    <s v="United States"/>
    <x v="315"/>
    <x v="2"/>
    <n v="32303"/>
    <x v="0"/>
    <x v="2"/>
    <x v="15"/>
    <x v="1188"/>
    <n v="2"/>
    <n v="0.5"/>
    <x v="1236"/>
  </r>
  <r>
    <x v="0"/>
    <x v="1"/>
    <s v="United States"/>
    <x v="20"/>
    <x v="15"/>
    <n v="10009"/>
    <x v="3"/>
    <x v="1"/>
    <x v="4"/>
    <x v="2297"/>
    <n v="1"/>
    <n v="0"/>
    <x v="2504"/>
  </r>
  <r>
    <x v="1"/>
    <x v="2"/>
    <s v="United States"/>
    <x v="269"/>
    <x v="17"/>
    <n v="23320"/>
    <x v="0"/>
    <x v="0"/>
    <x v="1"/>
    <x v="2298"/>
    <n v="4"/>
    <n v="0"/>
    <x v="2505"/>
  </r>
  <r>
    <x v="0"/>
    <x v="0"/>
    <s v="United States"/>
    <x v="115"/>
    <x v="3"/>
    <n v="28314"/>
    <x v="0"/>
    <x v="1"/>
    <x v="10"/>
    <x v="2299"/>
    <n v="7"/>
    <n v="0.2"/>
    <x v="2506"/>
  </r>
  <r>
    <x v="1"/>
    <x v="0"/>
    <s v="United States"/>
    <x v="114"/>
    <x v="5"/>
    <n v="77340"/>
    <x v="2"/>
    <x v="1"/>
    <x v="4"/>
    <x v="2300"/>
    <n v="2"/>
    <n v="0.2"/>
    <x v="2507"/>
  </r>
  <r>
    <x v="1"/>
    <x v="0"/>
    <s v="United States"/>
    <x v="10"/>
    <x v="9"/>
    <n v="19140"/>
    <x v="3"/>
    <x v="2"/>
    <x v="11"/>
    <x v="2301"/>
    <n v="3"/>
    <n v="0.2"/>
    <x v="2508"/>
  </r>
  <r>
    <x v="1"/>
    <x v="1"/>
    <s v="United States"/>
    <x v="318"/>
    <x v="10"/>
    <n v="60098"/>
    <x v="2"/>
    <x v="0"/>
    <x v="1"/>
    <x v="2302"/>
    <n v="8"/>
    <n v="0.3"/>
    <x v="2509"/>
  </r>
  <r>
    <x v="2"/>
    <x v="0"/>
    <s v="United States"/>
    <x v="231"/>
    <x v="31"/>
    <n v="2149"/>
    <x v="3"/>
    <x v="1"/>
    <x v="6"/>
    <x v="711"/>
    <n v="3"/>
    <n v="0"/>
    <x v="2510"/>
  </r>
  <r>
    <x v="1"/>
    <x v="2"/>
    <s v="United States"/>
    <x v="22"/>
    <x v="10"/>
    <n v="60653"/>
    <x v="2"/>
    <x v="1"/>
    <x v="8"/>
    <x v="2303"/>
    <n v="3"/>
    <n v="0.8"/>
    <x v="2511"/>
  </r>
  <r>
    <x v="1"/>
    <x v="1"/>
    <s v="United States"/>
    <x v="185"/>
    <x v="32"/>
    <n v="30076"/>
    <x v="0"/>
    <x v="0"/>
    <x v="5"/>
    <x v="2304"/>
    <n v="6"/>
    <n v="0"/>
    <x v="2512"/>
  </r>
  <r>
    <x v="1"/>
    <x v="1"/>
    <s v="United States"/>
    <x v="185"/>
    <x v="32"/>
    <n v="30076"/>
    <x v="0"/>
    <x v="1"/>
    <x v="8"/>
    <x v="2305"/>
    <n v="3"/>
    <n v="0"/>
    <x v="2513"/>
  </r>
  <r>
    <x v="1"/>
    <x v="1"/>
    <s v="United States"/>
    <x v="144"/>
    <x v="2"/>
    <n v="32137"/>
    <x v="0"/>
    <x v="1"/>
    <x v="8"/>
    <x v="2306"/>
    <n v="6"/>
    <n v="0.7"/>
    <x v="2514"/>
  </r>
  <r>
    <x v="2"/>
    <x v="1"/>
    <s v="United States"/>
    <x v="10"/>
    <x v="9"/>
    <n v="19120"/>
    <x v="3"/>
    <x v="1"/>
    <x v="4"/>
    <x v="1445"/>
    <n v="1"/>
    <n v="0.2"/>
    <x v="2515"/>
  </r>
  <r>
    <x v="1"/>
    <x v="2"/>
    <s v="United States"/>
    <x v="38"/>
    <x v="14"/>
    <n v="47201"/>
    <x v="2"/>
    <x v="1"/>
    <x v="10"/>
    <x v="2307"/>
    <n v="4"/>
    <n v="0"/>
    <x v="2516"/>
  </r>
  <r>
    <x v="0"/>
    <x v="0"/>
    <s v="United States"/>
    <x v="147"/>
    <x v="15"/>
    <n v="11572"/>
    <x v="3"/>
    <x v="0"/>
    <x v="5"/>
    <x v="1852"/>
    <n v="1"/>
    <n v="0"/>
    <x v="2517"/>
  </r>
  <r>
    <x v="0"/>
    <x v="0"/>
    <s v="United States"/>
    <x v="147"/>
    <x v="15"/>
    <n v="11572"/>
    <x v="3"/>
    <x v="0"/>
    <x v="5"/>
    <x v="2308"/>
    <n v="4"/>
    <n v="0"/>
    <x v="2518"/>
  </r>
  <r>
    <x v="3"/>
    <x v="1"/>
    <s v="United States"/>
    <x v="47"/>
    <x v="31"/>
    <n v="2038"/>
    <x v="3"/>
    <x v="1"/>
    <x v="4"/>
    <x v="2309"/>
    <n v="3"/>
    <n v="0"/>
    <x v="2519"/>
  </r>
  <r>
    <x v="1"/>
    <x v="0"/>
    <s v="United States"/>
    <x v="298"/>
    <x v="44"/>
    <n v="57103"/>
    <x v="2"/>
    <x v="1"/>
    <x v="2"/>
    <x v="2310"/>
    <n v="7"/>
    <n v="0"/>
    <x v="2520"/>
  </r>
  <r>
    <x v="2"/>
    <x v="1"/>
    <s v="United States"/>
    <x v="70"/>
    <x v="1"/>
    <n v="92037"/>
    <x v="1"/>
    <x v="0"/>
    <x v="1"/>
    <x v="2311"/>
    <n v="4"/>
    <n v="0.2"/>
    <x v="2521"/>
  </r>
  <r>
    <x v="0"/>
    <x v="0"/>
    <s v="United States"/>
    <x v="115"/>
    <x v="3"/>
    <n v="28314"/>
    <x v="0"/>
    <x v="0"/>
    <x v="1"/>
    <x v="2241"/>
    <n v="2"/>
    <n v="0.2"/>
    <x v="2433"/>
  </r>
  <r>
    <x v="1"/>
    <x v="0"/>
    <s v="United States"/>
    <x v="118"/>
    <x v="32"/>
    <n v="30318"/>
    <x v="0"/>
    <x v="2"/>
    <x v="11"/>
    <x v="760"/>
    <n v="4"/>
    <n v="0"/>
    <x v="786"/>
  </r>
  <r>
    <x v="1"/>
    <x v="0"/>
    <s v="United States"/>
    <x v="118"/>
    <x v="32"/>
    <n v="30318"/>
    <x v="0"/>
    <x v="2"/>
    <x v="7"/>
    <x v="2216"/>
    <n v="3"/>
    <n v="0"/>
    <x v="2522"/>
  </r>
  <r>
    <x v="1"/>
    <x v="0"/>
    <s v="United States"/>
    <x v="118"/>
    <x v="32"/>
    <n v="30318"/>
    <x v="0"/>
    <x v="0"/>
    <x v="0"/>
    <x v="2312"/>
    <n v="9"/>
    <n v="0"/>
    <x v="2523"/>
  </r>
  <r>
    <x v="1"/>
    <x v="0"/>
    <s v="United States"/>
    <x v="118"/>
    <x v="32"/>
    <n v="30318"/>
    <x v="0"/>
    <x v="1"/>
    <x v="10"/>
    <x v="2313"/>
    <n v="7"/>
    <n v="0"/>
    <x v="2524"/>
  </r>
  <r>
    <x v="1"/>
    <x v="0"/>
    <s v="United States"/>
    <x v="333"/>
    <x v="2"/>
    <n v="32839"/>
    <x v="0"/>
    <x v="1"/>
    <x v="10"/>
    <x v="557"/>
    <n v="4"/>
    <n v="0.2"/>
    <x v="570"/>
  </r>
  <r>
    <x v="3"/>
    <x v="0"/>
    <s v="United States"/>
    <x v="8"/>
    <x v="1"/>
    <n v="94122"/>
    <x v="1"/>
    <x v="1"/>
    <x v="4"/>
    <x v="966"/>
    <n v="3"/>
    <n v="0"/>
    <x v="1007"/>
  </r>
  <r>
    <x v="3"/>
    <x v="0"/>
    <s v="United States"/>
    <x v="8"/>
    <x v="1"/>
    <n v="94122"/>
    <x v="1"/>
    <x v="1"/>
    <x v="9"/>
    <x v="2314"/>
    <n v="7"/>
    <n v="0"/>
    <x v="2525"/>
  </r>
  <r>
    <x v="3"/>
    <x v="0"/>
    <s v="United States"/>
    <x v="8"/>
    <x v="1"/>
    <n v="94122"/>
    <x v="1"/>
    <x v="1"/>
    <x v="6"/>
    <x v="423"/>
    <n v="3"/>
    <n v="0"/>
    <x v="436"/>
  </r>
  <r>
    <x v="3"/>
    <x v="0"/>
    <s v="United States"/>
    <x v="8"/>
    <x v="1"/>
    <n v="94122"/>
    <x v="1"/>
    <x v="1"/>
    <x v="14"/>
    <x v="1043"/>
    <n v="4"/>
    <n v="0"/>
    <x v="2526"/>
  </r>
  <r>
    <x v="0"/>
    <x v="0"/>
    <s v="United States"/>
    <x v="167"/>
    <x v="24"/>
    <n v="43615"/>
    <x v="3"/>
    <x v="1"/>
    <x v="14"/>
    <x v="2315"/>
    <n v="5"/>
    <n v="0.2"/>
    <x v="2527"/>
  </r>
  <r>
    <x v="0"/>
    <x v="0"/>
    <s v="United States"/>
    <x v="167"/>
    <x v="24"/>
    <n v="43615"/>
    <x v="3"/>
    <x v="1"/>
    <x v="4"/>
    <x v="2316"/>
    <n v="3"/>
    <n v="0.2"/>
    <x v="2528"/>
  </r>
  <r>
    <x v="1"/>
    <x v="0"/>
    <s v="United States"/>
    <x v="84"/>
    <x v="2"/>
    <n v="33710"/>
    <x v="0"/>
    <x v="0"/>
    <x v="5"/>
    <x v="1217"/>
    <n v="2"/>
    <n v="0.2"/>
    <x v="2529"/>
  </r>
  <r>
    <x v="1"/>
    <x v="1"/>
    <s v="United States"/>
    <x v="93"/>
    <x v="16"/>
    <n v="85705"/>
    <x v="1"/>
    <x v="1"/>
    <x v="10"/>
    <x v="1339"/>
    <n v="3"/>
    <n v="0.2"/>
    <x v="1403"/>
  </r>
  <r>
    <x v="1"/>
    <x v="1"/>
    <s v="United States"/>
    <x v="93"/>
    <x v="16"/>
    <n v="85705"/>
    <x v="1"/>
    <x v="0"/>
    <x v="1"/>
    <x v="2317"/>
    <n v="3"/>
    <n v="0.2"/>
    <x v="2530"/>
  </r>
  <r>
    <x v="1"/>
    <x v="0"/>
    <s v="United States"/>
    <x v="1"/>
    <x v="1"/>
    <n v="90036"/>
    <x v="1"/>
    <x v="1"/>
    <x v="6"/>
    <x v="2318"/>
    <n v="1"/>
    <n v="0"/>
    <x v="2531"/>
  </r>
  <r>
    <x v="1"/>
    <x v="0"/>
    <s v="United States"/>
    <x v="70"/>
    <x v="1"/>
    <n v="92105"/>
    <x v="1"/>
    <x v="1"/>
    <x v="4"/>
    <x v="2319"/>
    <n v="8"/>
    <n v="0"/>
    <x v="2532"/>
  </r>
  <r>
    <x v="2"/>
    <x v="0"/>
    <s v="United States"/>
    <x v="20"/>
    <x v="15"/>
    <n v="10035"/>
    <x v="3"/>
    <x v="1"/>
    <x v="13"/>
    <x v="2320"/>
    <n v="3"/>
    <n v="0"/>
    <x v="2533"/>
  </r>
  <r>
    <x v="0"/>
    <x v="0"/>
    <s v="United States"/>
    <x v="70"/>
    <x v="1"/>
    <n v="92037"/>
    <x v="1"/>
    <x v="0"/>
    <x v="1"/>
    <x v="2321"/>
    <n v="2"/>
    <n v="0.2"/>
    <x v="2534"/>
  </r>
  <r>
    <x v="0"/>
    <x v="0"/>
    <s v="United States"/>
    <x v="70"/>
    <x v="1"/>
    <n v="92037"/>
    <x v="1"/>
    <x v="0"/>
    <x v="1"/>
    <x v="2322"/>
    <n v="7"/>
    <n v="0.2"/>
    <x v="2535"/>
  </r>
  <r>
    <x v="1"/>
    <x v="2"/>
    <s v="United States"/>
    <x v="58"/>
    <x v="30"/>
    <n v="7090"/>
    <x v="3"/>
    <x v="1"/>
    <x v="12"/>
    <x v="2323"/>
    <n v="2"/>
    <n v="0"/>
    <x v="2536"/>
  </r>
  <r>
    <x v="1"/>
    <x v="2"/>
    <s v="United States"/>
    <x v="58"/>
    <x v="30"/>
    <n v="7090"/>
    <x v="3"/>
    <x v="1"/>
    <x v="6"/>
    <x v="2324"/>
    <n v="2"/>
    <n v="0"/>
    <x v="2537"/>
  </r>
  <r>
    <x v="1"/>
    <x v="2"/>
    <s v="United States"/>
    <x v="58"/>
    <x v="30"/>
    <n v="7090"/>
    <x v="3"/>
    <x v="2"/>
    <x v="11"/>
    <x v="2325"/>
    <n v="3"/>
    <n v="0"/>
    <x v="2538"/>
  </r>
  <r>
    <x v="0"/>
    <x v="2"/>
    <s v="United States"/>
    <x v="334"/>
    <x v="30"/>
    <n v="7050"/>
    <x v="3"/>
    <x v="1"/>
    <x v="8"/>
    <x v="2326"/>
    <n v="6"/>
    <n v="0"/>
    <x v="2539"/>
  </r>
  <r>
    <x v="0"/>
    <x v="2"/>
    <s v="United States"/>
    <x v="334"/>
    <x v="30"/>
    <n v="7050"/>
    <x v="3"/>
    <x v="1"/>
    <x v="14"/>
    <x v="1048"/>
    <n v="3"/>
    <n v="0"/>
    <x v="1092"/>
  </r>
  <r>
    <x v="1"/>
    <x v="0"/>
    <s v="United States"/>
    <x v="318"/>
    <x v="10"/>
    <n v="60098"/>
    <x v="2"/>
    <x v="1"/>
    <x v="8"/>
    <x v="2327"/>
    <n v="5"/>
    <n v="0.8"/>
    <x v="2540"/>
  </r>
  <r>
    <x v="0"/>
    <x v="0"/>
    <s v="United States"/>
    <x v="8"/>
    <x v="1"/>
    <n v="94110"/>
    <x v="1"/>
    <x v="0"/>
    <x v="5"/>
    <x v="2328"/>
    <n v="4"/>
    <n v="0"/>
    <x v="2541"/>
  </r>
  <r>
    <x v="1"/>
    <x v="0"/>
    <s v="United States"/>
    <x v="8"/>
    <x v="1"/>
    <n v="94122"/>
    <x v="1"/>
    <x v="1"/>
    <x v="8"/>
    <x v="732"/>
    <n v="2"/>
    <n v="0.2"/>
    <x v="754"/>
  </r>
  <r>
    <x v="1"/>
    <x v="0"/>
    <s v="United States"/>
    <x v="228"/>
    <x v="16"/>
    <n v="85281"/>
    <x v="1"/>
    <x v="0"/>
    <x v="1"/>
    <x v="2329"/>
    <n v="5"/>
    <n v="0.2"/>
    <x v="2542"/>
  </r>
  <r>
    <x v="2"/>
    <x v="0"/>
    <s v="United States"/>
    <x v="1"/>
    <x v="1"/>
    <n v="90008"/>
    <x v="1"/>
    <x v="1"/>
    <x v="6"/>
    <x v="153"/>
    <n v="3"/>
    <n v="0"/>
    <x v="155"/>
  </r>
  <r>
    <x v="2"/>
    <x v="0"/>
    <s v="United States"/>
    <x v="1"/>
    <x v="1"/>
    <n v="90008"/>
    <x v="1"/>
    <x v="1"/>
    <x v="10"/>
    <x v="91"/>
    <n v="2"/>
    <n v="0"/>
    <x v="91"/>
  </r>
  <r>
    <x v="2"/>
    <x v="0"/>
    <s v="United States"/>
    <x v="1"/>
    <x v="1"/>
    <n v="90008"/>
    <x v="1"/>
    <x v="1"/>
    <x v="10"/>
    <x v="56"/>
    <n v="5"/>
    <n v="0"/>
    <x v="56"/>
  </r>
  <r>
    <x v="1"/>
    <x v="1"/>
    <s v="United States"/>
    <x v="4"/>
    <x v="4"/>
    <n v="98105"/>
    <x v="1"/>
    <x v="1"/>
    <x v="10"/>
    <x v="2330"/>
    <n v="5"/>
    <n v="0"/>
    <x v="2543"/>
  </r>
  <r>
    <x v="0"/>
    <x v="0"/>
    <s v="United States"/>
    <x v="335"/>
    <x v="28"/>
    <n v="70601"/>
    <x v="0"/>
    <x v="0"/>
    <x v="1"/>
    <x v="2331"/>
    <n v="2"/>
    <n v="0"/>
    <x v="2544"/>
  </r>
  <r>
    <x v="0"/>
    <x v="0"/>
    <s v="United States"/>
    <x v="335"/>
    <x v="28"/>
    <n v="70601"/>
    <x v="0"/>
    <x v="1"/>
    <x v="8"/>
    <x v="1444"/>
    <n v="3"/>
    <n v="0"/>
    <x v="2545"/>
  </r>
  <r>
    <x v="1"/>
    <x v="1"/>
    <s v="United States"/>
    <x v="30"/>
    <x v="15"/>
    <n v="14609"/>
    <x v="3"/>
    <x v="1"/>
    <x v="10"/>
    <x v="1049"/>
    <n v="2"/>
    <n v="0"/>
    <x v="1290"/>
  </r>
  <r>
    <x v="1"/>
    <x v="1"/>
    <s v="United States"/>
    <x v="30"/>
    <x v="15"/>
    <n v="14609"/>
    <x v="3"/>
    <x v="1"/>
    <x v="10"/>
    <x v="1579"/>
    <n v="5"/>
    <n v="0"/>
    <x v="1678"/>
  </r>
  <r>
    <x v="1"/>
    <x v="1"/>
    <s v="United States"/>
    <x v="30"/>
    <x v="15"/>
    <n v="14609"/>
    <x v="3"/>
    <x v="0"/>
    <x v="5"/>
    <x v="2332"/>
    <n v="11"/>
    <n v="0"/>
    <x v="1415"/>
  </r>
  <r>
    <x v="1"/>
    <x v="1"/>
    <s v="United States"/>
    <x v="30"/>
    <x v="15"/>
    <n v="14609"/>
    <x v="3"/>
    <x v="2"/>
    <x v="7"/>
    <x v="1197"/>
    <n v="3"/>
    <n v="0"/>
    <x v="2546"/>
  </r>
  <r>
    <x v="1"/>
    <x v="0"/>
    <s v="United States"/>
    <x v="85"/>
    <x v="15"/>
    <n v="11561"/>
    <x v="3"/>
    <x v="1"/>
    <x v="6"/>
    <x v="2333"/>
    <n v="5"/>
    <n v="0"/>
    <x v="2547"/>
  </r>
  <r>
    <x v="1"/>
    <x v="1"/>
    <s v="United States"/>
    <x v="35"/>
    <x v="3"/>
    <n v="28205"/>
    <x v="0"/>
    <x v="2"/>
    <x v="16"/>
    <x v="2334"/>
    <n v="4"/>
    <n v="0.2"/>
    <x v="2548"/>
  </r>
  <r>
    <x v="1"/>
    <x v="0"/>
    <s v="United States"/>
    <x v="12"/>
    <x v="5"/>
    <n v="77036"/>
    <x v="2"/>
    <x v="0"/>
    <x v="1"/>
    <x v="2335"/>
    <n v="2"/>
    <n v="0.3"/>
    <x v="2549"/>
  </r>
  <r>
    <x v="1"/>
    <x v="0"/>
    <s v="United States"/>
    <x v="20"/>
    <x v="15"/>
    <n v="10035"/>
    <x v="3"/>
    <x v="2"/>
    <x v="16"/>
    <x v="1973"/>
    <n v="2"/>
    <n v="0.2"/>
    <x v="2127"/>
  </r>
  <r>
    <x v="1"/>
    <x v="0"/>
    <s v="United States"/>
    <x v="20"/>
    <x v="15"/>
    <n v="10035"/>
    <x v="3"/>
    <x v="1"/>
    <x v="2"/>
    <x v="2336"/>
    <n v="4"/>
    <n v="0"/>
    <x v="2550"/>
  </r>
  <r>
    <x v="1"/>
    <x v="2"/>
    <s v="United States"/>
    <x v="38"/>
    <x v="32"/>
    <n v="31907"/>
    <x v="0"/>
    <x v="1"/>
    <x v="10"/>
    <x v="2337"/>
    <n v="7"/>
    <n v="0"/>
    <x v="2551"/>
  </r>
  <r>
    <x v="1"/>
    <x v="0"/>
    <s v="United States"/>
    <x v="22"/>
    <x v="10"/>
    <n v="60610"/>
    <x v="2"/>
    <x v="1"/>
    <x v="10"/>
    <x v="1062"/>
    <n v="5"/>
    <n v="0.2"/>
    <x v="2552"/>
  </r>
  <r>
    <x v="1"/>
    <x v="1"/>
    <s v="United States"/>
    <x v="336"/>
    <x v="10"/>
    <n v="60035"/>
    <x v="2"/>
    <x v="1"/>
    <x v="10"/>
    <x v="2338"/>
    <n v="7"/>
    <n v="0.2"/>
    <x v="2553"/>
  </r>
  <r>
    <x v="1"/>
    <x v="1"/>
    <s v="United States"/>
    <x v="336"/>
    <x v="10"/>
    <n v="60035"/>
    <x v="2"/>
    <x v="0"/>
    <x v="1"/>
    <x v="2339"/>
    <n v="3"/>
    <n v="0.3"/>
    <x v="2554"/>
  </r>
  <r>
    <x v="1"/>
    <x v="2"/>
    <s v="United States"/>
    <x v="4"/>
    <x v="4"/>
    <n v="98115"/>
    <x v="1"/>
    <x v="1"/>
    <x v="4"/>
    <x v="2340"/>
    <n v="2"/>
    <n v="0"/>
    <x v="2555"/>
  </r>
  <r>
    <x v="1"/>
    <x v="0"/>
    <s v="United States"/>
    <x v="16"/>
    <x v="11"/>
    <n v="55122"/>
    <x v="2"/>
    <x v="1"/>
    <x v="10"/>
    <x v="18"/>
    <n v="2"/>
    <n v="0"/>
    <x v="1588"/>
  </r>
  <r>
    <x v="1"/>
    <x v="0"/>
    <s v="United States"/>
    <x v="16"/>
    <x v="11"/>
    <n v="55122"/>
    <x v="2"/>
    <x v="1"/>
    <x v="4"/>
    <x v="2341"/>
    <n v="5"/>
    <n v="0"/>
    <x v="2556"/>
  </r>
  <r>
    <x v="1"/>
    <x v="0"/>
    <s v="United States"/>
    <x v="16"/>
    <x v="11"/>
    <n v="55122"/>
    <x v="2"/>
    <x v="1"/>
    <x v="2"/>
    <x v="1801"/>
    <n v="3"/>
    <n v="0"/>
    <x v="2557"/>
  </r>
  <r>
    <x v="1"/>
    <x v="0"/>
    <s v="United States"/>
    <x v="4"/>
    <x v="4"/>
    <n v="98103"/>
    <x v="1"/>
    <x v="1"/>
    <x v="13"/>
    <x v="2156"/>
    <n v="3"/>
    <n v="0"/>
    <x v="2558"/>
  </r>
  <r>
    <x v="1"/>
    <x v="0"/>
    <s v="United States"/>
    <x v="197"/>
    <x v="2"/>
    <n v="33065"/>
    <x v="0"/>
    <x v="1"/>
    <x v="9"/>
    <x v="2342"/>
    <n v="4"/>
    <n v="0.2"/>
    <x v="2559"/>
  </r>
  <r>
    <x v="1"/>
    <x v="0"/>
    <s v="United States"/>
    <x v="337"/>
    <x v="15"/>
    <n v="11550"/>
    <x v="3"/>
    <x v="1"/>
    <x v="12"/>
    <x v="1399"/>
    <n v="5"/>
    <n v="0"/>
    <x v="2560"/>
  </r>
  <r>
    <x v="1"/>
    <x v="0"/>
    <s v="United States"/>
    <x v="337"/>
    <x v="15"/>
    <n v="11550"/>
    <x v="3"/>
    <x v="1"/>
    <x v="6"/>
    <x v="762"/>
    <n v="4"/>
    <n v="0"/>
    <x v="1482"/>
  </r>
  <r>
    <x v="1"/>
    <x v="0"/>
    <s v="United States"/>
    <x v="337"/>
    <x v="15"/>
    <n v="11550"/>
    <x v="3"/>
    <x v="1"/>
    <x v="8"/>
    <x v="2343"/>
    <n v="3"/>
    <n v="0.2"/>
    <x v="2561"/>
  </r>
  <r>
    <x v="0"/>
    <x v="0"/>
    <s v="United States"/>
    <x v="338"/>
    <x v="14"/>
    <n v="46060"/>
    <x v="2"/>
    <x v="2"/>
    <x v="7"/>
    <x v="2344"/>
    <n v="3"/>
    <n v="0"/>
    <x v="2562"/>
  </r>
  <r>
    <x v="0"/>
    <x v="0"/>
    <s v="United States"/>
    <x v="338"/>
    <x v="14"/>
    <n v="46060"/>
    <x v="2"/>
    <x v="1"/>
    <x v="8"/>
    <x v="2345"/>
    <n v="2"/>
    <n v="0"/>
    <x v="2563"/>
  </r>
  <r>
    <x v="0"/>
    <x v="0"/>
    <s v="United States"/>
    <x v="338"/>
    <x v="14"/>
    <n v="46060"/>
    <x v="2"/>
    <x v="2"/>
    <x v="7"/>
    <x v="1259"/>
    <n v="4"/>
    <n v="0"/>
    <x v="2564"/>
  </r>
  <r>
    <x v="2"/>
    <x v="0"/>
    <s v="United States"/>
    <x v="61"/>
    <x v="5"/>
    <n v="75220"/>
    <x v="2"/>
    <x v="1"/>
    <x v="6"/>
    <x v="2346"/>
    <n v="1"/>
    <n v="0.2"/>
    <x v="2565"/>
  </r>
  <r>
    <x v="3"/>
    <x v="1"/>
    <s v="United States"/>
    <x v="10"/>
    <x v="9"/>
    <n v="19140"/>
    <x v="3"/>
    <x v="1"/>
    <x v="13"/>
    <x v="2347"/>
    <n v="5"/>
    <n v="0.2"/>
    <x v="2566"/>
  </r>
  <r>
    <x v="3"/>
    <x v="1"/>
    <s v="United States"/>
    <x v="10"/>
    <x v="9"/>
    <n v="19140"/>
    <x v="3"/>
    <x v="0"/>
    <x v="5"/>
    <x v="322"/>
    <n v="2"/>
    <n v="0.2"/>
    <x v="2567"/>
  </r>
  <r>
    <x v="3"/>
    <x v="1"/>
    <s v="United States"/>
    <x v="10"/>
    <x v="9"/>
    <n v="19140"/>
    <x v="3"/>
    <x v="0"/>
    <x v="5"/>
    <x v="2348"/>
    <n v="7"/>
    <n v="0.2"/>
    <x v="2568"/>
  </r>
  <r>
    <x v="3"/>
    <x v="0"/>
    <s v="United States"/>
    <x v="8"/>
    <x v="1"/>
    <n v="94109"/>
    <x v="1"/>
    <x v="1"/>
    <x v="4"/>
    <x v="2349"/>
    <n v="2"/>
    <n v="0"/>
    <x v="2569"/>
  </r>
  <r>
    <x v="0"/>
    <x v="2"/>
    <s v="United States"/>
    <x v="89"/>
    <x v="5"/>
    <n v="78745"/>
    <x v="2"/>
    <x v="1"/>
    <x v="8"/>
    <x v="2350"/>
    <n v="3"/>
    <n v="0.8"/>
    <x v="2570"/>
  </r>
  <r>
    <x v="1"/>
    <x v="1"/>
    <s v="United States"/>
    <x v="66"/>
    <x v="12"/>
    <n v="48234"/>
    <x v="2"/>
    <x v="1"/>
    <x v="13"/>
    <x v="2351"/>
    <n v="1"/>
    <n v="0"/>
    <x v="2571"/>
  </r>
  <r>
    <x v="2"/>
    <x v="0"/>
    <s v="United States"/>
    <x v="232"/>
    <x v="15"/>
    <n v="13601"/>
    <x v="3"/>
    <x v="1"/>
    <x v="9"/>
    <x v="189"/>
    <n v="1"/>
    <n v="0"/>
    <x v="2572"/>
  </r>
  <r>
    <x v="2"/>
    <x v="0"/>
    <s v="United States"/>
    <x v="232"/>
    <x v="15"/>
    <n v="13601"/>
    <x v="3"/>
    <x v="0"/>
    <x v="5"/>
    <x v="2352"/>
    <n v="1"/>
    <n v="0"/>
    <x v="2573"/>
  </r>
  <r>
    <x v="0"/>
    <x v="0"/>
    <s v="United States"/>
    <x v="38"/>
    <x v="32"/>
    <n v="31907"/>
    <x v="0"/>
    <x v="0"/>
    <x v="5"/>
    <x v="605"/>
    <n v="3"/>
    <n v="0"/>
    <x v="2574"/>
  </r>
  <r>
    <x v="1"/>
    <x v="0"/>
    <s v="United States"/>
    <x v="339"/>
    <x v="11"/>
    <n v="55124"/>
    <x v="2"/>
    <x v="1"/>
    <x v="6"/>
    <x v="874"/>
    <n v="3"/>
    <n v="0"/>
    <x v="1028"/>
  </r>
  <r>
    <x v="1"/>
    <x v="2"/>
    <s v="United States"/>
    <x v="140"/>
    <x v="3"/>
    <n v="27217"/>
    <x v="0"/>
    <x v="1"/>
    <x v="8"/>
    <x v="2353"/>
    <n v="4"/>
    <n v="0.7"/>
    <x v="2575"/>
  </r>
  <r>
    <x v="1"/>
    <x v="2"/>
    <s v="United States"/>
    <x v="63"/>
    <x v="12"/>
    <n v="48601"/>
    <x v="2"/>
    <x v="0"/>
    <x v="5"/>
    <x v="2354"/>
    <n v="4"/>
    <n v="0"/>
    <x v="1087"/>
  </r>
  <r>
    <x v="3"/>
    <x v="0"/>
    <s v="United States"/>
    <x v="8"/>
    <x v="1"/>
    <n v="94109"/>
    <x v="1"/>
    <x v="1"/>
    <x v="8"/>
    <x v="2124"/>
    <n v="2"/>
    <n v="0.2"/>
    <x v="2576"/>
  </r>
  <r>
    <x v="3"/>
    <x v="0"/>
    <s v="United States"/>
    <x v="8"/>
    <x v="1"/>
    <n v="94109"/>
    <x v="1"/>
    <x v="1"/>
    <x v="8"/>
    <x v="6"/>
    <n v="2"/>
    <n v="0.2"/>
    <x v="2577"/>
  </r>
  <r>
    <x v="3"/>
    <x v="0"/>
    <s v="United States"/>
    <x v="8"/>
    <x v="1"/>
    <n v="94109"/>
    <x v="1"/>
    <x v="0"/>
    <x v="1"/>
    <x v="2355"/>
    <n v="1"/>
    <n v="0.2"/>
    <x v="2578"/>
  </r>
  <r>
    <x v="1"/>
    <x v="0"/>
    <s v="United States"/>
    <x v="4"/>
    <x v="4"/>
    <n v="98105"/>
    <x v="1"/>
    <x v="2"/>
    <x v="7"/>
    <x v="2356"/>
    <n v="1"/>
    <n v="0.2"/>
    <x v="2579"/>
  </r>
  <r>
    <x v="1"/>
    <x v="0"/>
    <s v="United States"/>
    <x v="4"/>
    <x v="4"/>
    <n v="98105"/>
    <x v="1"/>
    <x v="2"/>
    <x v="7"/>
    <x v="2087"/>
    <n v="3"/>
    <n v="0.2"/>
    <x v="2580"/>
  </r>
  <r>
    <x v="1"/>
    <x v="0"/>
    <s v="United States"/>
    <x v="4"/>
    <x v="4"/>
    <n v="98105"/>
    <x v="1"/>
    <x v="1"/>
    <x v="12"/>
    <x v="2357"/>
    <n v="1"/>
    <n v="0"/>
    <x v="2581"/>
  </r>
  <r>
    <x v="1"/>
    <x v="0"/>
    <s v="United States"/>
    <x v="4"/>
    <x v="4"/>
    <n v="98105"/>
    <x v="1"/>
    <x v="1"/>
    <x v="8"/>
    <x v="2358"/>
    <n v="7"/>
    <n v="0.2"/>
    <x v="2582"/>
  </r>
  <r>
    <x v="1"/>
    <x v="0"/>
    <s v="United States"/>
    <x v="4"/>
    <x v="4"/>
    <n v="98105"/>
    <x v="1"/>
    <x v="1"/>
    <x v="10"/>
    <x v="2359"/>
    <n v="7"/>
    <n v="0"/>
    <x v="2583"/>
  </r>
  <r>
    <x v="1"/>
    <x v="0"/>
    <s v="United States"/>
    <x v="4"/>
    <x v="4"/>
    <n v="98105"/>
    <x v="1"/>
    <x v="1"/>
    <x v="10"/>
    <x v="2360"/>
    <n v="5"/>
    <n v="0"/>
    <x v="2584"/>
  </r>
  <r>
    <x v="1"/>
    <x v="0"/>
    <s v="United States"/>
    <x v="4"/>
    <x v="4"/>
    <n v="98105"/>
    <x v="1"/>
    <x v="1"/>
    <x v="8"/>
    <x v="672"/>
    <n v="3"/>
    <n v="0.2"/>
    <x v="688"/>
  </r>
  <r>
    <x v="1"/>
    <x v="1"/>
    <s v="United States"/>
    <x v="158"/>
    <x v="6"/>
    <n v="53209"/>
    <x v="2"/>
    <x v="0"/>
    <x v="1"/>
    <x v="2361"/>
    <n v="1"/>
    <n v="0"/>
    <x v="2585"/>
  </r>
  <r>
    <x v="1"/>
    <x v="1"/>
    <s v="United States"/>
    <x v="158"/>
    <x v="6"/>
    <n v="53209"/>
    <x v="2"/>
    <x v="0"/>
    <x v="1"/>
    <x v="2362"/>
    <n v="7"/>
    <n v="0"/>
    <x v="2586"/>
  </r>
  <r>
    <x v="1"/>
    <x v="1"/>
    <s v="United States"/>
    <x v="158"/>
    <x v="6"/>
    <n v="53209"/>
    <x v="2"/>
    <x v="0"/>
    <x v="1"/>
    <x v="2363"/>
    <n v="3"/>
    <n v="0"/>
    <x v="2587"/>
  </r>
  <r>
    <x v="1"/>
    <x v="0"/>
    <s v="United States"/>
    <x v="1"/>
    <x v="1"/>
    <n v="90049"/>
    <x v="1"/>
    <x v="1"/>
    <x v="4"/>
    <x v="2364"/>
    <n v="9"/>
    <n v="0"/>
    <x v="2588"/>
  </r>
  <r>
    <x v="1"/>
    <x v="0"/>
    <s v="United States"/>
    <x v="1"/>
    <x v="1"/>
    <n v="90049"/>
    <x v="1"/>
    <x v="0"/>
    <x v="5"/>
    <x v="2365"/>
    <n v="1"/>
    <n v="0"/>
    <x v="2589"/>
  </r>
  <r>
    <x v="2"/>
    <x v="0"/>
    <s v="United States"/>
    <x v="8"/>
    <x v="1"/>
    <n v="94122"/>
    <x v="1"/>
    <x v="0"/>
    <x v="5"/>
    <x v="2366"/>
    <n v="7"/>
    <n v="0"/>
    <x v="2590"/>
  </r>
  <r>
    <x v="1"/>
    <x v="2"/>
    <s v="United States"/>
    <x v="70"/>
    <x v="1"/>
    <n v="92024"/>
    <x v="1"/>
    <x v="0"/>
    <x v="5"/>
    <x v="607"/>
    <n v="3"/>
    <n v="0"/>
    <x v="2591"/>
  </r>
  <r>
    <x v="1"/>
    <x v="2"/>
    <s v="United States"/>
    <x v="70"/>
    <x v="1"/>
    <n v="92024"/>
    <x v="1"/>
    <x v="1"/>
    <x v="8"/>
    <x v="643"/>
    <n v="14"/>
    <n v="0.2"/>
    <x v="2592"/>
  </r>
  <r>
    <x v="1"/>
    <x v="2"/>
    <s v="United States"/>
    <x v="70"/>
    <x v="1"/>
    <n v="92024"/>
    <x v="1"/>
    <x v="1"/>
    <x v="12"/>
    <x v="2367"/>
    <n v="5"/>
    <n v="0"/>
    <x v="2593"/>
  </r>
  <r>
    <x v="3"/>
    <x v="2"/>
    <s v="United States"/>
    <x v="220"/>
    <x v="16"/>
    <n v="85301"/>
    <x v="1"/>
    <x v="2"/>
    <x v="11"/>
    <x v="2368"/>
    <n v="4"/>
    <n v="0.2"/>
    <x v="2594"/>
  </r>
  <r>
    <x v="3"/>
    <x v="2"/>
    <s v="United States"/>
    <x v="220"/>
    <x v="16"/>
    <n v="85301"/>
    <x v="1"/>
    <x v="1"/>
    <x v="10"/>
    <x v="1062"/>
    <n v="5"/>
    <n v="0.2"/>
    <x v="2552"/>
  </r>
  <r>
    <x v="3"/>
    <x v="2"/>
    <s v="United States"/>
    <x v="220"/>
    <x v="16"/>
    <n v="85301"/>
    <x v="1"/>
    <x v="0"/>
    <x v="1"/>
    <x v="2369"/>
    <n v="2"/>
    <n v="0.2"/>
    <x v="2595"/>
  </r>
  <r>
    <x v="3"/>
    <x v="2"/>
    <s v="United States"/>
    <x v="220"/>
    <x v="16"/>
    <n v="85301"/>
    <x v="1"/>
    <x v="0"/>
    <x v="5"/>
    <x v="391"/>
    <n v="2"/>
    <n v="0.2"/>
    <x v="2596"/>
  </r>
  <r>
    <x v="3"/>
    <x v="2"/>
    <s v="United States"/>
    <x v="220"/>
    <x v="16"/>
    <n v="85301"/>
    <x v="1"/>
    <x v="2"/>
    <x v="7"/>
    <x v="1054"/>
    <n v="2"/>
    <n v="0.2"/>
    <x v="1099"/>
  </r>
  <r>
    <x v="3"/>
    <x v="2"/>
    <s v="United States"/>
    <x v="220"/>
    <x v="16"/>
    <n v="85301"/>
    <x v="1"/>
    <x v="2"/>
    <x v="7"/>
    <x v="2370"/>
    <n v="2"/>
    <n v="0.2"/>
    <x v="2597"/>
  </r>
  <r>
    <x v="1"/>
    <x v="1"/>
    <s v="United States"/>
    <x v="20"/>
    <x v="15"/>
    <n v="10035"/>
    <x v="3"/>
    <x v="2"/>
    <x v="7"/>
    <x v="1346"/>
    <n v="1"/>
    <n v="0"/>
    <x v="1409"/>
  </r>
  <r>
    <x v="1"/>
    <x v="2"/>
    <s v="United States"/>
    <x v="232"/>
    <x v="15"/>
    <n v="13601"/>
    <x v="3"/>
    <x v="0"/>
    <x v="1"/>
    <x v="2371"/>
    <n v="3"/>
    <n v="0.1"/>
    <x v="2598"/>
  </r>
  <r>
    <x v="1"/>
    <x v="0"/>
    <s v="United States"/>
    <x v="24"/>
    <x v="24"/>
    <n v="45503"/>
    <x v="3"/>
    <x v="1"/>
    <x v="8"/>
    <x v="2372"/>
    <n v="1"/>
    <n v="0.7"/>
    <x v="2599"/>
  </r>
  <r>
    <x v="1"/>
    <x v="0"/>
    <s v="United States"/>
    <x v="1"/>
    <x v="1"/>
    <n v="90032"/>
    <x v="1"/>
    <x v="1"/>
    <x v="8"/>
    <x v="950"/>
    <n v="4"/>
    <n v="0.2"/>
    <x v="989"/>
  </r>
  <r>
    <x v="1"/>
    <x v="0"/>
    <s v="United States"/>
    <x v="1"/>
    <x v="1"/>
    <n v="90032"/>
    <x v="1"/>
    <x v="1"/>
    <x v="13"/>
    <x v="1931"/>
    <n v="4"/>
    <n v="0"/>
    <x v="2600"/>
  </r>
  <r>
    <x v="1"/>
    <x v="2"/>
    <s v="United States"/>
    <x v="4"/>
    <x v="4"/>
    <n v="98115"/>
    <x v="1"/>
    <x v="1"/>
    <x v="10"/>
    <x v="2373"/>
    <n v="3"/>
    <n v="0"/>
    <x v="1893"/>
  </r>
  <r>
    <x v="1"/>
    <x v="2"/>
    <s v="United States"/>
    <x v="4"/>
    <x v="4"/>
    <n v="98115"/>
    <x v="1"/>
    <x v="1"/>
    <x v="2"/>
    <x v="2374"/>
    <n v="8"/>
    <n v="0"/>
    <x v="2601"/>
  </r>
  <r>
    <x v="0"/>
    <x v="1"/>
    <s v="United States"/>
    <x v="147"/>
    <x v="1"/>
    <n v="92054"/>
    <x v="1"/>
    <x v="0"/>
    <x v="1"/>
    <x v="2375"/>
    <n v="2"/>
    <n v="0.2"/>
    <x v="2602"/>
  </r>
  <r>
    <x v="0"/>
    <x v="1"/>
    <s v="United States"/>
    <x v="147"/>
    <x v="1"/>
    <n v="92054"/>
    <x v="1"/>
    <x v="0"/>
    <x v="1"/>
    <x v="2376"/>
    <n v="2"/>
    <n v="0.2"/>
    <x v="2603"/>
  </r>
  <r>
    <x v="0"/>
    <x v="1"/>
    <s v="United States"/>
    <x v="147"/>
    <x v="1"/>
    <n v="92054"/>
    <x v="1"/>
    <x v="1"/>
    <x v="8"/>
    <x v="1867"/>
    <n v="5"/>
    <n v="0.2"/>
    <x v="2604"/>
  </r>
  <r>
    <x v="0"/>
    <x v="1"/>
    <s v="United States"/>
    <x v="147"/>
    <x v="1"/>
    <n v="92054"/>
    <x v="1"/>
    <x v="0"/>
    <x v="5"/>
    <x v="1623"/>
    <n v="2"/>
    <n v="0"/>
    <x v="2605"/>
  </r>
  <r>
    <x v="1"/>
    <x v="0"/>
    <s v="United States"/>
    <x v="242"/>
    <x v="10"/>
    <n v="60076"/>
    <x v="2"/>
    <x v="0"/>
    <x v="5"/>
    <x v="2377"/>
    <n v="6"/>
    <n v="0.6"/>
    <x v="2606"/>
  </r>
  <r>
    <x v="1"/>
    <x v="0"/>
    <s v="United States"/>
    <x v="242"/>
    <x v="10"/>
    <n v="60076"/>
    <x v="2"/>
    <x v="1"/>
    <x v="4"/>
    <x v="2378"/>
    <n v="4"/>
    <n v="0.2"/>
    <x v="2607"/>
  </r>
  <r>
    <x v="0"/>
    <x v="0"/>
    <s v="United States"/>
    <x v="115"/>
    <x v="3"/>
    <n v="28314"/>
    <x v="0"/>
    <x v="1"/>
    <x v="9"/>
    <x v="2379"/>
    <n v="3"/>
    <n v="0.2"/>
    <x v="2608"/>
  </r>
  <r>
    <x v="0"/>
    <x v="0"/>
    <s v="United States"/>
    <x v="115"/>
    <x v="3"/>
    <n v="28314"/>
    <x v="0"/>
    <x v="1"/>
    <x v="10"/>
    <x v="276"/>
    <n v="6"/>
    <n v="0.2"/>
    <x v="282"/>
  </r>
  <r>
    <x v="0"/>
    <x v="0"/>
    <s v="United States"/>
    <x v="115"/>
    <x v="3"/>
    <n v="28314"/>
    <x v="0"/>
    <x v="1"/>
    <x v="8"/>
    <x v="1333"/>
    <n v="8"/>
    <n v="0.7"/>
    <x v="2609"/>
  </r>
  <r>
    <x v="0"/>
    <x v="0"/>
    <s v="United States"/>
    <x v="115"/>
    <x v="3"/>
    <n v="28314"/>
    <x v="0"/>
    <x v="0"/>
    <x v="5"/>
    <x v="2380"/>
    <n v="2"/>
    <n v="0.2"/>
    <x v="2610"/>
  </r>
  <r>
    <x v="0"/>
    <x v="0"/>
    <s v="United States"/>
    <x v="115"/>
    <x v="3"/>
    <n v="28314"/>
    <x v="0"/>
    <x v="1"/>
    <x v="4"/>
    <x v="1764"/>
    <n v="4"/>
    <n v="0.2"/>
    <x v="2611"/>
  </r>
  <r>
    <x v="1"/>
    <x v="0"/>
    <s v="United States"/>
    <x v="251"/>
    <x v="26"/>
    <n v="74133"/>
    <x v="2"/>
    <x v="1"/>
    <x v="8"/>
    <x v="2381"/>
    <n v="5"/>
    <n v="0"/>
    <x v="2612"/>
  </r>
  <r>
    <x v="1"/>
    <x v="0"/>
    <s v="United States"/>
    <x v="235"/>
    <x v="5"/>
    <n v="75002"/>
    <x v="2"/>
    <x v="0"/>
    <x v="3"/>
    <x v="1289"/>
    <n v="2"/>
    <n v="0.3"/>
    <x v="1347"/>
  </r>
  <r>
    <x v="1"/>
    <x v="0"/>
    <s v="United States"/>
    <x v="235"/>
    <x v="5"/>
    <n v="75002"/>
    <x v="2"/>
    <x v="1"/>
    <x v="10"/>
    <x v="795"/>
    <n v="4"/>
    <n v="0.2"/>
    <x v="2613"/>
  </r>
  <r>
    <x v="3"/>
    <x v="1"/>
    <s v="United States"/>
    <x v="10"/>
    <x v="9"/>
    <n v="19143"/>
    <x v="3"/>
    <x v="0"/>
    <x v="1"/>
    <x v="2382"/>
    <n v="7"/>
    <n v="0.3"/>
    <x v="2614"/>
  </r>
  <r>
    <x v="0"/>
    <x v="0"/>
    <s v="United States"/>
    <x v="30"/>
    <x v="15"/>
    <n v="14609"/>
    <x v="3"/>
    <x v="1"/>
    <x v="4"/>
    <x v="2383"/>
    <n v="2"/>
    <n v="0"/>
    <x v="2615"/>
  </r>
  <r>
    <x v="0"/>
    <x v="0"/>
    <s v="United States"/>
    <x v="340"/>
    <x v="20"/>
    <n v="29464"/>
    <x v="0"/>
    <x v="0"/>
    <x v="1"/>
    <x v="2384"/>
    <n v="6"/>
    <n v="0"/>
    <x v="2616"/>
  </r>
  <r>
    <x v="1"/>
    <x v="0"/>
    <s v="United States"/>
    <x v="10"/>
    <x v="9"/>
    <n v="19134"/>
    <x v="3"/>
    <x v="1"/>
    <x v="10"/>
    <x v="557"/>
    <n v="4"/>
    <n v="0.2"/>
    <x v="570"/>
  </r>
  <r>
    <x v="1"/>
    <x v="0"/>
    <s v="United States"/>
    <x v="10"/>
    <x v="9"/>
    <n v="19134"/>
    <x v="3"/>
    <x v="0"/>
    <x v="5"/>
    <x v="2385"/>
    <n v="2"/>
    <n v="0.2"/>
    <x v="2617"/>
  </r>
  <r>
    <x v="1"/>
    <x v="0"/>
    <s v="United States"/>
    <x v="4"/>
    <x v="4"/>
    <n v="98115"/>
    <x v="1"/>
    <x v="0"/>
    <x v="1"/>
    <x v="2386"/>
    <n v="4"/>
    <n v="0.2"/>
    <x v="2618"/>
  </r>
  <r>
    <x v="1"/>
    <x v="0"/>
    <s v="United States"/>
    <x v="4"/>
    <x v="4"/>
    <n v="98115"/>
    <x v="1"/>
    <x v="1"/>
    <x v="8"/>
    <x v="2387"/>
    <n v="4"/>
    <n v="0.2"/>
    <x v="2619"/>
  </r>
  <r>
    <x v="0"/>
    <x v="0"/>
    <s v="United States"/>
    <x v="24"/>
    <x v="21"/>
    <n v="97477"/>
    <x v="1"/>
    <x v="1"/>
    <x v="4"/>
    <x v="351"/>
    <n v="3"/>
    <n v="0.2"/>
    <x v="362"/>
  </r>
  <r>
    <x v="0"/>
    <x v="0"/>
    <s v="United States"/>
    <x v="24"/>
    <x v="21"/>
    <n v="97477"/>
    <x v="1"/>
    <x v="0"/>
    <x v="3"/>
    <x v="2388"/>
    <n v="1"/>
    <n v="0.5"/>
    <x v="2620"/>
  </r>
  <r>
    <x v="1"/>
    <x v="2"/>
    <s v="United States"/>
    <x v="38"/>
    <x v="32"/>
    <n v="31907"/>
    <x v="0"/>
    <x v="0"/>
    <x v="5"/>
    <x v="1589"/>
    <n v="4"/>
    <n v="0"/>
    <x v="2621"/>
  </r>
  <r>
    <x v="1"/>
    <x v="2"/>
    <s v="United States"/>
    <x v="38"/>
    <x v="32"/>
    <n v="31907"/>
    <x v="0"/>
    <x v="1"/>
    <x v="10"/>
    <x v="2389"/>
    <n v="2"/>
    <n v="0"/>
    <x v="2622"/>
  </r>
  <r>
    <x v="1"/>
    <x v="2"/>
    <s v="United States"/>
    <x v="38"/>
    <x v="32"/>
    <n v="31907"/>
    <x v="0"/>
    <x v="1"/>
    <x v="4"/>
    <x v="2390"/>
    <n v="9"/>
    <n v="0"/>
    <x v="2623"/>
  </r>
  <r>
    <x v="0"/>
    <x v="1"/>
    <s v="United States"/>
    <x v="1"/>
    <x v="1"/>
    <n v="90032"/>
    <x v="1"/>
    <x v="2"/>
    <x v="11"/>
    <x v="2391"/>
    <n v="1"/>
    <n v="0"/>
    <x v="2624"/>
  </r>
  <r>
    <x v="0"/>
    <x v="1"/>
    <s v="United States"/>
    <x v="1"/>
    <x v="1"/>
    <n v="90032"/>
    <x v="1"/>
    <x v="1"/>
    <x v="8"/>
    <x v="2392"/>
    <n v="4"/>
    <n v="0.2"/>
    <x v="2625"/>
  </r>
  <r>
    <x v="0"/>
    <x v="1"/>
    <s v="United States"/>
    <x v="1"/>
    <x v="1"/>
    <n v="90032"/>
    <x v="1"/>
    <x v="1"/>
    <x v="4"/>
    <x v="465"/>
    <n v="5"/>
    <n v="0"/>
    <x v="479"/>
  </r>
  <r>
    <x v="0"/>
    <x v="1"/>
    <s v="United States"/>
    <x v="1"/>
    <x v="1"/>
    <n v="90032"/>
    <x v="1"/>
    <x v="1"/>
    <x v="8"/>
    <x v="2393"/>
    <n v="7"/>
    <n v="0.2"/>
    <x v="2626"/>
  </r>
  <r>
    <x v="1"/>
    <x v="1"/>
    <s v="United States"/>
    <x v="20"/>
    <x v="15"/>
    <n v="10024"/>
    <x v="3"/>
    <x v="1"/>
    <x v="9"/>
    <x v="635"/>
    <n v="3"/>
    <n v="0"/>
    <x v="650"/>
  </r>
  <r>
    <x v="1"/>
    <x v="0"/>
    <s v="United States"/>
    <x v="66"/>
    <x v="12"/>
    <n v="48227"/>
    <x v="2"/>
    <x v="1"/>
    <x v="8"/>
    <x v="1630"/>
    <n v="4"/>
    <n v="0"/>
    <x v="2627"/>
  </r>
  <r>
    <x v="0"/>
    <x v="0"/>
    <s v="United States"/>
    <x v="280"/>
    <x v="1"/>
    <n v="95207"/>
    <x v="1"/>
    <x v="1"/>
    <x v="8"/>
    <x v="2394"/>
    <n v="4"/>
    <n v="0.2"/>
    <x v="2628"/>
  </r>
  <r>
    <x v="1"/>
    <x v="0"/>
    <s v="United States"/>
    <x v="42"/>
    <x v="16"/>
    <n v="85023"/>
    <x v="1"/>
    <x v="1"/>
    <x v="4"/>
    <x v="2292"/>
    <n v="5"/>
    <n v="0.2"/>
    <x v="2498"/>
  </r>
  <r>
    <x v="1"/>
    <x v="0"/>
    <s v="United States"/>
    <x v="10"/>
    <x v="9"/>
    <n v="19120"/>
    <x v="3"/>
    <x v="1"/>
    <x v="12"/>
    <x v="1702"/>
    <n v="4"/>
    <n v="0.2"/>
    <x v="2629"/>
  </r>
  <r>
    <x v="1"/>
    <x v="0"/>
    <s v="United States"/>
    <x v="10"/>
    <x v="9"/>
    <n v="19120"/>
    <x v="3"/>
    <x v="0"/>
    <x v="5"/>
    <x v="2176"/>
    <n v="1"/>
    <n v="0.2"/>
    <x v="2630"/>
  </r>
  <r>
    <x v="1"/>
    <x v="0"/>
    <s v="United States"/>
    <x v="10"/>
    <x v="9"/>
    <n v="19120"/>
    <x v="3"/>
    <x v="2"/>
    <x v="11"/>
    <x v="1651"/>
    <n v="4"/>
    <n v="0.2"/>
    <x v="2631"/>
  </r>
  <r>
    <x v="1"/>
    <x v="0"/>
    <s v="United States"/>
    <x v="10"/>
    <x v="9"/>
    <n v="19120"/>
    <x v="3"/>
    <x v="2"/>
    <x v="15"/>
    <x v="2395"/>
    <n v="3"/>
    <n v="0.7"/>
    <x v="2632"/>
  </r>
  <r>
    <x v="1"/>
    <x v="0"/>
    <s v="United States"/>
    <x v="10"/>
    <x v="9"/>
    <n v="19120"/>
    <x v="3"/>
    <x v="1"/>
    <x v="9"/>
    <x v="2396"/>
    <n v="2"/>
    <n v="0.2"/>
    <x v="2633"/>
  </r>
  <r>
    <x v="1"/>
    <x v="0"/>
    <s v="United States"/>
    <x v="10"/>
    <x v="9"/>
    <n v="19120"/>
    <x v="3"/>
    <x v="1"/>
    <x v="8"/>
    <x v="2397"/>
    <n v="2"/>
    <n v="0.7"/>
    <x v="2634"/>
  </r>
  <r>
    <x v="1"/>
    <x v="2"/>
    <s v="United States"/>
    <x v="341"/>
    <x v="12"/>
    <n v="48310"/>
    <x v="2"/>
    <x v="1"/>
    <x v="8"/>
    <x v="2398"/>
    <n v="5"/>
    <n v="0"/>
    <x v="2635"/>
  </r>
  <r>
    <x v="1"/>
    <x v="2"/>
    <s v="United States"/>
    <x v="30"/>
    <x v="15"/>
    <n v="14609"/>
    <x v="3"/>
    <x v="1"/>
    <x v="8"/>
    <x v="2399"/>
    <n v="4"/>
    <n v="0.2"/>
    <x v="2636"/>
  </r>
  <r>
    <x v="2"/>
    <x v="2"/>
    <s v="United States"/>
    <x v="20"/>
    <x v="15"/>
    <n v="10011"/>
    <x v="3"/>
    <x v="1"/>
    <x v="9"/>
    <x v="2400"/>
    <n v="1"/>
    <n v="0"/>
    <x v="2637"/>
  </r>
  <r>
    <x v="1"/>
    <x v="2"/>
    <s v="United States"/>
    <x v="342"/>
    <x v="6"/>
    <n v="54703"/>
    <x v="2"/>
    <x v="1"/>
    <x v="8"/>
    <x v="1281"/>
    <n v="3"/>
    <n v="0"/>
    <x v="1339"/>
  </r>
  <r>
    <x v="2"/>
    <x v="0"/>
    <s v="United States"/>
    <x v="20"/>
    <x v="15"/>
    <n v="10009"/>
    <x v="3"/>
    <x v="1"/>
    <x v="9"/>
    <x v="2401"/>
    <n v="5"/>
    <n v="0"/>
    <x v="2638"/>
  </r>
  <r>
    <x v="1"/>
    <x v="0"/>
    <s v="United States"/>
    <x v="277"/>
    <x v="1"/>
    <n v="91730"/>
    <x v="1"/>
    <x v="1"/>
    <x v="8"/>
    <x v="2402"/>
    <n v="3"/>
    <n v="0.2"/>
    <x v="2639"/>
  </r>
  <r>
    <x v="2"/>
    <x v="0"/>
    <s v="United States"/>
    <x v="208"/>
    <x v="0"/>
    <n v="42071"/>
    <x v="0"/>
    <x v="0"/>
    <x v="5"/>
    <x v="1838"/>
    <n v="3"/>
    <n v="0"/>
    <x v="1979"/>
  </r>
  <r>
    <x v="1"/>
    <x v="1"/>
    <s v="United States"/>
    <x v="167"/>
    <x v="24"/>
    <n v="43615"/>
    <x v="3"/>
    <x v="1"/>
    <x v="9"/>
    <x v="2403"/>
    <n v="5"/>
    <n v="0.2"/>
    <x v="2640"/>
  </r>
  <r>
    <x v="1"/>
    <x v="2"/>
    <s v="United States"/>
    <x v="103"/>
    <x v="22"/>
    <n v="80027"/>
    <x v="1"/>
    <x v="1"/>
    <x v="8"/>
    <x v="2404"/>
    <n v="5"/>
    <n v="0.7"/>
    <x v="2641"/>
  </r>
  <r>
    <x v="1"/>
    <x v="2"/>
    <s v="United States"/>
    <x v="103"/>
    <x v="22"/>
    <n v="80027"/>
    <x v="1"/>
    <x v="2"/>
    <x v="15"/>
    <x v="2405"/>
    <n v="5"/>
    <n v="0.7"/>
    <x v="2642"/>
  </r>
  <r>
    <x v="1"/>
    <x v="2"/>
    <s v="United States"/>
    <x v="103"/>
    <x v="22"/>
    <n v="80027"/>
    <x v="1"/>
    <x v="1"/>
    <x v="8"/>
    <x v="2406"/>
    <n v="2"/>
    <n v="0.7"/>
    <x v="2643"/>
  </r>
  <r>
    <x v="1"/>
    <x v="2"/>
    <s v="United States"/>
    <x v="103"/>
    <x v="22"/>
    <n v="80027"/>
    <x v="1"/>
    <x v="1"/>
    <x v="8"/>
    <x v="2407"/>
    <n v="6"/>
    <n v="0.7"/>
    <x v="2644"/>
  </r>
  <r>
    <x v="1"/>
    <x v="2"/>
    <s v="United States"/>
    <x v="103"/>
    <x v="22"/>
    <n v="80027"/>
    <x v="1"/>
    <x v="1"/>
    <x v="10"/>
    <x v="557"/>
    <n v="4"/>
    <n v="0.2"/>
    <x v="570"/>
  </r>
  <r>
    <x v="1"/>
    <x v="2"/>
    <s v="United States"/>
    <x v="20"/>
    <x v="15"/>
    <n v="10035"/>
    <x v="3"/>
    <x v="0"/>
    <x v="3"/>
    <x v="2408"/>
    <n v="2"/>
    <n v="0.4"/>
    <x v="2645"/>
  </r>
  <r>
    <x v="1"/>
    <x v="2"/>
    <s v="United States"/>
    <x v="343"/>
    <x v="5"/>
    <n v="78577"/>
    <x v="2"/>
    <x v="1"/>
    <x v="4"/>
    <x v="2409"/>
    <n v="8"/>
    <n v="0.2"/>
    <x v="2646"/>
  </r>
  <r>
    <x v="1"/>
    <x v="2"/>
    <s v="United States"/>
    <x v="343"/>
    <x v="5"/>
    <n v="78577"/>
    <x v="2"/>
    <x v="0"/>
    <x v="5"/>
    <x v="1803"/>
    <n v="3"/>
    <n v="0.6"/>
    <x v="1939"/>
  </r>
  <r>
    <x v="1"/>
    <x v="2"/>
    <s v="United States"/>
    <x v="343"/>
    <x v="5"/>
    <n v="78577"/>
    <x v="2"/>
    <x v="2"/>
    <x v="11"/>
    <x v="2410"/>
    <n v="7"/>
    <n v="0.2"/>
    <x v="2647"/>
  </r>
  <r>
    <x v="1"/>
    <x v="0"/>
    <s v="United States"/>
    <x v="7"/>
    <x v="7"/>
    <n v="84084"/>
    <x v="1"/>
    <x v="1"/>
    <x v="13"/>
    <x v="1310"/>
    <n v="3"/>
    <n v="0"/>
    <x v="2648"/>
  </r>
  <r>
    <x v="1"/>
    <x v="0"/>
    <s v="United States"/>
    <x v="7"/>
    <x v="7"/>
    <n v="84084"/>
    <x v="1"/>
    <x v="1"/>
    <x v="10"/>
    <x v="1635"/>
    <n v="3"/>
    <n v="0"/>
    <x v="1740"/>
  </r>
  <r>
    <x v="1"/>
    <x v="0"/>
    <s v="United States"/>
    <x v="7"/>
    <x v="7"/>
    <n v="84084"/>
    <x v="1"/>
    <x v="0"/>
    <x v="5"/>
    <x v="2411"/>
    <n v="3"/>
    <n v="0"/>
    <x v="2649"/>
  </r>
  <r>
    <x v="1"/>
    <x v="0"/>
    <s v="United States"/>
    <x v="7"/>
    <x v="7"/>
    <n v="84084"/>
    <x v="1"/>
    <x v="1"/>
    <x v="8"/>
    <x v="1281"/>
    <n v="5"/>
    <n v="0.2"/>
    <x v="2650"/>
  </r>
  <r>
    <x v="1"/>
    <x v="0"/>
    <s v="United States"/>
    <x v="180"/>
    <x v="5"/>
    <n v="78521"/>
    <x v="2"/>
    <x v="0"/>
    <x v="0"/>
    <x v="2412"/>
    <n v="2"/>
    <n v="0.32"/>
    <x v="2651"/>
  </r>
  <r>
    <x v="1"/>
    <x v="0"/>
    <s v="United States"/>
    <x v="20"/>
    <x v="15"/>
    <n v="10011"/>
    <x v="3"/>
    <x v="1"/>
    <x v="8"/>
    <x v="2413"/>
    <n v="11"/>
    <n v="0.2"/>
    <x v="2652"/>
  </r>
  <r>
    <x v="1"/>
    <x v="0"/>
    <s v="United States"/>
    <x v="20"/>
    <x v="15"/>
    <n v="10011"/>
    <x v="3"/>
    <x v="1"/>
    <x v="10"/>
    <x v="1444"/>
    <n v="3"/>
    <n v="0"/>
    <x v="2653"/>
  </r>
  <r>
    <x v="1"/>
    <x v="2"/>
    <s v="United States"/>
    <x v="10"/>
    <x v="9"/>
    <n v="19140"/>
    <x v="3"/>
    <x v="0"/>
    <x v="5"/>
    <x v="1796"/>
    <n v="3"/>
    <n v="0.2"/>
    <x v="232"/>
  </r>
  <r>
    <x v="3"/>
    <x v="1"/>
    <s v="United States"/>
    <x v="344"/>
    <x v="37"/>
    <n v="59102"/>
    <x v="1"/>
    <x v="1"/>
    <x v="8"/>
    <x v="1808"/>
    <n v="2"/>
    <n v="0.2"/>
    <x v="2654"/>
  </r>
  <r>
    <x v="1"/>
    <x v="0"/>
    <s v="United States"/>
    <x v="269"/>
    <x v="17"/>
    <n v="23320"/>
    <x v="0"/>
    <x v="0"/>
    <x v="1"/>
    <x v="2414"/>
    <n v="5"/>
    <n v="0"/>
    <x v="2655"/>
  </r>
  <r>
    <x v="1"/>
    <x v="1"/>
    <s v="United States"/>
    <x v="345"/>
    <x v="21"/>
    <n v="97030"/>
    <x v="1"/>
    <x v="2"/>
    <x v="7"/>
    <x v="2415"/>
    <n v="4"/>
    <n v="0.2"/>
    <x v="2656"/>
  </r>
  <r>
    <x v="1"/>
    <x v="1"/>
    <s v="United States"/>
    <x v="291"/>
    <x v="12"/>
    <n v="48146"/>
    <x v="2"/>
    <x v="0"/>
    <x v="0"/>
    <x v="1918"/>
    <n v="4"/>
    <n v="0"/>
    <x v="2657"/>
  </r>
  <r>
    <x v="1"/>
    <x v="1"/>
    <s v="United States"/>
    <x v="291"/>
    <x v="12"/>
    <n v="48146"/>
    <x v="2"/>
    <x v="1"/>
    <x v="6"/>
    <x v="2416"/>
    <n v="1"/>
    <n v="0"/>
    <x v="2658"/>
  </r>
  <r>
    <x v="1"/>
    <x v="0"/>
    <s v="United States"/>
    <x v="345"/>
    <x v="21"/>
    <n v="97030"/>
    <x v="1"/>
    <x v="0"/>
    <x v="1"/>
    <x v="2417"/>
    <n v="4"/>
    <n v="0.2"/>
    <x v="2659"/>
  </r>
  <r>
    <x v="1"/>
    <x v="2"/>
    <s v="United States"/>
    <x v="10"/>
    <x v="9"/>
    <n v="19143"/>
    <x v="3"/>
    <x v="1"/>
    <x v="10"/>
    <x v="557"/>
    <n v="4"/>
    <n v="0.2"/>
    <x v="570"/>
  </r>
  <r>
    <x v="1"/>
    <x v="0"/>
    <s v="United States"/>
    <x v="53"/>
    <x v="28"/>
    <n v="71203"/>
    <x v="0"/>
    <x v="2"/>
    <x v="11"/>
    <x v="2418"/>
    <n v="6"/>
    <n v="0"/>
    <x v="2660"/>
  </r>
  <r>
    <x v="1"/>
    <x v="0"/>
    <s v="United States"/>
    <x v="53"/>
    <x v="28"/>
    <n v="71203"/>
    <x v="0"/>
    <x v="1"/>
    <x v="8"/>
    <x v="2419"/>
    <n v="7"/>
    <n v="0"/>
    <x v="2661"/>
  </r>
  <r>
    <x v="1"/>
    <x v="0"/>
    <s v="United States"/>
    <x v="53"/>
    <x v="28"/>
    <n v="71203"/>
    <x v="0"/>
    <x v="1"/>
    <x v="6"/>
    <x v="2420"/>
    <n v="2"/>
    <n v="0"/>
    <x v="2662"/>
  </r>
  <r>
    <x v="1"/>
    <x v="0"/>
    <s v="United States"/>
    <x v="53"/>
    <x v="28"/>
    <n v="71203"/>
    <x v="0"/>
    <x v="1"/>
    <x v="10"/>
    <x v="56"/>
    <n v="5"/>
    <n v="0"/>
    <x v="56"/>
  </r>
  <r>
    <x v="1"/>
    <x v="0"/>
    <s v="United States"/>
    <x v="53"/>
    <x v="28"/>
    <n v="71203"/>
    <x v="0"/>
    <x v="0"/>
    <x v="5"/>
    <x v="2421"/>
    <n v="2"/>
    <n v="0"/>
    <x v="2663"/>
  </r>
  <r>
    <x v="1"/>
    <x v="1"/>
    <s v="United States"/>
    <x v="45"/>
    <x v="1"/>
    <n v="91104"/>
    <x v="1"/>
    <x v="0"/>
    <x v="3"/>
    <x v="2422"/>
    <n v="3"/>
    <n v="0.2"/>
    <x v="2664"/>
  </r>
  <r>
    <x v="1"/>
    <x v="0"/>
    <s v="United States"/>
    <x v="346"/>
    <x v="18"/>
    <n v="37421"/>
    <x v="0"/>
    <x v="0"/>
    <x v="5"/>
    <x v="2423"/>
    <n v="5"/>
    <n v="0.2"/>
    <x v="2665"/>
  </r>
  <r>
    <x v="3"/>
    <x v="2"/>
    <s v="United States"/>
    <x v="85"/>
    <x v="1"/>
    <n v="90805"/>
    <x v="1"/>
    <x v="1"/>
    <x v="10"/>
    <x v="91"/>
    <n v="2"/>
    <n v="0"/>
    <x v="91"/>
  </r>
  <r>
    <x v="3"/>
    <x v="2"/>
    <s v="United States"/>
    <x v="85"/>
    <x v="1"/>
    <n v="90805"/>
    <x v="1"/>
    <x v="1"/>
    <x v="12"/>
    <x v="2424"/>
    <n v="2"/>
    <n v="0"/>
    <x v="2666"/>
  </r>
  <r>
    <x v="3"/>
    <x v="2"/>
    <s v="United States"/>
    <x v="85"/>
    <x v="1"/>
    <n v="90805"/>
    <x v="1"/>
    <x v="0"/>
    <x v="1"/>
    <x v="2425"/>
    <n v="8"/>
    <n v="0.2"/>
    <x v="2667"/>
  </r>
  <r>
    <x v="0"/>
    <x v="0"/>
    <s v="United States"/>
    <x v="21"/>
    <x v="24"/>
    <n v="45373"/>
    <x v="3"/>
    <x v="2"/>
    <x v="7"/>
    <x v="2426"/>
    <n v="5"/>
    <n v="0.4"/>
    <x v="2668"/>
  </r>
  <r>
    <x v="0"/>
    <x v="2"/>
    <s v="United States"/>
    <x v="31"/>
    <x v="11"/>
    <n v="55407"/>
    <x v="2"/>
    <x v="1"/>
    <x v="6"/>
    <x v="2213"/>
    <n v="5"/>
    <n v="0"/>
    <x v="2669"/>
  </r>
  <r>
    <x v="0"/>
    <x v="2"/>
    <s v="United States"/>
    <x v="31"/>
    <x v="11"/>
    <n v="55407"/>
    <x v="2"/>
    <x v="1"/>
    <x v="10"/>
    <x v="970"/>
    <n v="1"/>
    <n v="0"/>
    <x v="1012"/>
  </r>
  <r>
    <x v="1"/>
    <x v="0"/>
    <s v="United States"/>
    <x v="4"/>
    <x v="4"/>
    <n v="98105"/>
    <x v="1"/>
    <x v="1"/>
    <x v="8"/>
    <x v="746"/>
    <n v="7"/>
    <n v="0.2"/>
    <x v="2670"/>
  </r>
  <r>
    <x v="2"/>
    <x v="2"/>
    <s v="United States"/>
    <x v="38"/>
    <x v="32"/>
    <n v="31907"/>
    <x v="0"/>
    <x v="0"/>
    <x v="3"/>
    <x v="1735"/>
    <n v="2"/>
    <n v="0"/>
    <x v="1855"/>
  </r>
  <r>
    <x v="2"/>
    <x v="2"/>
    <s v="United States"/>
    <x v="38"/>
    <x v="32"/>
    <n v="31907"/>
    <x v="0"/>
    <x v="2"/>
    <x v="11"/>
    <x v="308"/>
    <n v="4"/>
    <n v="0"/>
    <x v="315"/>
  </r>
  <r>
    <x v="1"/>
    <x v="2"/>
    <s v="United States"/>
    <x v="347"/>
    <x v="45"/>
    <n v="83642"/>
    <x v="1"/>
    <x v="0"/>
    <x v="5"/>
    <x v="108"/>
    <n v="2"/>
    <n v="0"/>
    <x v="1447"/>
  </r>
  <r>
    <x v="1"/>
    <x v="2"/>
    <s v="United States"/>
    <x v="347"/>
    <x v="45"/>
    <n v="83642"/>
    <x v="1"/>
    <x v="1"/>
    <x v="9"/>
    <x v="2427"/>
    <n v="4"/>
    <n v="0"/>
    <x v="2671"/>
  </r>
  <r>
    <x v="1"/>
    <x v="2"/>
    <s v="United States"/>
    <x v="347"/>
    <x v="45"/>
    <n v="83642"/>
    <x v="1"/>
    <x v="1"/>
    <x v="10"/>
    <x v="2428"/>
    <n v="2"/>
    <n v="0"/>
    <x v="2672"/>
  </r>
  <r>
    <x v="0"/>
    <x v="2"/>
    <s v="United States"/>
    <x v="66"/>
    <x v="12"/>
    <n v="48227"/>
    <x v="2"/>
    <x v="2"/>
    <x v="7"/>
    <x v="2429"/>
    <n v="2"/>
    <n v="0"/>
    <x v="2673"/>
  </r>
  <r>
    <x v="0"/>
    <x v="2"/>
    <s v="United States"/>
    <x v="66"/>
    <x v="12"/>
    <n v="48227"/>
    <x v="2"/>
    <x v="1"/>
    <x v="8"/>
    <x v="266"/>
    <n v="2"/>
    <n v="0"/>
    <x v="2674"/>
  </r>
  <r>
    <x v="1"/>
    <x v="1"/>
    <s v="United States"/>
    <x v="22"/>
    <x v="10"/>
    <n v="60623"/>
    <x v="2"/>
    <x v="2"/>
    <x v="16"/>
    <x v="2430"/>
    <n v="5"/>
    <n v="0.2"/>
    <x v="2675"/>
  </r>
  <r>
    <x v="0"/>
    <x v="1"/>
    <s v="United States"/>
    <x v="8"/>
    <x v="1"/>
    <n v="94110"/>
    <x v="1"/>
    <x v="1"/>
    <x v="12"/>
    <x v="2431"/>
    <n v="2"/>
    <n v="0"/>
    <x v="2676"/>
  </r>
  <r>
    <x v="0"/>
    <x v="1"/>
    <s v="United States"/>
    <x v="8"/>
    <x v="1"/>
    <n v="94110"/>
    <x v="1"/>
    <x v="1"/>
    <x v="2"/>
    <x v="2432"/>
    <n v="10"/>
    <n v="0"/>
    <x v="2677"/>
  </r>
  <r>
    <x v="0"/>
    <x v="1"/>
    <s v="United States"/>
    <x v="8"/>
    <x v="1"/>
    <n v="94110"/>
    <x v="1"/>
    <x v="0"/>
    <x v="5"/>
    <x v="2433"/>
    <n v="2"/>
    <n v="0"/>
    <x v="2678"/>
  </r>
  <r>
    <x v="0"/>
    <x v="1"/>
    <s v="United States"/>
    <x v="8"/>
    <x v="1"/>
    <n v="94110"/>
    <x v="1"/>
    <x v="0"/>
    <x v="3"/>
    <x v="2434"/>
    <n v="2"/>
    <n v="0.2"/>
    <x v="2679"/>
  </r>
  <r>
    <x v="1"/>
    <x v="1"/>
    <s v="United States"/>
    <x v="46"/>
    <x v="24"/>
    <n v="43055"/>
    <x v="3"/>
    <x v="2"/>
    <x v="11"/>
    <x v="2435"/>
    <n v="3"/>
    <n v="0.2"/>
    <x v="2680"/>
  </r>
  <r>
    <x v="1"/>
    <x v="0"/>
    <s v="United States"/>
    <x v="61"/>
    <x v="5"/>
    <n v="75081"/>
    <x v="2"/>
    <x v="1"/>
    <x v="10"/>
    <x v="2017"/>
    <n v="8"/>
    <n v="0.2"/>
    <x v="2681"/>
  </r>
  <r>
    <x v="2"/>
    <x v="1"/>
    <s v="United States"/>
    <x v="46"/>
    <x v="13"/>
    <n v="19711"/>
    <x v="3"/>
    <x v="2"/>
    <x v="7"/>
    <x v="2436"/>
    <n v="3"/>
    <n v="0"/>
    <x v="2682"/>
  </r>
  <r>
    <x v="2"/>
    <x v="1"/>
    <s v="United States"/>
    <x v="46"/>
    <x v="13"/>
    <n v="19711"/>
    <x v="3"/>
    <x v="2"/>
    <x v="11"/>
    <x v="2437"/>
    <n v="3"/>
    <n v="0"/>
    <x v="2683"/>
  </r>
  <r>
    <x v="0"/>
    <x v="2"/>
    <s v="United States"/>
    <x v="305"/>
    <x v="27"/>
    <n v="87105"/>
    <x v="1"/>
    <x v="1"/>
    <x v="4"/>
    <x v="2438"/>
    <n v="8"/>
    <n v="0"/>
    <x v="2684"/>
  </r>
  <r>
    <x v="0"/>
    <x v="2"/>
    <s v="United States"/>
    <x v="305"/>
    <x v="27"/>
    <n v="87105"/>
    <x v="1"/>
    <x v="2"/>
    <x v="7"/>
    <x v="1182"/>
    <n v="8"/>
    <n v="0.2"/>
    <x v="2685"/>
  </r>
  <r>
    <x v="0"/>
    <x v="2"/>
    <s v="United States"/>
    <x v="305"/>
    <x v="27"/>
    <n v="87105"/>
    <x v="1"/>
    <x v="2"/>
    <x v="11"/>
    <x v="2439"/>
    <n v="5"/>
    <n v="0"/>
    <x v="2686"/>
  </r>
  <r>
    <x v="0"/>
    <x v="2"/>
    <s v="United States"/>
    <x v="305"/>
    <x v="27"/>
    <n v="87105"/>
    <x v="1"/>
    <x v="1"/>
    <x v="10"/>
    <x v="1544"/>
    <n v="7"/>
    <n v="0"/>
    <x v="1637"/>
  </r>
  <r>
    <x v="0"/>
    <x v="2"/>
    <s v="United States"/>
    <x v="305"/>
    <x v="27"/>
    <n v="87105"/>
    <x v="1"/>
    <x v="1"/>
    <x v="10"/>
    <x v="2440"/>
    <n v="6"/>
    <n v="0"/>
    <x v="2687"/>
  </r>
  <r>
    <x v="3"/>
    <x v="2"/>
    <s v="United States"/>
    <x v="167"/>
    <x v="24"/>
    <n v="43615"/>
    <x v="3"/>
    <x v="1"/>
    <x v="9"/>
    <x v="2441"/>
    <n v="4"/>
    <n v="0.2"/>
    <x v="2688"/>
  </r>
  <r>
    <x v="1"/>
    <x v="1"/>
    <s v="United States"/>
    <x v="46"/>
    <x v="13"/>
    <n v="19711"/>
    <x v="3"/>
    <x v="1"/>
    <x v="4"/>
    <x v="2442"/>
    <n v="7"/>
    <n v="0"/>
    <x v="2689"/>
  </r>
  <r>
    <x v="1"/>
    <x v="1"/>
    <s v="United States"/>
    <x v="46"/>
    <x v="13"/>
    <n v="19711"/>
    <x v="3"/>
    <x v="0"/>
    <x v="5"/>
    <x v="2443"/>
    <n v="3"/>
    <n v="0"/>
    <x v="2690"/>
  </r>
  <r>
    <x v="1"/>
    <x v="1"/>
    <s v="United States"/>
    <x v="46"/>
    <x v="13"/>
    <n v="19711"/>
    <x v="3"/>
    <x v="1"/>
    <x v="6"/>
    <x v="2444"/>
    <n v="5"/>
    <n v="0"/>
    <x v="2691"/>
  </r>
  <r>
    <x v="2"/>
    <x v="0"/>
    <s v="United States"/>
    <x v="1"/>
    <x v="1"/>
    <n v="90045"/>
    <x v="1"/>
    <x v="1"/>
    <x v="4"/>
    <x v="2445"/>
    <n v="2"/>
    <n v="0"/>
    <x v="2692"/>
  </r>
  <r>
    <x v="1"/>
    <x v="0"/>
    <s v="United States"/>
    <x v="1"/>
    <x v="1"/>
    <n v="90032"/>
    <x v="1"/>
    <x v="0"/>
    <x v="0"/>
    <x v="2446"/>
    <n v="2"/>
    <n v="0.15"/>
    <x v="2693"/>
  </r>
  <r>
    <x v="1"/>
    <x v="2"/>
    <s v="United States"/>
    <x v="61"/>
    <x v="5"/>
    <n v="75217"/>
    <x v="2"/>
    <x v="1"/>
    <x v="4"/>
    <x v="2447"/>
    <n v="3"/>
    <n v="0.2"/>
    <x v="2694"/>
  </r>
  <r>
    <x v="1"/>
    <x v="2"/>
    <s v="United States"/>
    <x v="61"/>
    <x v="5"/>
    <n v="75217"/>
    <x v="2"/>
    <x v="0"/>
    <x v="5"/>
    <x v="80"/>
    <n v="5"/>
    <n v="0.6"/>
    <x v="2695"/>
  </r>
  <r>
    <x v="1"/>
    <x v="2"/>
    <s v="United States"/>
    <x v="61"/>
    <x v="5"/>
    <n v="75217"/>
    <x v="2"/>
    <x v="0"/>
    <x v="1"/>
    <x v="2448"/>
    <n v="2"/>
    <n v="0.3"/>
    <x v="2696"/>
  </r>
  <r>
    <x v="1"/>
    <x v="2"/>
    <s v="United States"/>
    <x v="70"/>
    <x v="1"/>
    <n v="92037"/>
    <x v="1"/>
    <x v="1"/>
    <x v="6"/>
    <x v="2449"/>
    <n v="8"/>
    <n v="0"/>
    <x v="1790"/>
  </r>
  <r>
    <x v="2"/>
    <x v="2"/>
    <s v="United States"/>
    <x v="339"/>
    <x v="1"/>
    <n v="92307"/>
    <x v="1"/>
    <x v="1"/>
    <x v="10"/>
    <x v="91"/>
    <n v="2"/>
    <n v="0"/>
    <x v="91"/>
  </r>
  <r>
    <x v="2"/>
    <x v="2"/>
    <s v="United States"/>
    <x v="339"/>
    <x v="1"/>
    <n v="92307"/>
    <x v="1"/>
    <x v="2"/>
    <x v="7"/>
    <x v="746"/>
    <n v="3"/>
    <n v="0.2"/>
    <x v="2697"/>
  </r>
  <r>
    <x v="1"/>
    <x v="2"/>
    <s v="United States"/>
    <x v="103"/>
    <x v="0"/>
    <n v="40214"/>
    <x v="0"/>
    <x v="1"/>
    <x v="8"/>
    <x v="2450"/>
    <n v="2"/>
    <n v="0"/>
    <x v="2698"/>
  </r>
  <r>
    <x v="1"/>
    <x v="2"/>
    <s v="United States"/>
    <x v="103"/>
    <x v="0"/>
    <n v="40214"/>
    <x v="0"/>
    <x v="2"/>
    <x v="7"/>
    <x v="2451"/>
    <n v="3"/>
    <n v="0"/>
    <x v="2699"/>
  </r>
  <r>
    <x v="1"/>
    <x v="0"/>
    <s v="United States"/>
    <x v="20"/>
    <x v="15"/>
    <n v="10024"/>
    <x v="3"/>
    <x v="1"/>
    <x v="8"/>
    <x v="2452"/>
    <n v="1"/>
    <n v="0.2"/>
    <x v="2700"/>
  </r>
  <r>
    <x v="1"/>
    <x v="0"/>
    <s v="United States"/>
    <x v="12"/>
    <x v="5"/>
    <n v="77070"/>
    <x v="2"/>
    <x v="1"/>
    <x v="8"/>
    <x v="2453"/>
    <n v="4"/>
    <n v="0.8"/>
    <x v="2701"/>
  </r>
  <r>
    <x v="1"/>
    <x v="0"/>
    <s v="United States"/>
    <x v="12"/>
    <x v="5"/>
    <n v="77070"/>
    <x v="2"/>
    <x v="2"/>
    <x v="11"/>
    <x v="2454"/>
    <n v="2"/>
    <n v="0.2"/>
    <x v="2702"/>
  </r>
  <r>
    <x v="1"/>
    <x v="0"/>
    <s v="United States"/>
    <x v="12"/>
    <x v="5"/>
    <n v="77070"/>
    <x v="2"/>
    <x v="0"/>
    <x v="5"/>
    <x v="2176"/>
    <n v="2"/>
    <n v="0.6"/>
    <x v="2703"/>
  </r>
  <r>
    <x v="1"/>
    <x v="0"/>
    <s v="United States"/>
    <x v="12"/>
    <x v="5"/>
    <n v="77070"/>
    <x v="2"/>
    <x v="1"/>
    <x v="9"/>
    <x v="837"/>
    <n v="2"/>
    <n v="0.8"/>
    <x v="2704"/>
  </r>
  <r>
    <x v="0"/>
    <x v="2"/>
    <s v="United States"/>
    <x v="0"/>
    <x v="0"/>
    <n v="42420"/>
    <x v="0"/>
    <x v="0"/>
    <x v="5"/>
    <x v="2455"/>
    <n v="5"/>
    <n v="0"/>
    <x v="2705"/>
  </r>
  <r>
    <x v="0"/>
    <x v="2"/>
    <s v="United States"/>
    <x v="0"/>
    <x v="0"/>
    <n v="42420"/>
    <x v="0"/>
    <x v="2"/>
    <x v="7"/>
    <x v="142"/>
    <n v="7"/>
    <n v="0"/>
    <x v="2706"/>
  </r>
  <r>
    <x v="1"/>
    <x v="0"/>
    <s v="United States"/>
    <x v="46"/>
    <x v="13"/>
    <n v="19711"/>
    <x v="3"/>
    <x v="1"/>
    <x v="8"/>
    <x v="2456"/>
    <n v="7"/>
    <n v="0"/>
    <x v="2707"/>
  </r>
  <r>
    <x v="1"/>
    <x v="0"/>
    <s v="United States"/>
    <x v="46"/>
    <x v="13"/>
    <n v="19711"/>
    <x v="3"/>
    <x v="2"/>
    <x v="7"/>
    <x v="2457"/>
    <n v="5"/>
    <n v="0"/>
    <x v="2708"/>
  </r>
  <r>
    <x v="1"/>
    <x v="0"/>
    <s v="United States"/>
    <x v="46"/>
    <x v="13"/>
    <n v="19711"/>
    <x v="3"/>
    <x v="1"/>
    <x v="10"/>
    <x v="1668"/>
    <n v="3"/>
    <n v="0"/>
    <x v="1776"/>
  </r>
  <r>
    <x v="3"/>
    <x v="0"/>
    <s v="United States"/>
    <x v="348"/>
    <x v="10"/>
    <n v="60440"/>
    <x v="2"/>
    <x v="1"/>
    <x v="14"/>
    <x v="2458"/>
    <n v="4"/>
    <n v="0.2"/>
    <x v="2709"/>
  </r>
  <r>
    <x v="3"/>
    <x v="0"/>
    <s v="United States"/>
    <x v="348"/>
    <x v="10"/>
    <n v="60440"/>
    <x v="2"/>
    <x v="1"/>
    <x v="10"/>
    <x v="559"/>
    <n v="2"/>
    <n v="0.2"/>
    <x v="572"/>
  </r>
  <r>
    <x v="3"/>
    <x v="0"/>
    <s v="United States"/>
    <x v="348"/>
    <x v="10"/>
    <n v="60440"/>
    <x v="2"/>
    <x v="1"/>
    <x v="13"/>
    <x v="2459"/>
    <n v="8"/>
    <n v="0.2"/>
    <x v="2133"/>
  </r>
  <r>
    <x v="3"/>
    <x v="0"/>
    <s v="United States"/>
    <x v="348"/>
    <x v="10"/>
    <n v="60440"/>
    <x v="2"/>
    <x v="1"/>
    <x v="9"/>
    <x v="2460"/>
    <n v="2"/>
    <n v="0.8"/>
    <x v="2710"/>
  </r>
  <r>
    <x v="1"/>
    <x v="1"/>
    <s v="United States"/>
    <x v="5"/>
    <x v="5"/>
    <n v="76106"/>
    <x v="2"/>
    <x v="1"/>
    <x v="2"/>
    <x v="2461"/>
    <n v="4"/>
    <n v="0.2"/>
    <x v="2711"/>
  </r>
  <r>
    <x v="1"/>
    <x v="1"/>
    <s v="United States"/>
    <x v="5"/>
    <x v="5"/>
    <n v="76106"/>
    <x v="2"/>
    <x v="0"/>
    <x v="0"/>
    <x v="2462"/>
    <n v="4"/>
    <n v="0.32"/>
    <x v="2712"/>
  </r>
  <r>
    <x v="1"/>
    <x v="0"/>
    <s v="United States"/>
    <x v="20"/>
    <x v="15"/>
    <n v="10024"/>
    <x v="3"/>
    <x v="1"/>
    <x v="8"/>
    <x v="2168"/>
    <n v="3"/>
    <n v="0.2"/>
    <x v="2349"/>
  </r>
  <r>
    <x v="1"/>
    <x v="0"/>
    <s v="United States"/>
    <x v="20"/>
    <x v="15"/>
    <n v="10024"/>
    <x v="3"/>
    <x v="0"/>
    <x v="0"/>
    <x v="2463"/>
    <n v="3"/>
    <n v="0.2"/>
    <x v="2713"/>
  </r>
  <r>
    <x v="0"/>
    <x v="1"/>
    <s v="United States"/>
    <x v="205"/>
    <x v="34"/>
    <n v="2908"/>
    <x v="3"/>
    <x v="1"/>
    <x v="14"/>
    <x v="2464"/>
    <n v="6"/>
    <n v="0"/>
    <x v="2714"/>
  </r>
  <r>
    <x v="0"/>
    <x v="1"/>
    <s v="United States"/>
    <x v="205"/>
    <x v="34"/>
    <n v="2908"/>
    <x v="3"/>
    <x v="0"/>
    <x v="0"/>
    <x v="2465"/>
    <n v="1"/>
    <n v="0"/>
    <x v="2715"/>
  </r>
  <r>
    <x v="1"/>
    <x v="2"/>
    <s v="United States"/>
    <x v="38"/>
    <x v="24"/>
    <n v="43229"/>
    <x v="3"/>
    <x v="1"/>
    <x v="8"/>
    <x v="2466"/>
    <n v="7"/>
    <n v="0.7"/>
    <x v="2716"/>
  </r>
  <r>
    <x v="1"/>
    <x v="0"/>
    <s v="United States"/>
    <x v="20"/>
    <x v="15"/>
    <n v="10024"/>
    <x v="3"/>
    <x v="1"/>
    <x v="10"/>
    <x v="2274"/>
    <n v="6"/>
    <n v="0"/>
    <x v="2476"/>
  </r>
  <r>
    <x v="1"/>
    <x v="1"/>
    <s v="United States"/>
    <x v="12"/>
    <x v="5"/>
    <n v="77070"/>
    <x v="2"/>
    <x v="1"/>
    <x v="2"/>
    <x v="577"/>
    <n v="4"/>
    <n v="0.2"/>
    <x v="589"/>
  </r>
  <r>
    <x v="1"/>
    <x v="2"/>
    <s v="United States"/>
    <x v="34"/>
    <x v="10"/>
    <n v="60505"/>
    <x v="2"/>
    <x v="1"/>
    <x v="4"/>
    <x v="2467"/>
    <n v="6"/>
    <n v="0.2"/>
    <x v="2717"/>
  </r>
  <r>
    <x v="1"/>
    <x v="0"/>
    <s v="United States"/>
    <x v="24"/>
    <x v="25"/>
    <n v="65807"/>
    <x v="2"/>
    <x v="1"/>
    <x v="10"/>
    <x v="2468"/>
    <n v="3"/>
    <n v="0"/>
    <x v="2718"/>
  </r>
  <r>
    <x v="1"/>
    <x v="0"/>
    <s v="United States"/>
    <x v="24"/>
    <x v="25"/>
    <n v="65807"/>
    <x v="2"/>
    <x v="1"/>
    <x v="4"/>
    <x v="420"/>
    <n v="3"/>
    <n v="0"/>
    <x v="2719"/>
  </r>
  <r>
    <x v="1"/>
    <x v="0"/>
    <s v="United States"/>
    <x v="24"/>
    <x v="25"/>
    <n v="65807"/>
    <x v="2"/>
    <x v="1"/>
    <x v="10"/>
    <x v="2469"/>
    <n v="1"/>
    <n v="0"/>
    <x v="2720"/>
  </r>
  <r>
    <x v="1"/>
    <x v="0"/>
    <s v="United States"/>
    <x v="24"/>
    <x v="25"/>
    <n v="65807"/>
    <x v="2"/>
    <x v="1"/>
    <x v="10"/>
    <x v="187"/>
    <n v="8"/>
    <n v="0"/>
    <x v="2721"/>
  </r>
  <r>
    <x v="1"/>
    <x v="0"/>
    <s v="United States"/>
    <x v="24"/>
    <x v="25"/>
    <n v="65807"/>
    <x v="2"/>
    <x v="1"/>
    <x v="4"/>
    <x v="2470"/>
    <n v="1"/>
    <n v="0"/>
    <x v="2722"/>
  </r>
  <r>
    <x v="1"/>
    <x v="0"/>
    <s v="United States"/>
    <x v="4"/>
    <x v="4"/>
    <n v="98105"/>
    <x v="1"/>
    <x v="2"/>
    <x v="15"/>
    <x v="2471"/>
    <n v="3"/>
    <n v="0.2"/>
    <x v="2723"/>
  </r>
  <r>
    <x v="1"/>
    <x v="0"/>
    <s v="United States"/>
    <x v="4"/>
    <x v="4"/>
    <n v="98105"/>
    <x v="1"/>
    <x v="1"/>
    <x v="12"/>
    <x v="2472"/>
    <n v="5"/>
    <n v="0"/>
    <x v="2724"/>
  </r>
  <r>
    <x v="1"/>
    <x v="0"/>
    <s v="United States"/>
    <x v="4"/>
    <x v="4"/>
    <n v="98105"/>
    <x v="1"/>
    <x v="1"/>
    <x v="10"/>
    <x v="813"/>
    <n v="6"/>
    <n v="0"/>
    <x v="845"/>
  </r>
  <r>
    <x v="1"/>
    <x v="0"/>
    <s v="United States"/>
    <x v="4"/>
    <x v="4"/>
    <n v="98105"/>
    <x v="1"/>
    <x v="0"/>
    <x v="1"/>
    <x v="1956"/>
    <n v="6"/>
    <n v="0.2"/>
    <x v="2725"/>
  </r>
  <r>
    <x v="1"/>
    <x v="0"/>
    <s v="United States"/>
    <x v="4"/>
    <x v="4"/>
    <n v="98105"/>
    <x v="1"/>
    <x v="1"/>
    <x v="9"/>
    <x v="2473"/>
    <n v="5"/>
    <n v="0"/>
    <x v="2726"/>
  </r>
  <r>
    <x v="1"/>
    <x v="0"/>
    <s v="United States"/>
    <x v="4"/>
    <x v="4"/>
    <n v="98105"/>
    <x v="1"/>
    <x v="1"/>
    <x v="14"/>
    <x v="174"/>
    <n v="4"/>
    <n v="0"/>
    <x v="2727"/>
  </r>
  <r>
    <x v="2"/>
    <x v="1"/>
    <s v="United States"/>
    <x v="121"/>
    <x v="2"/>
    <n v="33801"/>
    <x v="0"/>
    <x v="0"/>
    <x v="1"/>
    <x v="2474"/>
    <n v="5"/>
    <n v="0.2"/>
    <x v="2728"/>
  </r>
  <r>
    <x v="2"/>
    <x v="1"/>
    <s v="United States"/>
    <x v="121"/>
    <x v="2"/>
    <n v="33801"/>
    <x v="0"/>
    <x v="2"/>
    <x v="7"/>
    <x v="2475"/>
    <n v="2"/>
    <n v="0.2"/>
    <x v="2729"/>
  </r>
  <r>
    <x v="2"/>
    <x v="1"/>
    <s v="United States"/>
    <x v="121"/>
    <x v="2"/>
    <n v="33801"/>
    <x v="0"/>
    <x v="0"/>
    <x v="5"/>
    <x v="2476"/>
    <n v="3"/>
    <n v="0.2"/>
    <x v="2730"/>
  </r>
  <r>
    <x v="2"/>
    <x v="1"/>
    <s v="United States"/>
    <x v="121"/>
    <x v="2"/>
    <n v="33801"/>
    <x v="0"/>
    <x v="1"/>
    <x v="6"/>
    <x v="2477"/>
    <n v="2"/>
    <n v="0.2"/>
    <x v="2731"/>
  </r>
  <r>
    <x v="2"/>
    <x v="1"/>
    <s v="United States"/>
    <x v="121"/>
    <x v="2"/>
    <n v="33801"/>
    <x v="0"/>
    <x v="1"/>
    <x v="8"/>
    <x v="287"/>
    <n v="5"/>
    <n v="0.7"/>
    <x v="293"/>
  </r>
  <r>
    <x v="2"/>
    <x v="1"/>
    <s v="United States"/>
    <x v="121"/>
    <x v="2"/>
    <n v="33801"/>
    <x v="0"/>
    <x v="1"/>
    <x v="8"/>
    <x v="2478"/>
    <n v="2"/>
    <n v="0.7"/>
    <x v="2732"/>
  </r>
  <r>
    <x v="2"/>
    <x v="1"/>
    <s v="United States"/>
    <x v="121"/>
    <x v="2"/>
    <n v="33801"/>
    <x v="0"/>
    <x v="1"/>
    <x v="4"/>
    <x v="2479"/>
    <n v="2"/>
    <n v="0.2"/>
    <x v="2733"/>
  </r>
  <r>
    <x v="2"/>
    <x v="1"/>
    <s v="United States"/>
    <x v="121"/>
    <x v="2"/>
    <n v="33801"/>
    <x v="0"/>
    <x v="1"/>
    <x v="4"/>
    <x v="2480"/>
    <n v="4"/>
    <n v="0.2"/>
    <x v="2734"/>
  </r>
  <r>
    <x v="1"/>
    <x v="0"/>
    <s v="United States"/>
    <x v="10"/>
    <x v="9"/>
    <n v="19134"/>
    <x v="3"/>
    <x v="2"/>
    <x v="7"/>
    <x v="2481"/>
    <n v="2"/>
    <n v="0.4"/>
    <x v="2735"/>
  </r>
  <r>
    <x v="1"/>
    <x v="0"/>
    <s v="United States"/>
    <x v="20"/>
    <x v="15"/>
    <n v="10011"/>
    <x v="3"/>
    <x v="1"/>
    <x v="10"/>
    <x v="335"/>
    <n v="4"/>
    <n v="0"/>
    <x v="346"/>
  </r>
  <r>
    <x v="2"/>
    <x v="2"/>
    <s v="United States"/>
    <x v="1"/>
    <x v="1"/>
    <n v="90049"/>
    <x v="1"/>
    <x v="0"/>
    <x v="5"/>
    <x v="785"/>
    <n v="2"/>
    <n v="0"/>
    <x v="814"/>
  </r>
  <r>
    <x v="2"/>
    <x v="2"/>
    <s v="United States"/>
    <x v="1"/>
    <x v="1"/>
    <n v="90049"/>
    <x v="1"/>
    <x v="0"/>
    <x v="1"/>
    <x v="472"/>
    <n v="2"/>
    <n v="0.2"/>
    <x v="486"/>
  </r>
  <r>
    <x v="2"/>
    <x v="2"/>
    <s v="United States"/>
    <x v="1"/>
    <x v="1"/>
    <n v="90049"/>
    <x v="1"/>
    <x v="2"/>
    <x v="11"/>
    <x v="2482"/>
    <n v="5"/>
    <n v="0"/>
    <x v="2736"/>
  </r>
  <r>
    <x v="2"/>
    <x v="2"/>
    <s v="United States"/>
    <x v="1"/>
    <x v="1"/>
    <n v="90049"/>
    <x v="1"/>
    <x v="2"/>
    <x v="7"/>
    <x v="2483"/>
    <n v="4"/>
    <n v="0.2"/>
    <x v="2737"/>
  </r>
  <r>
    <x v="2"/>
    <x v="1"/>
    <s v="United States"/>
    <x v="147"/>
    <x v="15"/>
    <n v="11572"/>
    <x v="3"/>
    <x v="0"/>
    <x v="5"/>
    <x v="2484"/>
    <n v="2"/>
    <n v="0"/>
    <x v="2738"/>
  </r>
  <r>
    <x v="2"/>
    <x v="1"/>
    <s v="United States"/>
    <x v="147"/>
    <x v="15"/>
    <n v="11572"/>
    <x v="3"/>
    <x v="1"/>
    <x v="8"/>
    <x v="2485"/>
    <n v="3"/>
    <n v="0.2"/>
    <x v="2739"/>
  </r>
  <r>
    <x v="1"/>
    <x v="2"/>
    <s v="United States"/>
    <x v="61"/>
    <x v="5"/>
    <n v="75081"/>
    <x v="2"/>
    <x v="1"/>
    <x v="8"/>
    <x v="2433"/>
    <n v="5"/>
    <n v="0.8"/>
    <x v="2740"/>
  </r>
  <r>
    <x v="1"/>
    <x v="2"/>
    <s v="United States"/>
    <x v="61"/>
    <x v="5"/>
    <n v="75081"/>
    <x v="2"/>
    <x v="1"/>
    <x v="4"/>
    <x v="2486"/>
    <n v="3"/>
    <n v="0.2"/>
    <x v="2741"/>
  </r>
  <r>
    <x v="1"/>
    <x v="2"/>
    <s v="United States"/>
    <x v="61"/>
    <x v="5"/>
    <n v="75081"/>
    <x v="2"/>
    <x v="2"/>
    <x v="7"/>
    <x v="2487"/>
    <n v="1"/>
    <n v="0.2"/>
    <x v="2742"/>
  </r>
  <r>
    <x v="1"/>
    <x v="2"/>
    <s v="United States"/>
    <x v="61"/>
    <x v="5"/>
    <n v="75081"/>
    <x v="2"/>
    <x v="1"/>
    <x v="12"/>
    <x v="2059"/>
    <n v="2"/>
    <n v="0.2"/>
    <x v="2228"/>
  </r>
  <r>
    <x v="1"/>
    <x v="2"/>
    <s v="United States"/>
    <x v="61"/>
    <x v="5"/>
    <n v="75081"/>
    <x v="2"/>
    <x v="2"/>
    <x v="11"/>
    <x v="2488"/>
    <n v="2"/>
    <n v="0.2"/>
    <x v="2743"/>
  </r>
  <r>
    <x v="1"/>
    <x v="2"/>
    <s v="United States"/>
    <x v="61"/>
    <x v="5"/>
    <n v="75081"/>
    <x v="2"/>
    <x v="0"/>
    <x v="5"/>
    <x v="2489"/>
    <n v="3"/>
    <n v="0.6"/>
    <x v="2744"/>
  </r>
  <r>
    <x v="2"/>
    <x v="0"/>
    <s v="United States"/>
    <x v="20"/>
    <x v="15"/>
    <n v="10035"/>
    <x v="3"/>
    <x v="1"/>
    <x v="9"/>
    <x v="2490"/>
    <n v="3"/>
    <n v="0"/>
    <x v="2745"/>
  </r>
  <r>
    <x v="3"/>
    <x v="1"/>
    <s v="United States"/>
    <x v="52"/>
    <x v="5"/>
    <n v="78207"/>
    <x v="2"/>
    <x v="1"/>
    <x v="8"/>
    <x v="2491"/>
    <n v="2"/>
    <n v="0.8"/>
    <x v="2746"/>
  </r>
  <r>
    <x v="0"/>
    <x v="0"/>
    <s v="United States"/>
    <x v="74"/>
    <x v="24"/>
    <n v="45231"/>
    <x v="3"/>
    <x v="2"/>
    <x v="11"/>
    <x v="664"/>
    <n v="5"/>
    <n v="0.2"/>
    <x v="2747"/>
  </r>
  <r>
    <x v="0"/>
    <x v="0"/>
    <s v="United States"/>
    <x v="74"/>
    <x v="24"/>
    <n v="45231"/>
    <x v="3"/>
    <x v="1"/>
    <x v="6"/>
    <x v="2492"/>
    <n v="6"/>
    <n v="0.2"/>
    <x v="2748"/>
  </r>
  <r>
    <x v="1"/>
    <x v="1"/>
    <s v="United States"/>
    <x v="89"/>
    <x v="5"/>
    <n v="78745"/>
    <x v="2"/>
    <x v="0"/>
    <x v="1"/>
    <x v="2493"/>
    <n v="7"/>
    <n v="0.3"/>
    <x v="2749"/>
  </r>
  <r>
    <x v="0"/>
    <x v="1"/>
    <s v="United States"/>
    <x v="4"/>
    <x v="4"/>
    <n v="98105"/>
    <x v="1"/>
    <x v="0"/>
    <x v="1"/>
    <x v="2494"/>
    <n v="4"/>
    <n v="0.2"/>
    <x v="2750"/>
  </r>
  <r>
    <x v="0"/>
    <x v="1"/>
    <s v="United States"/>
    <x v="4"/>
    <x v="4"/>
    <n v="98105"/>
    <x v="1"/>
    <x v="2"/>
    <x v="7"/>
    <x v="2495"/>
    <n v="3"/>
    <n v="0.2"/>
    <x v="2751"/>
  </r>
  <r>
    <x v="0"/>
    <x v="1"/>
    <s v="United States"/>
    <x v="1"/>
    <x v="1"/>
    <n v="90004"/>
    <x v="1"/>
    <x v="1"/>
    <x v="6"/>
    <x v="56"/>
    <n v="5"/>
    <n v="0"/>
    <x v="2752"/>
  </r>
  <r>
    <x v="2"/>
    <x v="2"/>
    <s v="United States"/>
    <x v="20"/>
    <x v="15"/>
    <n v="10035"/>
    <x v="3"/>
    <x v="1"/>
    <x v="10"/>
    <x v="56"/>
    <n v="5"/>
    <n v="0"/>
    <x v="56"/>
  </r>
  <r>
    <x v="1"/>
    <x v="0"/>
    <s v="United States"/>
    <x v="4"/>
    <x v="4"/>
    <n v="98103"/>
    <x v="1"/>
    <x v="1"/>
    <x v="2"/>
    <x v="2496"/>
    <n v="3"/>
    <n v="0"/>
    <x v="2753"/>
  </r>
  <r>
    <x v="2"/>
    <x v="0"/>
    <s v="United States"/>
    <x v="46"/>
    <x v="24"/>
    <n v="43055"/>
    <x v="3"/>
    <x v="2"/>
    <x v="11"/>
    <x v="2497"/>
    <n v="6"/>
    <n v="0.2"/>
    <x v="2754"/>
  </r>
  <r>
    <x v="2"/>
    <x v="0"/>
    <s v="United States"/>
    <x v="46"/>
    <x v="24"/>
    <n v="43055"/>
    <x v="3"/>
    <x v="2"/>
    <x v="15"/>
    <x v="2498"/>
    <n v="2"/>
    <n v="0.7"/>
    <x v="2755"/>
  </r>
  <r>
    <x v="2"/>
    <x v="0"/>
    <s v="United States"/>
    <x v="46"/>
    <x v="24"/>
    <n v="43055"/>
    <x v="3"/>
    <x v="2"/>
    <x v="7"/>
    <x v="2499"/>
    <n v="2"/>
    <n v="0.4"/>
    <x v="2756"/>
  </r>
  <r>
    <x v="2"/>
    <x v="0"/>
    <s v="United States"/>
    <x v="46"/>
    <x v="24"/>
    <n v="43055"/>
    <x v="3"/>
    <x v="0"/>
    <x v="5"/>
    <x v="2500"/>
    <n v="7"/>
    <n v="0.2"/>
    <x v="2757"/>
  </r>
  <r>
    <x v="1"/>
    <x v="1"/>
    <s v="United States"/>
    <x v="349"/>
    <x v="11"/>
    <n v="55369"/>
    <x v="2"/>
    <x v="1"/>
    <x v="8"/>
    <x v="2501"/>
    <n v="2"/>
    <n v="0"/>
    <x v="2758"/>
  </r>
  <r>
    <x v="0"/>
    <x v="2"/>
    <s v="United States"/>
    <x v="220"/>
    <x v="16"/>
    <n v="85301"/>
    <x v="1"/>
    <x v="1"/>
    <x v="10"/>
    <x v="2502"/>
    <n v="3"/>
    <n v="0.2"/>
    <x v="2759"/>
  </r>
  <r>
    <x v="1"/>
    <x v="1"/>
    <s v="United States"/>
    <x v="20"/>
    <x v="15"/>
    <n v="10009"/>
    <x v="3"/>
    <x v="0"/>
    <x v="3"/>
    <x v="428"/>
    <n v="2"/>
    <n v="0.4"/>
    <x v="441"/>
  </r>
  <r>
    <x v="1"/>
    <x v="1"/>
    <s v="United States"/>
    <x v="20"/>
    <x v="15"/>
    <n v="10009"/>
    <x v="3"/>
    <x v="2"/>
    <x v="11"/>
    <x v="1766"/>
    <n v="2"/>
    <n v="0"/>
    <x v="804"/>
  </r>
  <r>
    <x v="2"/>
    <x v="0"/>
    <s v="United States"/>
    <x v="108"/>
    <x v="3"/>
    <n v="28540"/>
    <x v="0"/>
    <x v="1"/>
    <x v="4"/>
    <x v="2503"/>
    <n v="5"/>
    <n v="0.2"/>
    <x v="2760"/>
  </r>
  <r>
    <x v="2"/>
    <x v="0"/>
    <s v="United States"/>
    <x v="108"/>
    <x v="3"/>
    <n v="28540"/>
    <x v="0"/>
    <x v="2"/>
    <x v="11"/>
    <x v="2435"/>
    <n v="3"/>
    <n v="0.2"/>
    <x v="2761"/>
  </r>
  <r>
    <x v="0"/>
    <x v="0"/>
    <s v="United States"/>
    <x v="12"/>
    <x v="5"/>
    <n v="77070"/>
    <x v="2"/>
    <x v="1"/>
    <x v="8"/>
    <x v="2504"/>
    <n v="5"/>
    <n v="0.8"/>
    <x v="2762"/>
  </r>
  <r>
    <x v="1"/>
    <x v="0"/>
    <s v="United States"/>
    <x v="8"/>
    <x v="1"/>
    <n v="94109"/>
    <x v="1"/>
    <x v="1"/>
    <x v="12"/>
    <x v="2505"/>
    <n v="2"/>
    <n v="0"/>
    <x v="2763"/>
  </r>
  <r>
    <x v="1"/>
    <x v="0"/>
    <s v="United States"/>
    <x v="8"/>
    <x v="1"/>
    <n v="94109"/>
    <x v="1"/>
    <x v="1"/>
    <x v="12"/>
    <x v="2506"/>
    <n v="5"/>
    <n v="0"/>
    <x v="2764"/>
  </r>
  <r>
    <x v="1"/>
    <x v="0"/>
    <s v="United States"/>
    <x v="8"/>
    <x v="1"/>
    <n v="94109"/>
    <x v="1"/>
    <x v="1"/>
    <x v="6"/>
    <x v="423"/>
    <n v="3"/>
    <n v="0"/>
    <x v="436"/>
  </r>
  <r>
    <x v="1"/>
    <x v="0"/>
    <s v="United States"/>
    <x v="8"/>
    <x v="1"/>
    <n v="94109"/>
    <x v="1"/>
    <x v="1"/>
    <x v="10"/>
    <x v="1782"/>
    <n v="9"/>
    <n v="0"/>
    <x v="2765"/>
  </r>
  <r>
    <x v="1"/>
    <x v="0"/>
    <s v="United States"/>
    <x v="8"/>
    <x v="1"/>
    <n v="94109"/>
    <x v="1"/>
    <x v="2"/>
    <x v="7"/>
    <x v="2507"/>
    <n v="2"/>
    <n v="0.2"/>
    <x v="2766"/>
  </r>
  <r>
    <x v="1"/>
    <x v="0"/>
    <s v="United States"/>
    <x v="8"/>
    <x v="1"/>
    <n v="94109"/>
    <x v="1"/>
    <x v="1"/>
    <x v="10"/>
    <x v="2508"/>
    <n v="3"/>
    <n v="0"/>
    <x v="2767"/>
  </r>
  <r>
    <x v="2"/>
    <x v="0"/>
    <s v="United States"/>
    <x v="190"/>
    <x v="12"/>
    <n v="48911"/>
    <x v="2"/>
    <x v="0"/>
    <x v="5"/>
    <x v="2509"/>
    <n v="5"/>
    <n v="0"/>
    <x v="2768"/>
  </r>
  <r>
    <x v="1"/>
    <x v="1"/>
    <s v="United States"/>
    <x v="315"/>
    <x v="2"/>
    <n v="32303"/>
    <x v="0"/>
    <x v="0"/>
    <x v="1"/>
    <x v="2510"/>
    <n v="8"/>
    <n v="0.2"/>
    <x v="2769"/>
  </r>
  <r>
    <x v="1"/>
    <x v="1"/>
    <s v="United States"/>
    <x v="315"/>
    <x v="2"/>
    <n v="32303"/>
    <x v="0"/>
    <x v="1"/>
    <x v="10"/>
    <x v="2511"/>
    <n v="13"/>
    <n v="0.2"/>
    <x v="2770"/>
  </r>
  <r>
    <x v="0"/>
    <x v="0"/>
    <s v="United States"/>
    <x v="29"/>
    <x v="20"/>
    <n v="29203"/>
    <x v="0"/>
    <x v="1"/>
    <x v="8"/>
    <x v="1680"/>
    <n v="6"/>
    <n v="0"/>
    <x v="2771"/>
  </r>
  <r>
    <x v="1"/>
    <x v="0"/>
    <s v="United States"/>
    <x v="22"/>
    <x v="10"/>
    <n v="60623"/>
    <x v="2"/>
    <x v="1"/>
    <x v="8"/>
    <x v="754"/>
    <n v="2"/>
    <n v="0.8"/>
    <x v="1847"/>
  </r>
  <r>
    <x v="1"/>
    <x v="0"/>
    <s v="United States"/>
    <x v="22"/>
    <x v="10"/>
    <n v="60623"/>
    <x v="2"/>
    <x v="0"/>
    <x v="1"/>
    <x v="2512"/>
    <n v="5"/>
    <n v="0.3"/>
    <x v="232"/>
  </r>
  <r>
    <x v="1"/>
    <x v="0"/>
    <s v="United States"/>
    <x v="22"/>
    <x v="10"/>
    <n v="60623"/>
    <x v="2"/>
    <x v="1"/>
    <x v="6"/>
    <x v="2513"/>
    <n v="3"/>
    <n v="0.2"/>
    <x v="2772"/>
  </r>
  <r>
    <x v="1"/>
    <x v="0"/>
    <s v="United States"/>
    <x v="66"/>
    <x v="12"/>
    <n v="48227"/>
    <x v="2"/>
    <x v="1"/>
    <x v="6"/>
    <x v="2514"/>
    <n v="7"/>
    <n v="0"/>
    <x v="2773"/>
  </r>
  <r>
    <x v="1"/>
    <x v="0"/>
    <s v="United States"/>
    <x v="299"/>
    <x v="22"/>
    <n v="80525"/>
    <x v="1"/>
    <x v="0"/>
    <x v="0"/>
    <x v="2515"/>
    <n v="2"/>
    <n v="0.7"/>
    <x v="2774"/>
  </r>
  <r>
    <x v="1"/>
    <x v="0"/>
    <s v="United States"/>
    <x v="299"/>
    <x v="22"/>
    <n v="80525"/>
    <x v="1"/>
    <x v="2"/>
    <x v="11"/>
    <x v="730"/>
    <n v="2"/>
    <n v="0.2"/>
    <x v="752"/>
  </r>
  <r>
    <x v="3"/>
    <x v="0"/>
    <s v="United States"/>
    <x v="20"/>
    <x v="15"/>
    <n v="10024"/>
    <x v="3"/>
    <x v="1"/>
    <x v="10"/>
    <x v="2516"/>
    <n v="2"/>
    <n v="0"/>
    <x v="2775"/>
  </r>
  <r>
    <x v="1"/>
    <x v="1"/>
    <s v="United States"/>
    <x v="20"/>
    <x v="15"/>
    <n v="10011"/>
    <x v="3"/>
    <x v="0"/>
    <x v="5"/>
    <x v="167"/>
    <n v="3"/>
    <n v="0"/>
    <x v="2776"/>
  </r>
  <r>
    <x v="1"/>
    <x v="1"/>
    <s v="United States"/>
    <x v="20"/>
    <x v="15"/>
    <n v="10011"/>
    <x v="3"/>
    <x v="0"/>
    <x v="5"/>
    <x v="2517"/>
    <n v="2"/>
    <n v="0"/>
    <x v="2777"/>
  </r>
  <r>
    <x v="1"/>
    <x v="1"/>
    <s v="United States"/>
    <x v="20"/>
    <x v="15"/>
    <n v="10011"/>
    <x v="3"/>
    <x v="1"/>
    <x v="9"/>
    <x v="2518"/>
    <n v="5"/>
    <n v="0"/>
    <x v="2778"/>
  </r>
  <r>
    <x v="0"/>
    <x v="1"/>
    <s v="United States"/>
    <x v="29"/>
    <x v="39"/>
    <n v="21044"/>
    <x v="3"/>
    <x v="1"/>
    <x v="8"/>
    <x v="1313"/>
    <n v="2"/>
    <n v="0"/>
    <x v="1494"/>
  </r>
  <r>
    <x v="0"/>
    <x v="1"/>
    <s v="United States"/>
    <x v="29"/>
    <x v="39"/>
    <n v="21044"/>
    <x v="3"/>
    <x v="2"/>
    <x v="11"/>
    <x v="2519"/>
    <n v="3"/>
    <n v="0"/>
    <x v="2779"/>
  </r>
  <r>
    <x v="0"/>
    <x v="1"/>
    <s v="United States"/>
    <x v="29"/>
    <x v="39"/>
    <n v="21044"/>
    <x v="3"/>
    <x v="1"/>
    <x v="4"/>
    <x v="2520"/>
    <n v="9"/>
    <n v="0"/>
    <x v="2780"/>
  </r>
  <r>
    <x v="0"/>
    <x v="1"/>
    <s v="United States"/>
    <x v="29"/>
    <x v="39"/>
    <n v="21044"/>
    <x v="3"/>
    <x v="1"/>
    <x v="4"/>
    <x v="2521"/>
    <n v="3"/>
    <n v="0"/>
    <x v="2781"/>
  </r>
  <r>
    <x v="2"/>
    <x v="1"/>
    <s v="United States"/>
    <x v="12"/>
    <x v="5"/>
    <n v="77041"/>
    <x v="2"/>
    <x v="1"/>
    <x v="8"/>
    <x v="2522"/>
    <n v="3"/>
    <n v="0.8"/>
    <x v="2782"/>
  </r>
  <r>
    <x v="2"/>
    <x v="1"/>
    <s v="United States"/>
    <x v="12"/>
    <x v="5"/>
    <n v="77041"/>
    <x v="2"/>
    <x v="1"/>
    <x v="12"/>
    <x v="1339"/>
    <n v="3"/>
    <n v="0.2"/>
    <x v="2783"/>
  </r>
  <r>
    <x v="1"/>
    <x v="1"/>
    <s v="United States"/>
    <x v="90"/>
    <x v="31"/>
    <n v="1852"/>
    <x v="3"/>
    <x v="2"/>
    <x v="7"/>
    <x v="1546"/>
    <n v="7"/>
    <n v="0"/>
    <x v="2784"/>
  </r>
  <r>
    <x v="0"/>
    <x v="1"/>
    <s v="United States"/>
    <x v="350"/>
    <x v="1"/>
    <n v="95695"/>
    <x v="1"/>
    <x v="1"/>
    <x v="2"/>
    <x v="1398"/>
    <n v="1"/>
    <n v="0"/>
    <x v="1474"/>
  </r>
  <r>
    <x v="0"/>
    <x v="1"/>
    <s v="United States"/>
    <x v="350"/>
    <x v="1"/>
    <n v="95695"/>
    <x v="1"/>
    <x v="1"/>
    <x v="8"/>
    <x v="2523"/>
    <n v="4"/>
    <n v="0.2"/>
    <x v="2785"/>
  </r>
  <r>
    <x v="1"/>
    <x v="2"/>
    <s v="United States"/>
    <x v="22"/>
    <x v="10"/>
    <n v="60610"/>
    <x v="2"/>
    <x v="1"/>
    <x v="4"/>
    <x v="2485"/>
    <n v="3"/>
    <n v="0.2"/>
    <x v="902"/>
  </r>
  <r>
    <x v="1"/>
    <x v="1"/>
    <s v="United States"/>
    <x v="20"/>
    <x v="15"/>
    <n v="10035"/>
    <x v="3"/>
    <x v="2"/>
    <x v="7"/>
    <x v="767"/>
    <n v="1"/>
    <n v="0"/>
    <x v="794"/>
  </r>
  <r>
    <x v="1"/>
    <x v="1"/>
    <s v="United States"/>
    <x v="351"/>
    <x v="5"/>
    <n v="77489"/>
    <x v="2"/>
    <x v="1"/>
    <x v="8"/>
    <x v="2524"/>
    <n v="7"/>
    <n v="0.8"/>
    <x v="2786"/>
  </r>
  <r>
    <x v="2"/>
    <x v="0"/>
    <s v="United States"/>
    <x v="12"/>
    <x v="5"/>
    <n v="77036"/>
    <x v="2"/>
    <x v="1"/>
    <x v="8"/>
    <x v="581"/>
    <n v="3"/>
    <n v="0.8"/>
    <x v="2787"/>
  </r>
  <r>
    <x v="2"/>
    <x v="0"/>
    <s v="United States"/>
    <x v="12"/>
    <x v="5"/>
    <n v="77036"/>
    <x v="2"/>
    <x v="1"/>
    <x v="10"/>
    <x v="276"/>
    <n v="6"/>
    <n v="0.2"/>
    <x v="282"/>
  </r>
  <r>
    <x v="1"/>
    <x v="2"/>
    <s v="United States"/>
    <x v="25"/>
    <x v="35"/>
    <n v="39212"/>
    <x v="0"/>
    <x v="1"/>
    <x v="13"/>
    <x v="1005"/>
    <n v="3"/>
    <n v="0"/>
    <x v="2788"/>
  </r>
  <r>
    <x v="1"/>
    <x v="1"/>
    <s v="United States"/>
    <x v="20"/>
    <x v="15"/>
    <n v="10009"/>
    <x v="3"/>
    <x v="2"/>
    <x v="7"/>
    <x v="2030"/>
    <n v="3"/>
    <n v="0"/>
    <x v="2789"/>
  </r>
  <r>
    <x v="3"/>
    <x v="0"/>
    <s v="United States"/>
    <x v="228"/>
    <x v="16"/>
    <n v="85281"/>
    <x v="1"/>
    <x v="1"/>
    <x v="8"/>
    <x v="2525"/>
    <n v="3"/>
    <n v="0.7"/>
    <x v="2790"/>
  </r>
  <r>
    <x v="1"/>
    <x v="0"/>
    <s v="United States"/>
    <x v="108"/>
    <x v="3"/>
    <n v="28540"/>
    <x v="0"/>
    <x v="2"/>
    <x v="7"/>
    <x v="1651"/>
    <n v="4"/>
    <n v="0.2"/>
    <x v="2791"/>
  </r>
  <r>
    <x v="1"/>
    <x v="1"/>
    <s v="United States"/>
    <x v="10"/>
    <x v="9"/>
    <n v="19134"/>
    <x v="3"/>
    <x v="1"/>
    <x v="6"/>
    <x v="2526"/>
    <n v="7"/>
    <n v="0.2"/>
    <x v="2792"/>
  </r>
  <r>
    <x v="0"/>
    <x v="0"/>
    <s v="United States"/>
    <x v="59"/>
    <x v="24"/>
    <n v="44312"/>
    <x v="3"/>
    <x v="0"/>
    <x v="5"/>
    <x v="2527"/>
    <n v="3"/>
    <n v="0.2"/>
    <x v="2793"/>
  </r>
  <r>
    <x v="0"/>
    <x v="0"/>
    <s v="United States"/>
    <x v="59"/>
    <x v="24"/>
    <n v="44312"/>
    <x v="3"/>
    <x v="1"/>
    <x v="10"/>
    <x v="795"/>
    <n v="4"/>
    <n v="0.2"/>
    <x v="2794"/>
  </r>
  <r>
    <x v="1"/>
    <x v="0"/>
    <s v="United States"/>
    <x v="70"/>
    <x v="1"/>
    <n v="92037"/>
    <x v="1"/>
    <x v="2"/>
    <x v="7"/>
    <x v="2262"/>
    <n v="8"/>
    <n v="0.2"/>
    <x v="2795"/>
  </r>
  <r>
    <x v="1"/>
    <x v="0"/>
    <s v="United States"/>
    <x v="70"/>
    <x v="1"/>
    <n v="92037"/>
    <x v="1"/>
    <x v="2"/>
    <x v="11"/>
    <x v="2528"/>
    <n v="1"/>
    <n v="0"/>
    <x v="2796"/>
  </r>
  <r>
    <x v="1"/>
    <x v="0"/>
    <s v="United States"/>
    <x v="70"/>
    <x v="1"/>
    <n v="92037"/>
    <x v="1"/>
    <x v="0"/>
    <x v="5"/>
    <x v="1143"/>
    <n v="2"/>
    <n v="0"/>
    <x v="1189"/>
  </r>
  <r>
    <x v="1"/>
    <x v="0"/>
    <s v="United States"/>
    <x v="70"/>
    <x v="1"/>
    <n v="92037"/>
    <x v="1"/>
    <x v="1"/>
    <x v="10"/>
    <x v="2529"/>
    <n v="8"/>
    <n v="0"/>
    <x v="2797"/>
  </r>
  <r>
    <x v="1"/>
    <x v="0"/>
    <s v="United States"/>
    <x v="70"/>
    <x v="1"/>
    <n v="92037"/>
    <x v="1"/>
    <x v="0"/>
    <x v="5"/>
    <x v="2530"/>
    <n v="5"/>
    <n v="0"/>
    <x v="2798"/>
  </r>
  <r>
    <x v="1"/>
    <x v="0"/>
    <s v="United States"/>
    <x v="70"/>
    <x v="1"/>
    <n v="92037"/>
    <x v="1"/>
    <x v="1"/>
    <x v="2"/>
    <x v="2531"/>
    <n v="8"/>
    <n v="0"/>
    <x v="2799"/>
  </r>
  <r>
    <x v="1"/>
    <x v="1"/>
    <s v="United States"/>
    <x v="201"/>
    <x v="1"/>
    <n v="93727"/>
    <x v="1"/>
    <x v="2"/>
    <x v="11"/>
    <x v="2532"/>
    <n v="5"/>
    <n v="0"/>
    <x v="2800"/>
  </r>
  <r>
    <x v="1"/>
    <x v="1"/>
    <s v="United States"/>
    <x v="201"/>
    <x v="1"/>
    <n v="93727"/>
    <x v="1"/>
    <x v="2"/>
    <x v="7"/>
    <x v="2533"/>
    <n v="9"/>
    <n v="0.2"/>
    <x v="2801"/>
  </r>
  <r>
    <x v="1"/>
    <x v="1"/>
    <s v="United States"/>
    <x v="352"/>
    <x v="5"/>
    <n v="77581"/>
    <x v="2"/>
    <x v="1"/>
    <x v="12"/>
    <x v="2513"/>
    <n v="3"/>
    <n v="0.2"/>
    <x v="2802"/>
  </r>
  <r>
    <x v="1"/>
    <x v="1"/>
    <s v="United States"/>
    <x v="352"/>
    <x v="5"/>
    <n v="77581"/>
    <x v="2"/>
    <x v="1"/>
    <x v="8"/>
    <x v="2534"/>
    <n v="7"/>
    <n v="0.8"/>
    <x v="2803"/>
  </r>
  <r>
    <x v="1"/>
    <x v="0"/>
    <s v="United States"/>
    <x v="102"/>
    <x v="14"/>
    <n v="47374"/>
    <x v="2"/>
    <x v="1"/>
    <x v="9"/>
    <x v="2535"/>
    <n v="11"/>
    <n v="0"/>
    <x v="2804"/>
  </r>
  <r>
    <x v="1"/>
    <x v="1"/>
    <s v="United States"/>
    <x v="10"/>
    <x v="9"/>
    <n v="19134"/>
    <x v="3"/>
    <x v="1"/>
    <x v="6"/>
    <x v="2536"/>
    <n v="1"/>
    <n v="0.2"/>
    <x v="2805"/>
  </r>
  <r>
    <x v="1"/>
    <x v="1"/>
    <s v="United States"/>
    <x v="10"/>
    <x v="9"/>
    <n v="19134"/>
    <x v="3"/>
    <x v="1"/>
    <x v="9"/>
    <x v="1487"/>
    <n v="2"/>
    <n v="0.2"/>
    <x v="1572"/>
  </r>
  <r>
    <x v="2"/>
    <x v="0"/>
    <s v="United States"/>
    <x v="353"/>
    <x v="1"/>
    <n v="94403"/>
    <x v="1"/>
    <x v="1"/>
    <x v="2"/>
    <x v="50"/>
    <n v="6"/>
    <n v="0"/>
    <x v="50"/>
  </r>
  <r>
    <x v="1"/>
    <x v="0"/>
    <s v="United States"/>
    <x v="182"/>
    <x v="1"/>
    <n v="94601"/>
    <x v="1"/>
    <x v="2"/>
    <x v="11"/>
    <x v="145"/>
    <n v="3"/>
    <n v="0"/>
    <x v="2806"/>
  </r>
  <r>
    <x v="1"/>
    <x v="1"/>
    <s v="United States"/>
    <x v="20"/>
    <x v="15"/>
    <n v="10024"/>
    <x v="3"/>
    <x v="1"/>
    <x v="8"/>
    <x v="2537"/>
    <n v="3"/>
    <n v="0.2"/>
    <x v="2807"/>
  </r>
  <r>
    <x v="1"/>
    <x v="1"/>
    <s v="United States"/>
    <x v="20"/>
    <x v="15"/>
    <n v="10024"/>
    <x v="3"/>
    <x v="2"/>
    <x v="7"/>
    <x v="2538"/>
    <n v="2"/>
    <n v="0"/>
    <x v="2808"/>
  </r>
  <r>
    <x v="1"/>
    <x v="1"/>
    <s v="United States"/>
    <x v="80"/>
    <x v="30"/>
    <n v="8701"/>
    <x v="3"/>
    <x v="1"/>
    <x v="10"/>
    <x v="450"/>
    <n v="5"/>
    <n v="0"/>
    <x v="464"/>
  </r>
  <r>
    <x v="1"/>
    <x v="1"/>
    <s v="United States"/>
    <x v="80"/>
    <x v="30"/>
    <n v="8701"/>
    <x v="3"/>
    <x v="1"/>
    <x v="12"/>
    <x v="2539"/>
    <n v="4"/>
    <n v="0"/>
    <x v="2809"/>
  </r>
  <r>
    <x v="1"/>
    <x v="1"/>
    <s v="United States"/>
    <x v="80"/>
    <x v="30"/>
    <n v="8701"/>
    <x v="3"/>
    <x v="2"/>
    <x v="11"/>
    <x v="2540"/>
    <n v="1"/>
    <n v="0"/>
    <x v="2810"/>
  </r>
  <r>
    <x v="2"/>
    <x v="1"/>
    <s v="United States"/>
    <x v="228"/>
    <x v="16"/>
    <n v="85281"/>
    <x v="1"/>
    <x v="1"/>
    <x v="10"/>
    <x v="2541"/>
    <n v="2"/>
    <n v="0.2"/>
    <x v="2811"/>
  </r>
  <r>
    <x v="2"/>
    <x v="1"/>
    <s v="United States"/>
    <x v="228"/>
    <x v="16"/>
    <n v="85281"/>
    <x v="1"/>
    <x v="1"/>
    <x v="13"/>
    <x v="1081"/>
    <n v="2"/>
    <n v="0.2"/>
    <x v="2812"/>
  </r>
  <r>
    <x v="2"/>
    <x v="1"/>
    <s v="United States"/>
    <x v="228"/>
    <x v="16"/>
    <n v="85281"/>
    <x v="1"/>
    <x v="2"/>
    <x v="7"/>
    <x v="2542"/>
    <n v="2"/>
    <n v="0.2"/>
    <x v="2813"/>
  </r>
  <r>
    <x v="2"/>
    <x v="1"/>
    <s v="United States"/>
    <x v="228"/>
    <x v="16"/>
    <n v="85281"/>
    <x v="1"/>
    <x v="1"/>
    <x v="12"/>
    <x v="2543"/>
    <n v="6"/>
    <n v="0.2"/>
    <x v="2814"/>
  </r>
  <r>
    <x v="2"/>
    <x v="1"/>
    <s v="United States"/>
    <x v="228"/>
    <x v="16"/>
    <n v="85281"/>
    <x v="1"/>
    <x v="1"/>
    <x v="14"/>
    <x v="2544"/>
    <n v="2"/>
    <n v="0.2"/>
    <x v="2815"/>
  </r>
  <r>
    <x v="2"/>
    <x v="1"/>
    <s v="United States"/>
    <x v="228"/>
    <x v="16"/>
    <n v="85281"/>
    <x v="1"/>
    <x v="2"/>
    <x v="7"/>
    <x v="84"/>
    <n v="3"/>
    <n v="0.2"/>
    <x v="144"/>
  </r>
  <r>
    <x v="2"/>
    <x v="1"/>
    <s v="United States"/>
    <x v="228"/>
    <x v="16"/>
    <n v="85281"/>
    <x v="1"/>
    <x v="2"/>
    <x v="11"/>
    <x v="181"/>
    <n v="1"/>
    <n v="0.2"/>
    <x v="2816"/>
  </r>
  <r>
    <x v="1"/>
    <x v="0"/>
    <s v="United States"/>
    <x v="20"/>
    <x v="15"/>
    <n v="10035"/>
    <x v="3"/>
    <x v="1"/>
    <x v="4"/>
    <x v="2545"/>
    <n v="1"/>
    <n v="0"/>
    <x v="2817"/>
  </r>
  <r>
    <x v="0"/>
    <x v="0"/>
    <s v="United States"/>
    <x v="20"/>
    <x v="15"/>
    <n v="10009"/>
    <x v="3"/>
    <x v="0"/>
    <x v="5"/>
    <x v="9"/>
    <n v="5"/>
    <n v="0"/>
    <x v="2818"/>
  </r>
  <r>
    <x v="1"/>
    <x v="0"/>
    <s v="United States"/>
    <x v="12"/>
    <x v="5"/>
    <n v="77095"/>
    <x v="2"/>
    <x v="1"/>
    <x v="8"/>
    <x v="2522"/>
    <n v="3"/>
    <n v="0.8"/>
    <x v="2782"/>
  </r>
  <r>
    <x v="1"/>
    <x v="0"/>
    <s v="United States"/>
    <x v="12"/>
    <x v="5"/>
    <n v="77095"/>
    <x v="2"/>
    <x v="1"/>
    <x v="8"/>
    <x v="1671"/>
    <n v="1"/>
    <n v="0.8"/>
    <x v="2819"/>
  </r>
  <r>
    <x v="1"/>
    <x v="0"/>
    <s v="United States"/>
    <x v="12"/>
    <x v="5"/>
    <n v="77095"/>
    <x v="2"/>
    <x v="1"/>
    <x v="4"/>
    <x v="2546"/>
    <n v="2"/>
    <n v="0.2"/>
    <x v="2820"/>
  </r>
  <r>
    <x v="2"/>
    <x v="0"/>
    <s v="United States"/>
    <x v="169"/>
    <x v="1"/>
    <n v="92503"/>
    <x v="1"/>
    <x v="1"/>
    <x v="8"/>
    <x v="2176"/>
    <n v="1"/>
    <n v="0.2"/>
    <x v="2821"/>
  </r>
  <r>
    <x v="3"/>
    <x v="0"/>
    <s v="United States"/>
    <x v="54"/>
    <x v="29"/>
    <n v="6824"/>
    <x v="3"/>
    <x v="0"/>
    <x v="3"/>
    <x v="2547"/>
    <n v="1"/>
    <n v="0.3"/>
    <x v="2822"/>
  </r>
  <r>
    <x v="3"/>
    <x v="0"/>
    <s v="United States"/>
    <x v="20"/>
    <x v="15"/>
    <n v="10024"/>
    <x v="3"/>
    <x v="1"/>
    <x v="4"/>
    <x v="2548"/>
    <n v="3"/>
    <n v="0"/>
    <x v="2823"/>
  </r>
  <r>
    <x v="3"/>
    <x v="0"/>
    <s v="United States"/>
    <x v="20"/>
    <x v="15"/>
    <n v="10024"/>
    <x v="3"/>
    <x v="1"/>
    <x v="8"/>
    <x v="2549"/>
    <n v="3"/>
    <n v="0.2"/>
    <x v="2824"/>
  </r>
  <r>
    <x v="1"/>
    <x v="1"/>
    <s v="United States"/>
    <x v="12"/>
    <x v="5"/>
    <n v="77095"/>
    <x v="2"/>
    <x v="0"/>
    <x v="1"/>
    <x v="2550"/>
    <n v="5"/>
    <n v="0.3"/>
    <x v="2825"/>
  </r>
  <r>
    <x v="1"/>
    <x v="1"/>
    <s v="United States"/>
    <x v="12"/>
    <x v="5"/>
    <n v="77095"/>
    <x v="2"/>
    <x v="2"/>
    <x v="7"/>
    <x v="2551"/>
    <n v="7"/>
    <n v="0.2"/>
    <x v="2826"/>
  </r>
  <r>
    <x v="1"/>
    <x v="1"/>
    <s v="United States"/>
    <x v="12"/>
    <x v="5"/>
    <n v="77095"/>
    <x v="2"/>
    <x v="0"/>
    <x v="5"/>
    <x v="2552"/>
    <n v="3"/>
    <n v="0.6"/>
    <x v="2827"/>
  </r>
  <r>
    <x v="2"/>
    <x v="1"/>
    <s v="United States"/>
    <x v="81"/>
    <x v="17"/>
    <n v="22204"/>
    <x v="0"/>
    <x v="1"/>
    <x v="4"/>
    <x v="1982"/>
    <n v="5"/>
    <n v="0"/>
    <x v="2139"/>
  </r>
  <r>
    <x v="0"/>
    <x v="0"/>
    <s v="United States"/>
    <x v="22"/>
    <x v="10"/>
    <n v="60623"/>
    <x v="2"/>
    <x v="1"/>
    <x v="8"/>
    <x v="2553"/>
    <n v="13"/>
    <n v="0.8"/>
    <x v="2828"/>
  </r>
  <r>
    <x v="1"/>
    <x v="0"/>
    <s v="United States"/>
    <x v="55"/>
    <x v="5"/>
    <n v="75051"/>
    <x v="2"/>
    <x v="2"/>
    <x v="7"/>
    <x v="2554"/>
    <n v="5"/>
    <n v="0.2"/>
    <x v="2829"/>
  </r>
  <r>
    <x v="1"/>
    <x v="0"/>
    <s v="United States"/>
    <x v="55"/>
    <x v="5"/>
    <n v="75051"/>
    <x v="2"/>
    <x v="0"/>
    <x v="1"/>
    <x v="2555"/>
    <n v="3"/>
    <n v="0.3"/>
    <x v="2830"/>
  </r>
  <r>
    <x v="0"/>
    <x v="1"/>
    <s v="United States"/>
    <x v="4"/>
    <x v="4"/>
    <n v="98103"/>
    <x v="1"/>
    <x v="2"/>
    <x v="11"/>
    <x v="1216"/>
    <n v="3"/>
    <n v="0"/>
    <x v="1266"/>
  </r>
  <r>
    <x v="0"/>
    <x v="1"/>
    <s v="United States"/>
    <x v="4"/>
    <x v="4"/>
    <n v="98103"/>
    <x v="1"/>
    <x v="1"/>
    <x v="4"/>
    <x v="1754"/>
    <n v="5"/>
    <n v="0"/>
    <x v="1880"/>
  </r>
  <r>
    <x v="0"/>
    <x v="1"/>
    <s v="United States"/>
    <x v="4"/>
    <x v="4"/>
    <n v="98103"/>
    <x v="1"/>
    <x v="1"/>
    <x v="6"/>
    <x v="2556"/>
    <n v="3"/>
    <n v="0"/>
    <x v="2831"/>
  </r>
  <r>
    <x v="1"/>
    <x v="2"/>
    <s v="United States"/>
    <x v="4"/>
    <x v="4"/>
    <n v="98103"/>
    <x v="1"/>
    <x v="0"/>
    <x v="1"/>
    <x v="2369"/>
    <n v="2"/>
    <n v="0.2"/>
    <x v="2595"/>
  </r>
  <r>
    <x v="1"/>
    <x v="2"/>
    <s v="United States"/>
    <x v="4"/>
    <x v="4"/>
    <n v="98103"/>
    <x v="1"/>
    <x v="2"/>
    <x v="7"/>
    <x v="550"/>
    <n v="2"/>
    <n v="0.2"/>
    <x v="2832"/>
  </r>
  <r>
    <x v="1"/>
    <x v="1"/>
    <s v="United States"/>
    <x v="354"/>
    <x v="12"/>
    <n v="49505"/>
    <x v="2"/>
    <x v="1"/>
    <x v="13"/>
    <x v="2557"/>
    <n v="7"/>
    <n v="0"/>
    <x v="2833"/>
  </r>
  <r>
    <x v="2"/>
    <x v="0"/>
    <s v="United States"/>
    <x v="10"/>
    <x v="9"/>
    <n v="19120"/>
    <x v="3"/>
    <x v="0"/>
    <x v="5"/>
    <x v="2558"/>
    <n v="3"/>
    <n v="0.2"/>
    <x v="2834"/>
  </r>
  <r>
    <x v="0"/>
    <x v="2"/>
    <s v="United States"/>
    <x v="22"/>
    <x v="10"/>
    <n v="60610"/>
    <x v="2"/>
    <x v="1"/>
    <x v="6"/>
    <x v="2559"/>
    <n v="3"/>
    <n v="0.2"/>
    <x v="2835"/>
  </r>
  <r>
    <x v="0"/>
    <x v="2"/>
    <s v="United States"/>
    <x v="22"/>
    <x v="10"/>
    <n v="60610"/>
    <x v="2"/>
    <x v="2"/>
    <x v="7"/>
    <x v="2560"/>
    <n v="2"/>
    <n v="0.2"/>
    <x v="2836"/>
  </r>
  <r>
    <x v="1"/>
    <x v="0"/>
    <s v="United States"/>
    <x v="4"/>
    <x v="4"/>
    <n v="98105"/>
    <x v="1"/>
    <x v="2"/>
    <x v="7"/>
    <x v="2561"/>
    <n v="1"/>
    <n v="0.2"/>
    <x v="2837"/>
  </r>
  <r>
    <x v="1"/>
    <x v="0"/>
    <s v="United States"/>
    <x v="4"/>
    <x v="4"/>
    <n v="98105"/>
    <x v="1"/>
    <x v="1"/>
    <x v="8"/>
    <x v="1739"/>
    <n v="3"/>
    <n v="0.2"/>
    <x v="1860"/>
  </r>
  <r>
    <x v="1"/>
    <x v="1"/>
    <s v="United States"/>
    <x v="108"/>
    <x v="2"/>
    <n v="32216"/>
    <x v="0"/>
    <x v="1"/>
    <x v="2"/>
    <x v="871"/>
    <n v="2"/>
    <n v="0.2"/>
    <x v="907"/>
  </r>
  <r>
    <x v="0"/>
    <x v="1"/>
    <s v="United States"/>
    <x v="47"/>
    <x v="18"/>
    <n v="37064"/>
    <x v="0"/>
    <x v="0"/>
    <x v="3"/>
    <x v="2562"/>
    <n v="3"/>
    <n v="0.4"/>
    <x v="2838"/>
  </r>
  <r>
    <x v="0"/>
    <x v="1"/>
    <s v="United States"/>
    <x v="47"/>
    <x v="18"/>
    <n v="37064"/>
    <x v="0"/>
    <x v="1"/>
    <x v="8"/>
    <x v="194"/>
    <n v="2"/>
    <n v="0.7"/>
    <x v="2839"/>
  </r>
  <r>
    <x v="1"/>
    <x v="2"/>
    <s v="United States"/>
    <x v="336"/>
    <x v="10"/>
    <n v="60035"/>
    <x v="2"/>
    <x v="1"/>
    <x v="8"/>
    <x v="2563"/>
    <n v="2"/>
    <n v="0.8"/>
    <x v="2840"/>
  </r>
  <r>
    <x v="2"/>
    <x v="1"/>
    <s v="United States"/>
    <x v="45"/>
    <x v="5"/>
    <n v="77506"/>
    <x v="2"/>
    <x v="1"/>
    <x v="10"/>
    <x v="557"/>
    <n v="4"/>
    <n v="0.2"/>
    <x v="570"/>
  </r>
  <r>
    <x v="2"/>
    <x v="1"/>
    <s v="United States"/>
    <x v="8"/>
    <x v="1"/>
    <n v="94109"/>
    <x v="1"/>
    <x v="2"/>
    <x v="11"/>
    <x v="2564"/>
    <n v="2"/>
    <n v="0"/>
    <x v="2841"/>
  </r>
  <r>
    <x v="2"/>
    <x v="1"/>
    <s v="United States"/>
    <x v="8"/>
    <x v="1"/>
    <n v="94109"/>
    <x v="1"/>
    <x v="1"/>
    <x v="10"/>
    <x v="2565"/>
    <n v="7"/>
    <n v="0"/>
    <x v="2842"/>
  </r>
  <r>
    <x v="2"/>
    <x v="1"/>
    <s v="United States"/>
    <x v="8"/>
    <x v="1"/>
    <n v="94109"/>
    <x v="1"/>
    <x v="1"/>
    <x v="9"/>
    <x v="2566"/>
    <n v="3"/>
    <n v="0"/>
    <x v="2843"/>
  </r>
  <r>
    <x v="0"/>
    <x v="1"/>
    <s v="United States"/>
    <x v="100"/>
    <x v="2"/>
    <n v="33180"/>
    <x v="0"/>
    <x v="1"/>
    <x v="2"/>
    <x v="1942"/>
    <n v="4"/>
    <n v="0.2"/>
    <x v="2844"/>
  </r>
  <r>
    <x v="1"/>
    <x v="0"/>
    <s v="United States"/>
    <x v="10"/>
    <x v="9"/>
    <n v="19120"/>
    <x v="3"/>
    <x v="1"/>
    <x v="4"/>
    <x v="2567"/>
    <n v="2"/>
    <n v="0.2"/>
    <x v="2845"/>
  </r>
  <r>
    <x v="1"/>
    <x v="0"/>
    <s v="United States"/>
    <x v="10"/>
    <x v="9"/>
    <n v="19120"/>
    <x v="3"/>
    <x v="1"/>
    <x v="12"/>
    <x v="2568"/>
    <n v="3"/>
    <n v="0.2"/>
    <x v="2846"/>
  </r>
  <r>
    <x v="1"/>
    <x v="0"/>
    <s v="United States"/>
    <x v="27"/>
    <x v="19"/>
    <n v="35601"/>
    <x v="0"/>
    <x v="2"/>
    <x v="7"/>
    <x v="2569"/>
    <n v="2"/>
    <n v="0"/>
    <x v="2847"/>
  </r>
  <r>
    <x v="1"/>
    <x v="0"/>
    <s v="United States"/>
    <x v="27"/>
    <x v="19"/>
    <n v="35601"/>
    <x v="0"/>
    <x v="2"/>
    <x v="7"/>
    <x v="2570"/>
    <n v="1"/>
    <n v="0"/>
    <x v="2848"/>
  </r>
  <r>
    <x v="1"/>
    <x v="1"/>
    <s v="United States"/>
    <x v="298"/>
    <x v="44"/>
    <n v="57103"/>
    <x v="2"/>
    <x v="2"/>
    <x v="11"/>
    <x v="1179"/>
    <n v="3"/>
    <n v="0"/>
    <x v="2849"/>
  </r>
  <r>
    <x v="1"/>
    <x v="1"/>
    <s v="United States"/>
    <x v="298"/>
    <x v="44"/>
    <n v="57103"/>
    <x v="2"/>
    <x v="1"/>
    <x v="13"/>
    <x v="2571"/>
    <n v="3"/>
    <n v="0"/>
    <x v="2850"/>
  </r>
  <r>
    <x v="0"/>
    <x v="1"/>
    <s v="United States"/>
    <x v="355"/>
    <x v="1"/>
    <n v="93277"/>
    <x v="1"/>
    <x v="2"/>
    <x v="11"/>
    <x v="1054"/>
    <n v="8"/>
    <n v="0"/>
    <x v="1850"/>
  </r>
  <r>
    <x v="1"/>
    <x v="0"/>
    <s v="United States"/>
    <x v="1"/>
    <x v="1"/>
    <n v="90049"/>
    <x v="1"/>
    <x v="0"/>
    <x v="1"/>
    <x v="2572"/>
    <n v="5"/>
    <n v="0.2"/>
    <x v="2851"/>
  </r>
  <r>
    <x v="1"/>
    <x v="2"/>
    <s v="United States"/>
    <x v="1"/>
    <x v="1"/>
    <n v="90032"/>
    <x v="1"/>
    <x v="2"/>
    <x v="16"/>
    <x v="2573"/>
    <n v="6"/>
    <n v="0.2"/>
    <x v="2852"/>
  </r>
  <r>
    <x v="1"/>
    <x v="1"/>
    <s v="United States"/>
    <x v="356"/>
    <x v="41"/>
    <n v="66212"/>
    <x v="2"/>
    <x v="1"/>
    <x v="13"/>
    <x v="2556"/>
    <n v="3"/>
    <n v="0"/>
    <x v="2853"/>
  </r>
  <r>
    <x v="1"/>
    <x v="1"/>
    <s v="United States"/>
    <x v="356"/>
    <x v="41"/>
    <n v="66212"/>
    <x v="2"/>
    <x v="1"/>
    <x v="6"/>
    <x v="2574"/>
    <n v="6"/>
    <n v="0"/>
    <x v="2854"/>
  </r>
  <r>
    <x v="0"/>
    <x v="1"/>
    <s v="United States"/>
    <x v="166"/>
    <x v="17"/>
    <n v="22304"/>
    <x v="0"/>
    <x v="1"/>
    <x v="6"/>
    <x v="1003"/>
    <n v="7"/>
    <n v="0"/>
    <x v="2855"/>
  </r>
  <r>
    <x v="0"/>
    <x v="1"/>
    <s v="United States"/>
    <x v="166"/>
    <x v="17"/>
    <n v="22304"/>
    <x v="0"/>
    <x v="2"/>
    <x v="7"/>
    <x v="2575"/>
    <n v="1"/>
    <n v="0"/>
    <x v="2856"/>
  </r>
  <r>
    <x v="0"/>
    <x v="1"/>
    <s v="United States"/>
    <x v="166"/>
    <x v="17"/>
    <n v="22304"/>
    <x v="0"/>
    <x v="1"/>
    <x v="10"/>
    <x v="91"/>
    <n v="2"/>
    <n v="0"/>
    <x v="2027"/>
  </r>
  <r>
    <x v="0"/>
    <x v="1"/>
    <s v="United States"/>
    <x v="166"/>
    <x v="17"/>
    <n v="22304"/>
    <x v="0"/>
    <x v="1"/>
    <x v="6"/>
    <x v="1003"/>
    <n v="7"/>
    <n v="0"/>
    <x v="1046"/>
  </r>
  <r>
    <x v="0"/>
    <x v="1"/>
    <s v="United States"/>
    <x v="166"/>
    <x v="17"/>
    <n v="22304"/>
    <x v="0"/>
    <x v="1"/>
    <x v="14"/>
    <x v="2576"/>
    <n v="5"/>
    <n v="0"/>
    <x v="2857"/>
  </r>
  <r>
    <x v="1"/>
    <x v="0"/>
    <s v="United States"/>
    <x v="253"/>
    <x v="3"/>
    <n v="27604"/>
    <x v="0"/>
    <x v="2"/>
    <x v="11"/>
    <x v="730"/>
    <n v="2"/>
    <n v="0.2"/>
    <x v="833"/>
  </r>
  <r>
    <x v="1"/>
    <x v="0"/>
    <s v="United States"/>
    <x v="253"/>
    <x v="3"/>
    <n v="27604"/>
    <x v="0"/>
    <x v="1"/>
    <x v="10"/>
    <x v="696"/>
    <n v="1"/>
    <n v="0.2"/>
    <x v="713"/>
  </r>
  <r>
    <x v="1"/>
    <x v="1"/>
    <s v="United States"/>
    <x v="20"/>
    <x v="15"/>
    <n v="10035"/>
    <x v="3"/>
    <x v="0"/>
    <x v="5"/>
    <x v="593"/>
    <n v="3"/>
    <n v="0"/>
    <x v="2858"/>
  </r>
  <r>
    <x v="1"/>
    <x v="0"/>
    <s v="United States"/>
    <x v="54"/>
    <x v="24"/>
    <n v="45014"/>
    <x v="3"/>
    <x v="1"/>
    <x v="8"/>
    <x v="2577"/>
    <n v="7"/>
    <n v="0.7"/>
    <x v="2859"/>
  </r>
  <r>
    <x v="1"/>
    <x v="2"/>
    <s v="United States"/>
    <x v="254"/>
    <x v="26"/>
    <n v="74403"/>
    <x v="2"/>
    <x v="1"/>
    <x v="6"/>
    <x v="2578"/>
    <n v="2"/>
    <n v="0"/>
    <x v="2860"/>
  </r>
  <r>
    <x v="1"/>
    <x v="2"/>
    <s v="United States"/>
    <x v="254"/>
    <x v="26"/>
    <n v="74403"/>
    <x v="2"/>
    <x v="1"/>
    <x v="9"/>
    <x v="2579"/>
    <n v="3"/>
    <n v="0"/>
    <x v="2861"/>
  </r>
  <r>
    <x v="2"/>
    <x v="0"/>
    <s v="United States"/>
    <x v="357"/>
    <x v="1"/>
    <n v="92592"/>
    <x v="1"/>
    <x v="2"/>
    <x v="7"/>
    <x v="567"/>
    <n v="3"/>
    <n v="0.2"/>
    <x v="2862"/>
  </r>
  <r>
    <x v="2"/>
    <x v="0"/>
    <s v="United States"/>
    <x v="357"/>
    <x v="1"/>
    <n v="92592"/>
    <x v="1"/>
    <x v="1"/>
    <x v="8"/>
    <x v="2580"/>
    <n v="5"/>
    <n v="0.2"/>
    <x v="2863"/>
  </r>
  <r>
    <x v="2"/>
    <x v="0"/>
    <s v="United States"/>
    <x v="357"/>
    <x v="1"/>
    <n v="92592"/>
    <x v="1"/>
    <x v="2"/>
    <x v="11"/>
    <x v="2581"/>
    <n v="5"/>
    <n v="0"/>
    <x v="2864"/>
  </r>
  <r>
    <x v="2"/>
    <x v="0"/>
    <s v="United States"/>
    <x v="357"/>
    <x v="1"/>
    <n v="92592"/>
    <x v="1"/>
    <x v="2"/>
    <x v="11"/>
    <x v="341"/>
    <n v="1"/>
    <n v="0"/>
    <x v="2865"/>
  </r>
  <r>
    <x v="1"/>
    <x v="0"/>
    <s v="United States"/>
    <x v="341"/>
    <x v="12"/>
    <n v="48310"/>
    <x v="2"/>
    <x v="1"/>
    <x v="6"/>
    <x v="2582"/>
    <n v="2"/>
    <n v="0"/>
    <x v="1426"/>
  </r>
  <r>
    <x v="1"/>
    <x v="0"/>
    <s v="United States"/>
    <x v="70"/>
    <x v="1"/>
    <n v="92024"/>
    <x v="1"/>
    <x v="1"/>
    <x v="14"/>
    <x v="2583"/>
    <n v="3"/>
    <n v="0"/>
    <x v="2866"/>
  </r>
  <r>
    <x v="1"/>
    <x v="0"/>
    <s v="United States"/>
    <x v="70"/>
    <x v="1"/>
    <n v="92024"/>
    <x v="1"/>
    <x v="0"/>
    <x v="5"/>
    <x v="2584"/>
    <n v="2"/>
    <n v="0"/>
    <x v="2867"/>
  </r>
  <r>
    <x v="2"/>
    <x v="0"/>
    <s v="United States"/>
    <x v="61"/>
    <x v="5"/>
    <n v="75081"/>
    <x v="2"/>
    <x v="1"/>
    <x v="8"/>
    <x v="2585"/>
    <n v="8"/>
    <n v="0.8"/>
    <x v="2868"/>
  </r>
  <r>
    <x v="2"/>
    <x v="2"/>
    <s v="United States"/>
    <x v="20"/>
    <x v="15"/>
    <n v="10035"/>
    <x v="3"/>
    <x v="2"/>
    <x v="15"/>
    <x v="2586"/>
    <n v="11"/>
    <n v="0"/>
    <x v="2869"/>
  </r>
  <r>
    <x v="1"/>
    <x v="0"/>
    <s v="United States"/>
    <x v="42"/>
    <x v="16"/>
    <n v="85023"/>
    <x v="1"/>
    <x v="1"/>
    <x v="8"/>
    <x v="2587"/>
    <n v="7"/>
    <n v="0.7"/>
    <x v="2870"/>
  </r>
  <r>
    <x v="1"/>
    <x v="0"/>
    <s v="United States"/>
    <x v="42"/>
    <x v="16"/>
    <n v="85023"/>
    <x v="1"/>
    <x v="1"/>
    <x v="9"/>
    <x v="1605"/>
    <n v="4"/>
    <n v="0.2"/>
    <x v="1708"/>
  </r>
  <r>
    <x v="3"/>
    <x v="1"/>
    <s v="United States"/>
    <x v="8"/>
    <x v="1"/>
    <n v="94122"/>
    <x v="1"/>
    <x v="2"/>
    <x v="15"/>
    <x v="2210"/>
    <n v="3"/>
    <n v="0.2"/>
    <x v="2397"/>
  </r>
  <r>
    <x v="1"/>
    <x v="0"/>
    <s v="United States"/>
    <x v="10"/>
    <x v="9"/>
    <n v="19140"/>
    <x v="3"/>
    <x v="1"/>
    <x v="8"/>
    <x v="2588"/>
    <n v="1"/>
    <n v="0.7"/>
    <x v="2871"/>
  </r>
  <r>
    <x v="1"/>
    <x v="0"/>
    <s v="United States"/>
    <x v="10"/>
    <x v="9"/>
    <n v="19140"/>
    <x v="3"/>
    <x v="1"/>
    <x v="4"/>
    <x v="2589"/>
    <n v="1"/>
    <n v="0.2"/>
    <x v="2872"/>
  </r>
  <r>
    <x v="1"/>
    <x v="0"/>
    <s v="United States"/>
    <x v="10"/>
    <x v="9"/>
    <n v="19140"/>
    <x v="3"/>
    <x v="2"/>
    <x v="7"/>
    <x v="2590"/>
    <n v="6"/>
    <n v="0.4"/>
    <x v="2873"/>
  </r>
  <r>
    <x v="1"/>
    <x v="0"/>
    <s v="United States"/>
    <x v="10"/>
    <x v="9"/>
    <n v="19140"/>
    <x v="3"/>
    <x v="0"/>
    <x v="5"/>
    <x v="2558"/>
    <n v="3"/>
    <n v="0.2"/>
    <x v="2834"/>
  </r>
  <r>
    <x v="1"/>
    <x v="0"/>
    <s v="United States"/>
    <x v="10"/>
    <x v="9"/>
    <n v="19140"/>
    <x v="3"/>
    <x v="1"/>
    <x v="8"/>
    <x v="2591"/>
    <n v="3"/>
    <n v="0.7"/>
    <x v="2874"/>
  </r>
  <r>
    <x v="0"/>
    <x v="1"/>
    <s v="United States"/>
    <x v="128"/>
    <x v="5"/>
    <n v="78041"/>
    <x v="2"/>
    <x v="1"/>
    <x v="12"/>
    <x v="2592"/>
    <n v="3"/>
    <n v="0.2"/>
    <x v="2875"/>
  </r>
  <r>
    <x v="0"/>
    <x v="1"/>
    <s v="United States"/>
    <x v="128"/>
    <x v="5"/>
    <n v="78041"/>
    <x v="2"/>
    <x v="2"/>
    <x v="7"/>
    <x v="2039"/>
    <n v="2"/>
    <n v="0.2"/>
    <x v="2876"/>
  </r>
  <r>
    <x v="0"/>
    <x v="1"/>
    <s v="United States"/>
    <x v="128"/>
    <x v="5"/>
    <n v="78041"/>
    <x v="2"/>
    <x v="2"/>
    <x v="7"/>
    <x v="2593"/>
    <n v="3"/>
    <n v="0.2"/>
    <x v="2877"/>
  </r>
  <r>
    <x v="0"/>
    <x v="1"/>
    <s v="United States"/>
    <x v="128"/>
    <x v="5"/>
    <n v="78041"/>
    <x v="2"/>
    <x v="1"/>
    <x v="8"/>
    <x v="2594"/>
    <n v="3"/>
    <n v="0.8"/>
    <x v="2878"/>
  </r>
  <r>
    <x v="0"/>
    <x v="1"/>
    <s v="United States"/>
    <x v="128"/>
    <x v="5"/>
    <n v="78041"/>
    <x v="2"/>
    <x v="2"/>
    <x v="11"/>
    <x v="730"/>
    <n v="2"/>
    <n v="0.2"/>
    <x v="2262"/>
  </r>
  <r>
    <x v="1"/>
    <x v="1"/>
    <s v="United States"/>
    <x v="20"/>
    <x v="15"/>
    <n v="10009"/>
    <x v="3"/>
    <x v="1"/>
    <x v="8"/>
    <x v="863"/>
    <n v="6"/>
    <n v="0.2"/>
    <x v="2879"/>
  </r>
  <r>
    <x v="1"/>
    <x v="0"/>
    <s v="United States"/>
    <x v="20"/>
    <x v="15"/>
    <n v="10035"/>
    <x v="3"/>
    <x v="1"/>
    <x v="8"/>
    <x v="2595"/>
    <n v="5"/>
    <n v="0.2"/>
    <x v="2880"/>
  </r>
  <r>
    <x v="0"/>
    <x v="1"/>
    <s v="United States"/>
    <x v="200"/>
    <x v="35"/>
    <n v="39503"/>
    <x v="0"/>
    <x v="0"/>
    <x v="5"/>
    <x v="2596"/>
    <n v="7"/>
    <n v="0"/>
    <x v="2881"/>
  </r>
  <r>
    <x v="1"/>
    <x v="0"/>
    <s v="United States"/>
    <x v="70"/>
    <x v="1"/>
    <n v="92037"/>
    <x v="1"/>
    <x v="0"/>
    <x v="1"/>
    <x v="884"/>
    <n v="5"/>
    <n v="0.2"/>
    <x v="2882"/>
  </r>
  <r>
    <x v="1"/>
    <x v="0"/>
    <s v="United States"/>
    <x v="70"/>
    <x v="1"/>
    <n v="92037"/>
    <x v="1"/>
    <x v="1"/>
    <x v="10"/>
    <x v="2597"/>
    <n v="2"/>
    <n v="0"/>
    <x v="2883"/>
  </r>
  <r>
    <x v="1"/>
    <x v="0"/>
    <s v="United States"/>
    <x v="147"/>
    <x v="15"/>
    <n v="11572"/>
    <x v="3"/>
    <x v="0"/>
    <x v="1"/>
    <x v="2598"/>
    <n v="2"/>
    <n v="0.1"/>
    <x v="2884"/>
  </r>
  <r>
    <x v="1"/>
    <x v="0"/>
    <s v="United States"/>
    <x v="147"/>
    <x v="15"/>
    <n v="11572"/>
    <x v="3"/>
    <x v="1"/>
    <x v="8"/>
    <x v="2599"/>
    <n v="3"/>
    <n v="0.2"/>
    <x v="2885"/>
  </r>
  <r>
    <x v="0"/>
    <x v="1"/>
    <s v="United States"/>
    <x v="171"/>
    <x v="5"/>
    <n v="78664"/>
    <x v="2"/>
    <x v="0"/>
    <x v="5"/>
    <x v="2600"/>
    <n v="5"/>
    <n v="0.6"/>
    <x v="2886"/>
  </r>
  <r>
    <x v="1"/>
    <x v="0"/>
    <s v="United States"/>
    <x v="56"/>
    <x v="1"/>
    <n v="92374"/>
    <x v="1"/>
    <x v="1"/>
    <x v="6"/>
    <x v="2601"/>
    <n v="9"/>
    <n v="0"/>
    <x v="2887"/>
  </r>
  <r>
    <x v="1"/>
    <x v="0"/>
    <s v="United States"/>
    <x v="56"/>
    <x v="1"/>
    <n v="92374"/>
    <x v="1"/>
    <x v="1"/>
    <x v="2"/>
    <x v="874"/>
    <n v="3"/>
    <n v="0"/>
    <x v="910"/>
  </r>
  <r>
    <x v="1"/>
    <x v="0"/>
    <s v="United States"/>
    <x v="29"/>
    <x v="18"/>
    <n v="38401"/>
    <x v="0"/>
    <x v="1"/>
    <x v="9"/>
    <x v="2602"/>
    <n v="7"/>
    <n v="0.2"/>
    <x v="2888"/>
  </r>
  <r>
    <x v="1"/>
    <x v="0"/>
    <s v="United States"/>
    <x v="29"/>
    <x v="18"/>
    <n v="38401"/>
    <x v="0"/>
    <x v="0"/>
    <x v="1"/>
    <x v="1649"/>
    <n v="3"/>
    <n v="0.2"/>
    <x v="1755"/>
  </r>
  <r>
    <x v="1"/>
    <x v="0"/>
    <s v="United States"/>
    <x v="29"/>
    <x v="18"/>
    <n v="38401"/>
    <x v="0"/>
    <x v="1"/>
    <x v="10"/>
    <x v="233"/>
    <n v="5"/>
    <n v="0.2"/>
    <x v="1430"/>
  </r>
  <r>
    <x v="1"/>
    <x v="2"/>
    <s v="United States"/>
    <x v="20"/>
    <x v="15"/>
    <n v="10009"/>
    <x v="3"/>
    <x v="1"/>
    <x v="9"/>
    <x v="2603"/>
    <n v="3"/>
    <n v="0"/>
    <x v="2889"/>
  </r>
  <r>
    <x v="1"/>
    <x v="2"/>
    <s v="United States"/>
    <x v="20"/>
    <x v="15"/>
    <n v="10009"/>
    <x v="3"/>
    <x v="0"/>
    <x v="5"/>
    <x v="2604"/>
    <n v="3"/>
    <n v="0"/>
    <x v="2890"/>
  </r>
  <r>
    <x v="1"/>
    <x v="0"/>
    <s v="United States"/>
    <x v="12"/>
    <x v="5"/>
    <n v="77095"/>
    <x v="2"/>
    <x v="1"/>
    <x v="8"/>
    <x v="2605"/>
    <n v="5"/>
    <n v="0.8"/>
    <x v="2891"/>
  </r>
  <r>
    <x v="1"/>
    <x v="0"/>
    <s v="United States"/>
    <x v="12"/>
    <x v="5"/>
    <n v="77095"/>
    <x v="2"/>
    <x v="1"/>
    <x v="8"/>
    <x v="2606"/>
    <n v="1"/>
    <n v="0.8"/>
    <x v="2892"/>
  </r>
  <r>
    <x v="1"/>
    <x v="0"/>
    <s v="United States"/>
    <x v="12"/>
    <x v="5"/>
    <n v="77095"/>
    <x v="2"/>
    <x v="1"/>
    <x v="6"/>
    <x v="1840"/>
    <n v="3"/>
    <n v="0.2"/>
    <x v="2893"/>
  </r>
  <r>
    <x v="1"/>
    <x v="0"/>
    <s v="United States"/>
    <x v="12"/>
    <x v="5"/>
    <n v="77095"/>
    <x v="2"/>
    <x v="1"/>
    <x v="10"/>
    <x v="740"/>
    <n v="5"/>
    <n v="0.2"/>
    <x v="2894"/>
  </r>
  <r>
    <x v="1"/>
    <x v="0"/>
    <s v="United States"/>
    <x v="12"/>
    <x v="5"/>
    <n v="77095"/>
    <x v="2"/>
    <x v="1"/>
    <x v="10"/>
    <x v="2607"/>
    <n v="8"/>
    <n v="0.2"/>
    <x v="2895"/>
  </r>
  <r>
    <x v="1"/>
    <x v="0"/>
    <s v="United States"/>
    <x v="12"/>
    <x v="5"/>
    <n v="77095"/>
    <x v="2"/>
    <x v="2"/>
    <x v="7"/>
    <x v="1467"/>
    <n v="2"/>
    <n v="0.2"/>
    <x v="1551"/>
  </r>
  <r>
    <x v="1"/>
    <x v="0"/>
    <s v="United States"/>
    <x v="12"/>
    <x v="5"/>
    <n v="77095"/>
    <x v="2"/>
    <x v="2"/>
    <x v="7"/>
    <x v="2608"/>
    <n v="3"/>
    <n v="0.2"/>
    <x v="2896"/>
  </r>
  <r>
    <x v="1"/>
    <x v="2"/>
    <s v="United States"/>
    <x v="22"/>
    <x v="10"/>
    <n v="60653"/>
    <x v="2"/>
    <x v="2"/>
    <x v="11"/>
    <x v="2609"/>
    <n v="3"/>
    <n v="0.2"/>
    <x v="2897"/>
  </r>
  <r>
    <x v="1"/>
    <x v="2"/>
    <s v="United States"/>
    <x v="22"/>
    <x v="10"/>
    <n v="60653"/>
    <x v="2"/>
    <x v="2"/>
    <x v="7"/>
    <x v="2610"/>
    <n v="3"/>
    <n v="0.2"/>
    <x v="2898"/>
  </r>
  <r>
    <x v="1"/>
    <x v="2"/>
    <s v="United States"/>
    <x v="22"/>
    <x v="10"/>
    <n v="60653"/>
    <x v="2"/>
    <x v="0"/>
    <x v="5"/>
    <x v="2611"/>
    <n v="1"/>
    <n v="0.6"/>
    <x v="2899"/>
  </r>
  <r>
    <x v="2"/>
    <x v="0"/>
    <s v="United States"/>
    <x v="182"/>
    <x v="1"/>
    <n v="94601"/>
    <x v="1"/>
    <x v="1"/>
    <x v="6"/>
    <x v="854"/>
    <n v="4"/>
    <n v="0"/>
    <x v="2900"/>
  </r>
  <r>
    <x v="2"/>
    <x v="0"/>
    <s v="United States"/>
    <x v="182"/>
    <x v="1"/>
    <n v="94601"/>
    <x v="1"/>
    <x v="2"/>
    <x v="7"/>
    <x v="2612"/>
    <n v="4"/>
    <n v="0.2"/>
    <x v="2901"/>
  </r>
  <r>
    <x v="2"/>
    <x v="0"/>
    <s v="United States"/>
    <x v="182"/>
    <x v="1"/>
    <n v="94601"/>
    <x v="1"/>
    <x v="0"/>
    <x v="5"/>
    <x v="677"/>
    <n v="4"/>
    <n v="0"/>
    <x v="2902"/>
  </r>
  <r>
    <x v="2"/>
    <x v="0"/>
    <s v="United States"/>
    <x v="182"/>
    <x v="1"/>
    <n v="94601"/>
    <x v="1"/>
    <x v="0"/>
    <x v="3"/>
    <x v="2613"/>
    <n v="3"/>
    <n v="0.2"/>
    <x v="2903"/>
  </r>
  <r>
    <x v="2"/>
    <x v="0"/>
    <s v="United States"/>
    <x v="182"/>
    <x v="1"/>
    <n v="94601"/>
    <x v="1"/>
    <x v="1"/>
    <x v="8"/>
    <x v="2614"/>
    <n v="9"/>
    <n v="0.2"/>
    <x v="2904"/>
  </r>
  <r>
    <x v="2"/>
    <x v="0"/>
    <s v="United States"/>
    <x v="182"/>
    <x v="1"/>
    <n v="94601"/>
    <x v="1"/>
    <x v="1"/>
    <x v="9"/>
    <x v="2615"/>
    <n v="3"/>
    <n v="0"/>
    <x v="2905"/>
  </r>
  <r>
    <x v="2"/>
    <x v="0"/>
    <s v="United States"/>
    <x v="182"/>
    <x v="1"/>
    <n v="94601"/>
    <x v="1"/>
    <x v="1"/>
    <x v="2"/>
    <x v="2616"/>
    <n v="5"/>
    <n v="0"/>
    <x v="2906"/>
  </r>
  <r>
    <x v="0"/>
    <x v="0"/>
    <s v="United States"/>
    <x v="94"/>
    <x v="31"/>
    <n v="2169"/>
    <x v="3"/>
    <x v="1"/>
    <x v="10"/>
    <x v="1232"/>
    <n v="3"/>
    <n v="0"/>
    <x v="1283"/>
  </r>
  <r>
    <x v="0"/>
    <x v="0"/>
    <s v="United States"/>
    <x v="94"/>
    <x v="31"/>
    <n v="2169"/>
    <x v="3"/>
    <x v="0"/>
    <x v="3"/>
    <x v="2617"/>
    <n v="1"/>
    <n v="0.3"/>
    <x v="2907"/>
  </r>
  <r>
    <x v="0"/>
    <x v="0"/>
    <s v="United States"/>
    <x v="94"/>
    <x v="31"/>
    <n v="2169"/>
    <x v="3"/>
    <x v="2"/>
    <x v="7"/>
    <x v="127"/>
    <n v="3"/>
    <n v="0"/>
    <x v="2908"/>
  </r>
  <r>
    <x v="0"/>
    <x v="0"/>
    <s v="United States"/>
    <x v="94"/>
    <x v="31"/>
    <n v="2169"/>
    <x v="3"/>
    <x v="1"/>
    <x v="10"/>
    <x v="2618"/>
    <n v="9"/>
    <n v="0"/>
    <x v="2909"/>
  </r>
  <r>
    <x v="0"/>
    <x v="0"/>
    <s v="United States"/>
    <x v="94"/>
    <x v="31"/>
    <n v="2169"/>
    <x v="3"/>
    <x v="1"/>
    <x v="13"/>
    <x v="2582"/>
    <n v="4"/>
    <n v="0"/>
    <x v="2247"/>
  </r>
  <r>
    <x v="0"/>
    <x v="0"/>
    <s v="United States"/>
    <x v="94"/>
    <x v="31"/>
    <n v="2169"/>
    <x v="3"/>
    <x v="1"/>
    <x v="8"/>
    <x v="180"/>
    <n v="5"/>
    <n v="0"/>
    <x v="2910"/>
  </r>
  <r>
    <x v="1"/>
    <x v="1"/>
    <s v="United States"/>
    <x v="358"/>
    <x v="1"/>
    <n v="92399"/>
    <x v="1"/>
    <x v="1"/>
    <x v="6"/>
    <x v="2619"/>
    <n v="5"/>
    <n v="0"/>
    <x v="2911"/>
  </r>
  <r>
    <x v="2"/>
    <x v="1"/>
    <s v="United States"/>
    <x v="22"/>
    <x v="10"/>
    <n v="60623"/>
    <x v="2"/>
    <x v="1"/>
    <x v="8"/>
    <x v="2620"/>
    <n v="5"/>
    <n v="0.8"/>
    <x v="2912"/>
  </r>
  <r>
    <x v="1"/>
    <x v="0"/>
    <s v="United States"/>
    <x v="4"/>
    <x v="4"/>
    <n v="98105"/>
    <x v="1"/>
    <x v="1"/>
    <x v="8"/>
    <x v="577"/>
    <n v="4"/>
    <n v="0.2"/>
    <x v="589"/>
  </r>
  <r>
    <x v="1"/>
    <x v="0"/>
    <s v="United States"/>
    <x v="20"/>
    <x v="15"/>
    <n v="10024"/>
    <x v="3"/>
    <x v="2"/>
    <x v="11"/>
    <x v="1309"/>
    <n v="3"/>
    <n v="0"/>
    <x v="2913"/>
  </r>
  <r>
    <x v="1"/>
    <x v="1"/>
    <s v="United States"/>
    <x v="70"/>
    <x v="1"/>
    <n v="92037"/>
    <x v="1"/>
    <x v="0"/>
    <x v="0"/>
    <x v="2621"/>
    <n v="3"/>
    <n v="0.15"/>
    <x v="2914"/>
  </r>
  <r>
    <x v="1"/>
    <x v="1"/>
    <s v="United States"/>
    <x v="70"/>
    <x v="1"/>
    <n v="92037"/>
    <x v="1"/>
    <x v="2"/>
    <x v="7"/>
    <x v="1396"/>
    <n v="2"/>
    <n v="0.2"/>
    <x v="1471"/>
  </r>
  <r>
    <x v="1"/>
    <x v="1"/>
    <s v="United States"/>
    <x v="39"/>
    <x v="29"/>
    <n v="6010"/>
    <x v="3"/>
    <x v="2"/>
    <x v="7"/>
    <x v="2622"/>
    <n v="2"/>
    <n v="0"/>
    <x v="2915"/>
  </r>
  <r>
    <x v="1"/>
    <x v="1"/>
    <s v="United States"/>
    <x v="39"/>
    <x v="29"/>
    <n v="6010"/>
    <x v="3"/>
    <x v="0"/>
    <x v="3"/>
    <x v="2623"/>
    <n v="1"/>
    <n v="0.3"/>
    <x v="2916"/>
  </r>
  <r>
    <x v="1"/>
    <x v="1"/>
    <s v="United States"/>
    <x v="39"/>
    <x v="29"/>
    <n v="6010"/>
    <x v="3"/>
    <x v="1"/>
    <x v="8"/>
    <x v="1490"/>
    <n v="2"/>
    <n v="0"/>
    <x v="1577"/>
  </r>
  <r>
    <x v="1"/>
    <x v="1"/>
    <s v="United States"/>
    <x v="39"/>
    <x v="29"/>
    <n v="6010"/>
    <x v="3"/>
    <x v="1"/>
    <x v="8"/>
    <x v="2624"/>
    <n v="1"/>
    <n v="0"/>
    <x v="2917"/>
  </r>
  <r>
    <x v="1"/>
    <x v="2"/>
    <s v="United States"/>
    <x v="22"/>
    <x v="10"/>
    <n v="60610"/>
    <x v="2"/>
    <x v="1"/>
    <x v="10"/>
    <x v="2625"/>
    <n v="9"/>
    <n v="0.2"/>
    <x v="2918"/>
  </r>
  <r>
    <x v="1"/>
    <x v="0"/>
    <s v="United States"/>
    <x v="22"/>
    <x v="10"/>
    <n v="60610"/>
    <x v="2"/>
    <x v="1"/>
    <x v="8"/>
    <x v="2626"/>
    <n v="2"/>
    <n v="0.8"/>
    <x v="2919"/>
  </r>
  <r>
    <x v="1"/>
    <x v="0"/>
    <s v="United States"/>
    <x v="22"/>
    <x v="10"/>
    <n v="60610"/>
    <x v="2"/>
    <x v="2"/>
    <x v="11"/>
    <x v="2627"/>
    <n v="2"/>
    <n v="0.2"/>
    <x v="2920"/>
  </r>
  <r>
    <x v="0"/>
    <x v="2"/>
    <s v="United States"/>
    <x v="20"/>
    <x v="15"/>
    <n v="10024"/>
    <x v="3"/>
    <x v="1"/>
    <x v="10"/>
    <x v="2628"/>
    <n v="4"/>
    <n v="0"/>
    <x v="2921"/>
  </r>
  <r>
    <x v="0"/>
    <x v="2"/>
    <s v="United States"/>
    <x v="20"/>
    <x v="15"/>
    <n v="10024"/>
    <x v="3"/>
    <x v="0"/>
    <x v="5"/>
    <x v="2629"/>
    <n v="3"/>
    <n v="0"/>
    <x v="2922"/>
  </r>
  <r>
    <x v="1"/>
    <x v="2"/>
    <s v="United States"/>
    <x v="359"/>
    <x v="31"/>
    <n v="2151"/>
    <x v="3"/>
    <x v="1"/>
    <x v="10"/>
    <x v="537"/>
    <n v="3"/>
    <n v="0"/>
    <x v="551"/>
  </r>
  <r>
    <x v="1"/>
    <x v="2"/>
    <s v="United States"/>
    <x v="359"/>
    <x v="31"/>
    <n v="2151"/>
    <x v="3"/>
    <x v="1"/>
    <x v="8"/>
    <x v="2630"/>
    <n v="2"/>
    <n v="0"/>
    <x v="2923"/>
  </r>
  <r>
    <x v="0"/>
    <x v="1"/>
    <s v="United States"/>
    <x v="12"/>
    <x v="5"/>
    <n v="77036"/>
    <x v="2"/>
    <x v="0"/>
    <x v="5"/>
    <x v="1235"/>
    <n v="3"/>
    <n v="0.6"/>
    <x v="2924"/>
  </r>
  <r>
    <x v="2"/>
    <x v="0"/>
    <s v="United States"/>
    <x v="133"/>
    <x v="1"/>
    <n v="92691"/>
    <x v="1"/>
    <x v="0"/>
    <x v="0"/>
    <x v="1395"/>
    <n v="2"/>
    <n v="0.15"/>
    <x v="2925"/>
  </r>
  <r>
    <x v="1"/>
    <x v="1"/>
    <s v="United States"/>
    <x v="61"/>
    <x v="5"/>
    <n v="75217"/>
    <x v="2"/>
    <x v="1"/>
    <x v="10"/>
    <x v="559"/>
    <n v="2"/>
    <n v="0.2"/>
    <x v="572"/>
  </r>
  <r>
    <x v="1"/>
    <x v="1"/>
    <s v="United States"/>
    <x v="61"/>
    <x v="5"/>
    <n v="75217"/>
    <x v="2"/>
    <x v="1"/>
    <x v="10"/>
    <x v="642"/>
    <n v="3"/>
    <n v="0.2"/>
    <x v="2926"/>
  </r>
  <r>
    <x v="1"/>
    <x v="0"/>
    <s v="United States"/>
    <x v="98"/>
    <x v="33"/>
    <n v="89115"/>
    <x v="1"/>
    <x v="0"/>
    <x v="0"/>
    <x v="1713"/>
    <n v="2"/>
    <n v="0"/>
    <x v="2927"/>
  </r>
  <r>
    <x v="1"/>
    <x v="0"/>
    <s v="United States"/>
    <x v="98"/>
    <x v="33"/>
    <n v="89115"/>
    <x v="1"/>
    <x v="1"/>
    <x v="8"/>
    <x v="2631"/>
    <n v="4"/>
    <n v="0.2"/>
    <x v="2928"/>
  </r>
  <r>
    <x v="3"/>
    <x v="0"/>
    <s v="United States"/>
    <x v="110"/>
    <x v="26"/>
    <n v="73071"/>
    <x v="2"/>
    <x v="2"/>
    <x v="11"/>
    <x v="2632"/>
    <n v="5"/>
    <n v="0"/>
    <x v="2929"/>
  </r>
  <r>
    <x v="1"/>
    <x v="0"/>
    <s v="United States"/>
    <x v="8"/>
    <x v="1"/>
    <n v="94122"/>
    <x v="1"/>
    <x v="1"/>
    <x v="8"/>
    <x v="63"/>
    <n v="6"/>
    <n v="0.2"/>
    <x v="2930"/>
  </r>
  <r>
    <x v="1"/>
    <x v="0"/>
    <s v="United States"/>
    <x v="8"/>
    <x v="1"/>
    <n v="94122"/>
    <x v="1"/>
    <x v="1"/>
    <x v="9"/>
    <x v="2633"/>
    <n v="2"/>
    <n v="0"/>
    <x v="2931"/>
  </r>
  <r>
    <x v="1"/>
    <x v="0"/>
    <s v="United States"/>
    <x v="337"/>
    <x v="15"/>
    <n v="11550"/>
    <x v="3"/>
    <x v="0"/>
    <x v="5"/>
    <x v="2634"/>
    <n v="3"/>
    <n v="0"/>
    <x v="2932"/>
  </r>
  <r>
    <x v="1"/>
    <x v="0"/>
    <s v="United States"/>
    <x v="337"/>
    <x v="15"/>
    <n v="11550"/>
    <x v="3"/>
    <x v="0"/>
    <x v="1"/>
    <x v="2635"/>
    <n v="5"/>
    <n v="0.1"/>
    <x v="2933"/>
  </r>
  <r>
    <x v="1"/>
    <x v="0"/>
    <s v="United States"/>
    <x v="337"/>
    <x v="15"/>
    <n v="11550"/>
    <x v="3"/>
    <x v="2"/>
    <x v="7"/>
    <x v="786"/>
    <n v="4"/>
    <n v="0"/>
    <x v="2934"/>
  </r>
  <r>
    <x v="1"/>
    <x v="0"/>
    <s v="United States"/>
    <x v="337"/>
    <x v="15"/>
    <n v="11550"/>
    <x v="3"/>
    <x v="0"/>
    <x v="1"/>
    <x v="2636"/>
    <n v="2"/>
    <n v="0.1"/>
    <x v="2935"/>
  </r>
  <r>
    <x v="2"/>
    <x v="1"/>
    <s v="United States"/>
    <x v="360"/>
    <x v="5"/>
    <n v="77301"/>
    <x v="2"/>
    <x v="1"/>
    <x v="4"/>
    <x v="2637"/>
    <n v="9"/>
    <n v="0.2"/>
    <x v="2936"/>
  </r>
  <r>
    <x v="1"/>
    <x v="2"/>
    <s v="United States"/>
    <x v="12"/>
    <x v="5"/>
    <n v="77095"/>
    <x v="2"/>
    <x v="1"/>
    <x v="8"/>
    <x v="2638"/>
    <n v="6"/>
    <n v="0.8"/>
    <x v="2937"/>
  </r>
  <r>
    <x v="1"/>
    <x v="2"/>
    <s v="United States"/>
    <x v="12"/>
    <x v="5"/>
    <n v="77095"/>
    <x v="2"/>
    <x v="1"/>
    <x v="10"/>
    <x v="1495"/>
    <n v="3"/>
    <n v="0.2"/>
    <x v="1583"/>
  </r>
  <r>
    <x v="2"/>
    <x v="0"/>
    <s v="United States"/>
    <x v="10"/>
    <x v="9"/>
    <n v="19120"/>
    <x v="3"/>
    <x v="0"/>
    <x v="5"/>
    <x v="2639"/>
    <n v="9"/>
    <n v="0.2"/>
    <x v="2938"/>
  </r>
  <r>
    <x v="2"/>
    <x v="1"/>
    <s v="United States"/>
    <x v="67"/>
    <x v="2"/>
    <n v="33614"/>
    <x v="0"/>
    <x v="1"/>
    <x v="12"/>
    <x v="1671"/>
    <n v="1"/>
    <n v="0.2"/>
    <x v="2939"/>
  </r>
  <r>
    <x v="0"/>
    <x v="0"/>
    <s v="United States"/>
    <x v="20"/>
    <x v="15"/>
    <n v="10035"/>
    <x v="3"/>
    <x v="1"/>
    <x v="12"/>
    <x v="1444"/>
    <n v="3"/>
    <n v="0"/>
    <x v="1526"/>
  </r>
  <r>
    <x v="0"/>
    <x v="0"/>
    <s v="United States"/>
    <x v="20"/>
    <x v="15"/>
    <n v="10035"/>
    <x v="3"/>
    <x v="0"/>
    <x v="1"/>
    <x v="2640"/>
    <n v="7"/>
    <n v="0.1"/>
    <x v="2940"/>
  </r>
  <r>
    <x v="0"/>
    <x v="0"/>
    <s v="United States"/>
    <x v="20"/>
    <x v="15"/>
    <n v="10035"/>
    <x v="3"/>
    <x v="2"/>
    <x v="7"/>
    <x v="2641"/>
    <n v="5"/>
    <n v="0"/>
    <x v="2941"/>
  </r>
  <r>
    <x v="1"/>
    <x v="2"/>
    <s v="United States"/>
    <x v="35"/>
    <x v="3"/>
    <n v="28205"/>
    <x v="0"/>
    <x v="1"/>
    <x v="4"/>
    <x v="2642"/>
    <n v="4"/>
    <n v="0.2"/>
    <x v="2942"/>
  </r>
  <r>
    <x v="1"/>
    <x v="2"/>
    <s v="United States"/>
    <x v="35"/>
    <x v="3"/>
    <n v="28205"/>
    <x v="0"/>
    <x v="1"/>
    <x v="13"/>
    <x v="2206"/>
    <n v="3"/>
    <n v="0.2"/>
    <x v="2391"/>
  </r>
  <r>
    <x v="1"/>
    <x v="2"/>
    <s v="United States"/>
    <x v="35"/>
    <x v="3"/>
    <n v="28205"/>
    <x v="0"/>
    <x v="2"/>
    <x v="7"/>
    <x v="2643"/>
    <n v="2"/>
    <n v="0.2"/>
    <x v="2943"/>
  </r>
  <r>
    <x v="1"/>
    <x v="2"/>
    <s v="United States"/>
    <x v="35"/>
    <x v="3"/>
    <n v="28205"/>
    <x v="0"/>
    <x v="1"/>
    <x v="8"/>
    <x v="2644"/>
    <n v="6"/>
    <n v="0.7"/>
    <x v="2944"/>
  </r>
  <r>
    <x v="1"/>
    <x v="2"/>
    <s v="United States"/>
    <x v="35"/>
    <x v="3"/>
    <n v="28205"/>
    <x v="0"/>
    <x v="0"/>
    <x v="3"/>
    <x v="1244"/>
    <n v="3"/>
    <n v="0.4"/>
    <x v="1296"/>
  </r>
  <r>
    <x v="0"/>
    <x v="0"/>
    <s v="United States"/>
    <x v="61"/>
    <x v="5"/>
    <n v="75081"/>
    <x v="2"/>
    <x v="1"/>
    <x v="10"/>
    <x v="1297"/>
    <n v="2"/>
    <n v="0.2"/>
    <x v="2945"/>
  </r>
  <r>
    <x v="1"/>
    <x v="2"/>
    <s v="United States"/>
    <x v="4"/>
    <x v="4"/>
    <n v="98103"/>
    <x v="1"/>
    <x v="2"/>
    <x v="7"/>
    <x v="2645"/>
    <n v="4"/>
    <n v="0.2"/>
    <x v="2946"/>
  </r>
  <r>
    <x v="1"/>
    <x v="2"/>
    <s v="United States"/>
    <x v="4"/>
    <x v="4"/>
    <n v="98103"/>
    <x v="1"/>
    <x v="2"/>
    <x v="7"/>
    <x v="2646"/>
    <n v="2"/>
    <n v="0.2"/>
    <x v="2947"/>
  </r>
  <r>
    <x v="2"/>
    <x v="0"/>
    <s v="United States"/>
    <x v="45"/>
    <x v="5"/>
    <n v="77506"/>
    <x v="2"/>
    <x v="1"/>
    <x v="8"/>
    <x v="2647"/>
    <n v="1"/>
    <n v="0.8"/>
    <x v="2948"/>
  </r>
  <r>
    <x v="3"/>
    <x v="0"/>
    <s v="United States"/>
    <x v="10"/>
    <x v="9"/>
    <n v="19143"/>
    <x v="3"/>
    <x v="1"/>
    <x v="10"/>
    <x v="2648"/>
    <n v="6"/>
    <n v="0.2"/>
    <x v="2949"/>
  </r>
  <r>
    <x v="1"/>
    <x v="2"/>
    <s v="United States"/>
    <x v="245"/>
    <x v="14"/>
    <n v="46203"/>
    <x v="2"/>
    <x v="1"/>
    <x v="4"/>
    <x v="2293"/>
    <n v="4"/>
    <n v="0"/>
    <x v="16"/>
  </r>
  <r>
    <x v="1"/>
    <x v="2"/>
    <s v="United States"/>
    <x v="245"/>
    <x v="14"/>
    <n v="46203"/>
    <x v="2"/>
    <x v="1"/>
    <x v="8"/>
    <x v="2649"/>
    <n v="1"/>
    <n v="0"/>
    <x v="2950"/>
  </r>
  <r>
    <x v="1"/>
    <x v="2"/>
    <s v="United States"/>
    <x v="245"/>
    <x v="14"/>
    <n v="46203"/>
    <x v="2"/>
    <x v="1"/>
    <x v="10"/>
    <x v="233"/>
    <n v="4"/>
    <n v="0"/>
    <x v="245"/>
  </r>
  <r>
    <x v="1"/>
    <x v="1"/>
    <s v="United States"/>
    <x v="102"/>
    <x v="0"/>
    <n v="40475"/>
    <x v="0"/>
    <x v="2"/>
    <x v="7"/>
    <x v="2650"/>
    <n v="1"/>
    <n v="0"/>
    <x v="2951"/>
  </r>
  <r>
    <x v="1"/>
    <x v="1"/>
    <s v="United States"/>
    <x v="102"/>
    <x v="0"/>
    <n v="40475"/>
    <x v="0"/>
    <x v="1"/>
    <x v="10"/>
    <x v="2651"/>
    <n v="6"/>
    <n v="0"/>
    <x v="2952"/>
  </r>
  <r>
    <x v="1"/>
    <x v="1"/>
    <s v="United States"/>
    <x v="102"/>
    <x v="0"/>
    <n v="40475"/>
    <x v="0"/>
    <x v="1"/>
    <x v="4"/>
    <x v="2652"/>
    <n v="3"/>
    <n v="0"/>
    <x v="2953"/>
  </r>
  <r>
    <x v="1"/>
    <x v="1"/>
    <s v="United States"/>
    <x v="102"/>
    <x v="0"/>
    <n v="40475"/>
    <x v="0"/>
    <x v="1"/>
    <x v="6"/>
    <x v="1392"/>
    <n v="3"/>
    <n v="0"/>
    <x v="2209"/>
  </r>
  <r>
    <x v="2"/>
    <x v="1"/>
    <s v="United States"/>
    <x v="361"/>
    <x v="10"/>
    <n v="60477"/>
    <x v="2"/>
    <x v="0"/>
    <x v="5"/>
    <x v="2653"/>
    <n v="7"/>
    <n v="0.6"/>
    <x v="2954"/>
  </r>
  <r>
    <x v="1"/>
    <x v="0"/>
    <s v="United States"/>
    <x v="12"/>
    <x v="5"/>
    <n v="77095"/>
    <x v="2"/>
    <x v="0"/>
    <x v="5"/>
    <x v="2654"/>
    <n v="4"/>
    <n v="0.6"/>
    <x v="2955"/>
  </r>
  <r>
    <x v="3"/>
    <x v="0"/>
    <s v="United States"/>
    <x v="1"/>
    <x v="1"/>
    <n v="90004"/>
    <x v="1"/>
    <x v="1"/>
    <x v="4"/>
    <x v="42"/>
    <n v="2"/>
    <n v="0"/>
    <x v="42"/>
  </r>
  <r>
    <x v="1"/>
    <x v="2"/>
    <s v="United States"/>
    <x v="38"/>
    <x v="24"/>
    <n v="43229"/>
    <x v="3"/>
    <x v="0"/>
    <x v="1"/>
    <x v="2655"/>
    <n v="2"/>
    <n v="0.3"/>
    <x v="2956"/>
  </r>
  <r>
    <x v="1"/>
    <x v="2"/>
    <s v="United States"/>
    <x v="38"/>
    <x v="24"/>
    <n v="43229"/>
    <x v="3"/>
    <x v="0"/>
    <x v="1"/>
    <x v="2655"/>
    <n v="2"/>
    <n v="0.3"/>
    <x v="2956"/>
  </r>
  <r>
    <x v="1"/>
    <x v="2"/>
    <s v="United States"/>
    <x v="38"/>
    <x v="24"/>
    <n v="43229"/>
    <x v="3"/>
    <x v="1"/>
    <x v="8"/>
    <x v="2656"/>
    <n v="8"/>
    <n v="0.7"/>
    <x v="2957"/>
  </r>
  <r>
    <x v="1"/>
    <x v="2"/>
    <s v="United States"/>
    <x v="38"/>
    <x v="24"/>
    <n v="43229"/>
    <x v="3"/>
    <x v="0"/>
    <x v="5"/>
    <x v="2657"/>
    <n v="4"/>
    <n v="0.2"/>
    <x v="2958"/>
  </r>
  <r>
    <x v="1"/>
    <x v="0"/>
    <s v="United States"/>
    <x v="38"/>
    <x v="24"/>
    <n v="43229"/>
    <x v="3"/>
    <x v="1"/>
    <x v="10"/>
    <x v="559"/>
    <n v="2"/>
    <n v="0.2"/>
    <x v="572"/>
  </r>
  <r>
    <x v="1"/>
    <x v="1"/>
    <s v="United States"/>
    <x v="8"/>
    <x v="1"/>
    <n v="94122"/>
    <x v="1"/>
    <x v="1"/>
    <x v="10"/>
    <x v="2658"/>
    <n v="9"/>
    <n v="0"/>
    <x v="2959"/>
  </r>
  <r>
    <x v="1"/>
    <x v="1"/>
    <s v="United States"/>
    <x v="8"/>
    <x v="1"/>
    <n v="94122"/>
    <x v="1"/>
    <x v="1"/>
    <x v="8"/>
    <x v="2659"/>
    <n v="2"/>
    <n v="0.2"/>
    <x v="2960"/>
  </r>
  <r>
    <x v="1"/>
    <x v="1"/>
    <s v="United States"/>
    <x v="8"/>
    <x v="1"/>
    <n v="94122"/>
    <x v="1"/>
    <x v="1"/>
    <x v="6"/>
    <x v="2660"/>
    <n v="4"/>
    <n v="0"/>
    <x v="622"/>
  </r>
  <r>
    <x v="1"/>
    <x v="1"/>
    <s v="United States"/>
    <x v="8"/>
    <x v="1"/>
    <n v="94122"/>
    <x v="1"/>
    <x v="1"/>
    <x v="10"/>
    <x v="2661"/>
    <n v="2"/>
    <n v="0"/>
    <x v="2961"/>
  </r>
  <r>
    <x v="1"/>
    <x v="1"/>
    <s v="United States"/>
    <x v="8"/>
    <x v="1"/>
    <n v="94122"/>
    <x v="1"/>
    <x v="1"/>
    <x v="8"/>
    <x v="2662"/>
    <n v="2"/>
    <n v="0.2"/>
    <x v="2962"/>
  </r>
  <r>
    <x v="3"/>
    <x v="0"/>
    <s v="United States"/>
    <x v="6"/>
    <x v="6"/>
    <n v="53711"/>
    <x v="2"/>
    <x v="1"/>
    <x v="13"/>
    <x v="2663"/>
    <n v="1"/>
    <n v="0"/>
    <x v="2963"/>
  </r>
  <r>
    <x v="3"/>
    <x v="0"/>
    <s v="United States"/>
    <x v="6"/>
    <x v="6"/>
    <n v="53711"/>
    <x v="2"/>
    <x v="1"/>
    <x v="8"/>
    <x v="338"/>
    <n v="2"/>
    <n v="0"/>
    <x v="1835"/>
  </r>
  <r>
    <x v="1"/>
    <x v="2"/>
    <s v="United States"/>
    <x v="34"/>
    <x v="22"/>
    <n v="80013"/>
    <x v="1"/>
    <x v="1"/>
    <x v="9"/>
    <x v="1875"/>
    <n v="5"/>
    <n v="0.2"/>
    <x v="2964"/>
  </r>
  <r>
    <x v="1"/>
    <x v="2"/>
    <s v="United States"/>
    <x v="34"/>
    <x v="22"/>
    <n v="80013"/>
    <x v="1"/>
    <x v="1"/>
    <x v="14"/>
    <x v="568"/>
    <n v="2"/>
    <n v="0.2"/>
    <x v="581"/>
  </r>
  <r>
    <x v="1"/>
    <x v="2"/>
    <s v="United States"/>
    <x v="20"/>
    <x v="15"/>
    <n v="10024"/>
    <x v="3"/>
    <x v="0"/>
    <x v="1"/>
    <x v="2598"/>
    <n v="2"/>
    <n v="0.1"/>
    <x v="2152"/>
  </r>
  <r>
    <x v="1"/>
    <x v="0"/>
    <s v="United States"/>
    <x v="1"/>
    <x v="1"/>
    <n v="90004"/>
    <x v="1"/>
    <x v="1"/>
    <x v="9"/>
    <x v="2664"/>
    <n v="2"/>
    <n v="0"/>
    <x v="2965"/>
  </r>
  <r>
    <x v="1"/>
    <x v="0"/>
    <s v="United States"/>
    <x v="1"/>
    <x v="1"/>
    <n v="90004"/>
    <x v="1"/>
    <x v="1"/>
    <x v="10"/>
    <x v="681"/>
    <n v="8"/>
    <n v="0"/>
    <x v="697"/>
  </r>
  <r>
    <x v="1"/>
    <x v="0"/>
    <s v="United States"/>
    <x v="1"/>
    <x v="1"/>
    <n v="90004"/>
    <x v="1"/>
    <x v="2"/>
    <x v="11"/>
    <x v="2665"/>
    <n v="7"/>
    <n v="0"/>
    <x v="2966"/>
  </r>
  <r>
    <x v="1"/>
    <x v="0"/>
    <s v="United States"/>
    <x v="1"/>
    <x v="1"/>
    <n v="90004"/>
    <x v="1"/>
    <x v="1"/>
    <x v="8"/>
    <x v="20"/>
    <n v="4"/>
    <n v="0.2"/>
    <x v="20"/>
  </r>
  <r>
    <x v="1"/>
    <x v="0"/>
    <s v="United States"/>
    <x v="1"/>
    <x v="1"/>
    <n v="90004"/>
    <x v="1"/>
    <x v="2"/>
    <x v="15"/>
    <x v="2666"/>
    <n v="2"/>
    <n v="0.2"/>
    <x v="2967"/>
  </r>
  <r>
    <x v="1"/>
    <x v="2"/>
    <s v="United States"/>
    <x v="362"/>
    <x v="23"/>
    <n v="52001"/>
    <x v="2"/>
    <x v="1"/>
    <x v="8"/>
    <x v="593"/>
    <n v="4"/>
    <n v="0"/>
    <x v="2968"/>
  </r>
  <r>
    <x v="1"/>
    <x v="2"/>
    <s v="United States"/>
    <x v="362"/>
    <x v="23"/>
    <n v="52001"/>
    <x v="2"/>
    <x v="0"/>
    <x v="1"/>
    <x v="2667"/>
    <n v="10"/>
    <n v="0"/>
    <x v="2969"/>
  </r>
  <r>
    <x v="0"/>
    <x v="2"/>
    <s v="United States"/>
    <x v="152"/>
    <x v="24"/>
    <n v="43130"/>
    <x v="3"/>
    <x v="1"/>
    <x v="10"/>
    <x v="2668"/>
    <n v="4"/>
    <n v="0.2"/>
    <x v="2970"/>
  </r>
  <r>
    <x v="0"/>
    <x v="2"/>
    <s v="United States"/>
    <x v="152"/>
    <x v="24"/>
    <n v="43130"/>
    <x v="3"/>
    <x v="0"/>
    <x v="3"/>
    <x v="2669"/>
    <n v="2"/>
    <n v="0.4"/>
    <x v="2971"/>
  </r>
  <r>
    <x v="0"/>
    <x v="2"/>
    <s v="United States"/>
    <x v="152"/>
    <x v="24"/>
    <n v="43130"/>
    <x v="3"/>
    <x v="1"/>
    <x v="10"/>
    <x v="2585"/>
    <n v="6"/>
    <n v="0.2"/>
    <x v="2972"/>
  </r>
  <r>
    <x v="2"/>
    <x v="0"/>
    <s v="United States"/>
    <x v="75"/>
    <x v="1"/>
    <n v="90301"/>
    <x v="1"/>
    <x v="1"/>
    <x v="4"/>
    <x v="1400"/>
    <n v="3"/>
    <n v="0"/>
    <x v="2973"/>
  </r>
  <r>
    <x v="2"/>
    <x v="0"/>
    <s v="United States"/>
    <x v="75"/>
    <x v="1"/>
    <n v="90301"/>
    <x v="1"/>
    <x v="0"/>
    <x v="5"/>
    <x v="2670"/>
    <n v="2"/>
    <n v="0"/>
    <x v="2974"/>
  </r>
  <r>
    <x v="2"/>
    <x v="0"/>
    <s v="United States"/>
    <x v="75"/>
    <x v="1"/>
    <n v="90301"/>
    <x v="1"/>
    <x v="1"/>
    <x v="10"/>
    <x v="1817"/>
    <n v="9"/>
    <n v="0"/>
    <x v="1958"/>
  </r>
  <r>
    <x v="1"/>
    <x v="0"/>
    <s v="United States"/>
    <x v="234"/>
    <x v="4"/>
    <n v="98006"/>
    <x v="1"/>
    <x v="1"/>
    <x v="8"/>
    <x v="176"/>
    <n v="3"/>
    <n v="0.2"/>
    <x v="2975"/>
  </r>
  <r>
    <x v="1"/>
    <x v="0"/>
    <s v="United States"/>
    <x v="234"/>
    <x v="4"/>
    <n v="98006"/>
    <x v="1"/>
    <x v="1"/>
    <x v="8"/>
    <x v="2671"/>
    <n v="6"/>
    <n v="0.2"/>
    <x v="2976"/>
  </r>
  <r>
    <x v="2"/>
    <x v="0"/>
    <s v="United States"/>
    <x v="22"/>
    <x v="10"/>
    <n v="60610"/>
    <x v="2"/>
    <x v="1"/>
    <x v="8"/>
    <x v="2672"/>
    <n v="2"/>
    <n v="0.8"/>
    <x v="2977"/>
  </r>
  <r>
    <x v="2"/>
    <x v="0"/>
    <s v="United States"/>
    <x v="22"/>
    <x v="10"/>
    <n v="60610"/>
    <x v="2"/>
    <x v="0"/>
    <x v="5"/>
    <x v="2673"/>
    <n v="3"/>
    <n v="0.6"/>
    <x v="2978"/>
  </r>
  <r>
    <x v="3"/>
    <x v="0"/>
    <s v="United States"/>
    <x v="61"/>
    <x v="5"/>
    <n v="75217"/>
    <x v="2"/>
    <x v="0"/>
    <x v="5"/>
    <x v="2674"/>
    <n v="2"/>
    <n v="0.6"/>
    <x v="2979"/>
  </r>
  <r>
    <x v="3"/>
    <x v="0"/>
    <s v="United States"/>
    <x v="61"/>
    <x v="5"/>
    <n v="75217"/>
    <x v="2"/>
    <x v="0"/>
    <x v="3"/>
    <x v="2675"/>
    <n v="2"/>
    <n v="0.3"/>
    <x v="2980"/>
  </r>
  <r>
    <x v="3"/>
    <x v="0"/>
    <s v="United States"/>
    <x v="61"/>
    <x v="5"/>
    <n v="75217"/>
    <x v="2"/>
    <x v="1"/>
    <x v="4"/>
    <x v="2676"/>
    <n v="6"/>
    <n v="0.2"/>
    <x v="2981"/>
  </r>
  <r>
    <x v="3"/>
    <x v="2"/>
    <s v="United States"/>
    <x v="8"/>
    <x v="1"/>
    <n v="94122"/>
    <x v="1"/>
    <x v="1"/>
    <x v="8"/>
    <x v="2677"/>
    <n v="1"/>
    <n v="0.2"/>
    <x v="2982"/>
  </r>
  <r>
    <x v="0"/>
    <x v="0"/>
    <s v="United States"/>
    <x v="20"/>
    <x v="15"/>
    <n v="10024"/>
    <x v="3"/>
    <x v="1"/>
    <x v="10"/>
    <x v="2678"/>
    <n v="14"/>
    <n v="0"/>
    <x v="2983"/>
  </r>
  <r>
    <x v="1"/>
    <x v="1"/>
    <s v="United States"/>
    <x v="20"/>
    <x v="15"/>
    <n v="10011"/>
    <x v="3"/>
    <x v="1"/>
    <x v="12"/>
    <x v="80"/>
    <n v="3"/>
    <n v="0"/>
    <x v="2984"/>
  </r>
  <r>
    <x v="1"/>
    <x v="1"/>
    <s v="United States"/>
    <x v="20"/>
    <x v="15"/>
    <n v="10011"/>
    <x v="3"/>
    <x v="1"/>
    <x v="9"/>
    <x v="2679"/>
    <n v="7"/>
    <n v="0"/>
    <x v="2985"/>
  </r>
  <r>
    <x v="1"/>
    <x v="1"/>
    <s v="United States"/>
    <x v="10"/>
    <x v="9"/>
    <n v="19140"/>
    <x v="3"/>
    <x v="1"/>
    <x v="4"/>
    <x v="556"/>
    <n v="2"/>
    <n v="0.2"/>
    <x v="2986"/>
  </r>
  <r>
    <x v="1"/>
    <x v="0"/>
    <s v="United States"/>
    <x v="46"/>
    <x v="13"/>
    <n v="19711"/>
    <x v="3"/>
    <x v="1"/>
    <x v="4"/>
    <x v="2680"/>
    <n v="5"/>
    <n v="0"/>
    <x v="2987"/>
  </r>
  <r>
    <x v="2"/>
    <x v="1"/>
    <s v="United States"/>
    <x v="20"/>
    <x v="15"/>
    <n v="10024"/>
    <x v="3"/>
    <x v="1"/>
    <x v="10"/>
    <x v="2681"/>
    <n v="2"/>
    <n v="0"/>
    <x v="2988"/>
  </r>
  <r>
    <x v="1"/>
    <x v="2"/>
    <s v="United States"/>
    <x v="109"/>
    <x v="19"/>
    <n v="36830"/>
    <x v="0"/>
    <x v="1"/>
    <x v="6"/>
    <x v="1053"/>
    <n v="2"/>
    <n v="0"/>
    <x v="1097"/>
  </r>
  <r>
    <x v="1"/>
    <x v="0"/>
    <s v="United States"/>
    <x v="1"/>
    <x v="1"/>
    <n v="90049"/>
    <x v="1"/>
    <x v="1"/>
    <x v="8"/>
    <x v="2682"/>
    <n v="2"/>
    <n v="0.2"/>
    <x v="2989"/>
  </r>
  <r>
    <x v="1"/>
    <x v="2"/>
    <s v="United States"/>
    <x v="8"/>
    <x v="1"/>
    <n v="94110"/>
    <x v="1"/>
    <x v="1"/>
    <x v="9"/>
    <x v="2683"/>
    <n v="5"/>
    <n v="0"/>
    <x v="2990"/>
  </r>
  <r>
    <x v="1"/>
    <x v="2"/>
    <s v="United States"/>
    <x v="8"/>
    <x v="1"/>
    <n v="94110"/>
    <x v="1"/>
    <x v="1"/>
    <x v="4"/>
    <x v="2684"/>
    <n v="1"/>
    <n v="0"/>
    <x v="2991"/>
  </r>
  <r>
    <x v="1"/>
    <x v="2"/>
    <s v="United States"/>
    <x v="8"/>
    <x v="1"/>
    <n v="94110"/>
    <x v="1"/>
    <x v="1"/>
    <x v="13"/>
    <x v="133"/>
    <n v="2"/>
    <n v="0"/>
    <x v="135"/>
  </r>
  <r>
    <x v="0"/>
    <x v="2"/>
    <s v="United States"/>
    <x v="253"/>
    <x v="3"/>
    <n v="27604"/>
    <x v="0"/>
    <x v="2"/>
    <x v="7"/>
    <x v="2685"/>
    <n v="2"/>
    <n v="0.2"/>
    <x v="2992"/>
  </r>
  <r>
    <x v="0"/>
    <x v="0"/>
    <s v="United States"/>
    <x v="203"/>
    <x v="32"/>
    <n v="31204"/>
    <x v="0"/>
    <x v="1"/>
    <x v="8"/>
    <x v="2686"/>
    <n v="4"/>
    <n v="0"/>
    <x v="2993"/>
  </r>
  <r>
    <x v="1"/>
    <x v="0"/>
    <s v="United States"/>
    <x v="316"/>
    <x v="18"/>
    <n v="37211"/>
    <x v="0"/>
    <x v="1"/>
    <x v="6"/>
    <x v="782"/>
    <n v="3"/>
    <n v="0.2"/>
    <x v="2994"/>
  </r>
  <r>
    <x v="1"/>
    <x v="0"/>
    <s v="United States"/>
    <x v="316"/>
    <x v="18"/>
    <n v="37211"/>
    <x v="0"/>
    <x v="1"/>
    <x v="10"/>
    <x v="2687"/>
    <n v="2"/>
    <n v="0.2"/>
    <x v="2995"/>
  </r>
  <r>
    <x v="2"/>
    <x v="0"/>
    <s v="United States"/>
    <x v="10"/>
    <x v="9"/>
    <n v="19143"/>
    <x v="3"/>
    <x v="2"/>
    <x v="11"/>
    <x v="973"/>
    <n v="3"/>
    <n v="0.2"/>
    <x v="2996"/>
  </r>
  <r>
    <x v="2"/>
    <x v="0"/>
    <s v="United States"/>
    <x v="10"/>
    <x v="9"/>
    <n v="19143"/>
    <x v="3"/>
    <x v="0"/>
    <x v="5"/>
    <x v="2688"/>
    <n v="3"/>
    <n v="0.2"/>
    <x v="2997"/>
  </r>
  <r>
    <x v="2"/>
    <x v="0"/>
    <s v="United States"/>
    <x v="10"/>
    <x v="9"/>
    <n v="19143"/>
    <x v="3"/>
    <x v="1"/>
    <x v="8"/>
    <x v="2689"/>
    <n v="2"/>
    <n v="0.7"/>
    <x v="2998"/>
  </r>
  <r>
    <x v="2"/>
    <x v="0"/>
    <s v="United States"/>
    <x v="10"/>
    <x v="9"/>
    <n v="19143"/>
    <x v="3"/>
    <x v="1"/>
    <x v="8"/>
    <x v="2690"/>
    <n v="2"/>
    <n v="0.7"/>
    <x v="2999"/>
  </r>
  <r>
    <x v="2"/>
    <x v="0"/>
    <s v="United States"/>
    <x v="10"/>
    <x v="9"/>
    <n v="19143"/>
    <x v="3"/>
    <x v="2"/>
    <x v="11"/>
    <x v="730"/>
    <n v="2"/>
    <n v="0.2"/>
    <x v="2262"/>
  </r>
  <r>
    <x v="0"/>
    <x v="1"/>
    <s v="United States"/>
    <x v="61"/>
    <x v="5"/>
    <n v="75081"/>
    <x v="2"/>
    <x v="2"/>
    <x v="7"/>
    <x v="2691"/>
    <n v="4"/>
    <n v="0.2"/>
    <x v="3000"/>
  </r>
  <r>
    <x v="0"/>
    <x v="0"/>
    <s v="United States"/>
    <x v="275"/>
    <x v="30"/>
    <n v="8861"/>
    <x v="3"/>
    <x v="1"/>
    <x v="6"/>
    <x v="2692"/>
    <n v="7"/>
    <n v="0"/>
    <x v="3001"/>
  </r>
  <r>
    <x v="1"/>
    <x v="2"/>
    <s v="United States"/>
    <x v="108"/>
    <x v="2"/>
    <n v="32216"/>
    <x v="0"/>
    <x v="1"/>
    <x v="10"/>
    <x v="2693"/>
    <n v="1"/>
    <n v="0.2"/>
    <x v="3002"/>
  </r>
  <r>
    <x v="0"/>
    <x v="0"/>
    <s v="United States"/>
    <x v="108"/>
    <x v="2"/>
    <n v="32216"/>
    <x v="0"/>
    <x v="2"/>
    <x v="11"/>
    <x v="1388"/>
    <n v="1"/>
    <n v="0.2"/>
    <x v="3003"/>
  </r>
  <r>
    <x v="1"/>
    <x v="1"/>
    <s v="United States"/>
    <x v="359"/>
    <x v="31"/>
    <n v="2151"/>
    <x v="3"/>
    <x v="1"/>
    <x v="9"/>
    <x v="1156"/>
    <n v="2"/>
    <n v="0"/>
    <x v="3004"/>
  </r>
  <r>
    <x v="1"/>
    <x v="1"/>
    <s v="United States"/>
    <x v="359"/>
    <x v="31"/>
    <n v="2151"/>
    <x v="3"/>
    <x v="0"/>
    <x v="0"/>
    <x v="2694"/>
    <n v="2"/>
    <n v="0"/>
    <x v="3005"/>
  </r>
  <r>
    <x v="1"/>
    <x v="1"/>
    <s v="United States"/>
    <x v="359"/>
    <x v="31"/>
    <n v="2151"/>
    <x v="3"/>
    <x v="1"/>
    <x v="10"/>
    <x v="2695"/>
    <n v="9"/>
    <n v="0"/>
    <x v="3006"/>
  </r>
  <r>
    <x v="1"/>
    <x v="0"/>
    <s v="United States"/>
    <x v="25"/>
    <x v="35"/>
    <n v="39212"/>
    <x v="0"/>
    <x v="0"/>
    <x v="5"/>
    <x v="2696"/>
    <n v="6"/>
    <n v="0"/>
    <x v="3007"/>
  </r>
  <r>
    <x v="1"/>
    <x v="0"/>
    <s v="United States"/>
    <x v="108"/>
    <x v="3"/>
    <n v="28540"/>
    <x v="0"/>
    <x v="1"/>
    <x v="10"/>
    <x v="1097"/>
    <n v="3"/>
    <n v="0.2"/>
    <x v="3008"/>
  </r>
  <r>
    <x v="1"/>
    <x v="0"/>
    <s v="United States"/>
    <x v="8"/>
    <x v="1"/>
    <n v="94122"/>
    <x v="1"/>
    <x v="0"/>
    <x v="5"/>
    <x v="80"/>
    <n v="2"/>
    <n v="0"/>
    <x v="986"/>
  </r>
  <r>
    <x v="1"/>
    <x v="1"/>
    <s v="United States"/>
    <x v="38"/>
    <x v="24"/>
    <n v="43229"/>
    <x v="3"/>
    <x v="1"/>
    <x v="10"/>
    <x v="2697"/>
    <n v="2"/>
    <n v="0.2"/>
    <x v="3009"/>
  </r>
  <r>
    <x v="1"/>
    <x v="1"/>
    <s v="United States"/>
    <x v="38"/>
    <x v="24"/>
    <n v="43229"/>
    <x v="3"/>
    <x v="2"/>
    <x v="11"/>
    <x v="2698"/>
    <n v="2"/>
    <n v="0.2"/>
    <x v="3010"/>
  </r>
  <r>
    <x v="1"/>
    <x v="0"/>
    <s v="United States"/>
    <x v="363"/>
    <x v="12"/>
    <n v="48127"/>
    <x v="2"/>
    <x v="0"/>
    <x v="1"/>
    <x v="2699"/>
    <n v="1"/>
    <n v="0"/>
    <x v="3011"/>
  </r>
  <r>
    <x v="1"/>
    <x v="0"/>
    <s v="United States"/>
    <x v="363"/>
    <x v="12"/>
    <n v="48127"/>
    <x v="2"/>
    <x v="2"/>
    <x v="11"/>
    <x v="2564"/>
    <n v="2"/>
    <n v="0"/>
    <x v="3012"/>
  </r>
  <r>
    <x v="2"/>
    <x v="1"/>
    <s v="United States"/>
    <x v="356"/>
    <x v="41"/>
    <n v="66212"/>
    <x v="2"/>
    <x v="2"/>
    <x v="11"/>
    <x v="2700"/>
    <n v="5"/>
    <n v="0"/>
    <x v="3013"/>
  </r>
  <r>
    <x v="2"/>
    <x v="1"/>
    <s v="United States"/>
    <x v="356"/>
    <x v="41"/>
    <n v="66212"/>
    <x v="2"/>
    <x v="1"/>
    <x v="8"/>
    <x v="2701"/>
    <n v="5"/>
    <n v="0"/>
    <x v="3014"/>
  </r>
  <r>
    <x v="1"/>
    <x v="0"/>
    <s v="United States"/>
    <x v="364"/>
    <x v="27"/>
    <n v="87505"/>
    <x v="1"/>
    <x v="2"/>
    <x v="11"/>
    <x v="448"/>
    <n v="9"/>
    <n v="0"/>
    <x v="3015"/>
  </r>
  <r>
    <x v="1"/>
    <x v="1"/>
    <s v="United States"/>
    <x v="8"/>
    <x v="1"/>
    <n v="94110"/>
    <x v="1"/>
    <x v="1"/>
    <x v="6"/>
    <x v="18"/>
    <n v="2"/>
    <n v="0"/>
    <x v="18"/>
  </r>
  <r>
    <x v="1"/>
    <x v="1"/>
    <s v="United States"/>
    <x v="8"/>
    <x v="1"/>
    <n v="94110"/>
    <x v="1"/>
    <x v="1"/>
    <x v="10"/>
    <x v="1544"/>
    <n v="7"/>
    <n v="0"/>
    <x v="1637"/>
  </r>
  <r>
    <x v="1"/>
    <x v="1"/>
    <s v="United States"/>
    <x v="8"/>
    <x v="1"/>
    <n v="94110"/>
    <x v="1"/>
    <x v="0"/>
    <x v="3"/>
    <x v="2702"/>
    <n v="6"/>
    <n v="0.2"/>
    <x v="3016"/>
  </r>
  <r>
    <x v="2"/>
    <x v="0"/>
    <s v="United States"/>
    <x v="216"/>
    <x v="19"/>
    <n v="36608"/>
    <x v="0"/>
    <x v="0"/>
    <x v="5"/>
    <x v="2431"/>
    <n v="2"/>
    <n v="0"/>
    <x v="3017"/>
  </r>
  <r>
    <x v="2"/>
    <x v="1"/>
    <s v="United States"/>
    <x v="24"/>
    <x v="17"/>
    <n v="22153"/>
    <x v="0"/>
    <x v="2"/>
    <x v="7"/>
    <x v="2703"/>
    <n v="5"/>
    <n v="0"/>
    <x v="3018"/>
  </r>
  <r>
    <x v="2"/>
    <x v="1"/>
    <s v="United States"/>
    <x v="24"/>
    <x v="17"/>
    <n v="22153"/>
    <x v="0"/>
    <x v="0"/>
    <x v="5"/>
    <x v="2021"/>
    <n v="4"/>
    <n v="0"/>
    <x v="3019"/>
  </r>
  <r>
    <x v="2"/>
    <x v="1"/>
    <s v="United States"/>
    <x v="24"/>
    <x v="17"/>
    <n v="22153"/>
    <x v="0"/>
    <x v="0"/>
    <x v="3"/>
    <x v="2704"/>
    <n v="3"/>
    <n v="0"/>
    <x v="3020"/>
  </r>
  <r>
    <x v="1"/>
    <x v="1"/>
    <s v="United States"/>
    <x v="46"/>
    <x v="13"/>
    <n v="19711"/>
    <x v="3"/>
    <x v="1"/>
    <x v="8"/>
    <x v="1054"/>
    <n v="4"/>
    <n v="0"/>
    <x v="3021"/>
  </r>
  <r>
    <x v="3"/>
    <x v="0"/>
    <s v="United States"/>
    <x v="365"/>
    <x v="3"/>
    <n v="28601"/>
    <x v="0"/>
    <x v="2"/>
    <x v="7"/>
    <x v="2705"/>
    <n v="1"/>
    <n v="0.2"/>
    <x v="3022"/>
  </r>
  <r>
    <x v="1"/>
    <x v="2"/>
    <s v="United States"/>
    <x v="2"/>
    <x v="2"/>
    <n v="33311"/>
    <x v="0"/>
    <x v="1"/>
    <x v="4"/>
    <x v="2706"/>
    <n v="2"/>
    <n v="0.2"/>
    <x v="3023"/>
  </r>
  <r>
    <x v="1"/>
    <x v="0"/>
    <s v="United States"/>
    <x v="366"/>
    <x v="10"/>
    <n v="60188"/>
    <x v="2"/>
    <x v="0"/>
    <x v="1"/>
    <x v="2335"/>
    <n v="2"/>
    <n v="0.3"/>
    <x v="2549"/>
  </r>
  <r>
    <x v="1"/>
    <x v="0"/>
    <s v="United States"/>
    <x v="366"/>
    <x v="10"/>
    <n v="60188"/>
    <x v="2"/>
    <x v="0"/>
    <x v="1"/>
    <x v="2707"/>
    <n v="6"/>
    <n v="0.3"/>
    <x v="3024"/>
  </r>
  <r>
    <x v="1"/>
    <x v="0"/>
    <s v="United States"/>
    <x v="366"/>
    <x v="10"/>
    <n v="60188"/>
    <x v="2"/>
    <x v="1"/>
    <x v="4"/>
    <x v="644"/>
    <n v="5"/>
    <n v="0.2"/>
    <x v="3025"/>
  </r>
  <r>
    <x v="1"/>
    <x v="0"/>
    <s v="United States"/>
    <x v="366"/>
    <x v="10"/>
    <n v="60188"/>
    <x v="2"/>
    <x v="1"/>
    <x v="4"/>
    <x v="2708"/>
    <n v="3"/>
    <n v="0.2"/>
    <x v="3026"/>
  </r>
  <r>
    <x v="1"/>
    <x v="0"/>
    <s v="United States"/>
    <x v="366"/>
    <x v="10"/>
    <n v="60188"/>
    <x v="2"/>
    <x v="1"/>
    <x v="10"/>
    <x v="1492"/>
    <n v="2"/>
    <n v="0.2"/>
    <x v="3027"/>
  </r>
  <r>
    <x v="1"/>
    <x v="1"/>
    <s v="United States"/>
    <x v="367"/>
    <x v="11"/>
    <n v="56301"/>
    <x v="2"/>
    <x v="2"/>
    <x v="11"/>
    <x v="2709"/>
    <n v="4"/>
    <n v="0"/>
    <x v="3028"/>
  </r>
  <r>
    <x v="1"/>
    <x v="1"/>
    <s v="United States"/>
    <x v="367"/>
    <x v="11"/>
    <n v="56301"/>
    <x v="2"/>
    <x v="2"/>
    <x v="11"/>
    <x v="2710"/>
    <n v="5"/>
    <n v="0"/>
    <x v="3029"/>
  </r>
  <r>
    <x v="1"/>
    <x v="1"/>
    <s v="United States"/>
    <x v="367"/>
    <x v="11"/>
    <n v="56301"/>
    <x v="2"/>
    <x v="0"/>
    <x v="1"/>
    <x v="884"/>
    <n v="4"/>
    <n v="0"/>
    <x v="3030"/>
  </r>
  <r>
    <x v="1"/>
    <x v="2"/>
    <s v="United States"/>
    <x v="1"/>
    <x v="1"/>
    <n v="90036"/>
    <x v="1"/>
    <x v="0"/>
    <x v="3"/>
    <x v="2711"/>
    <n v="2"/>
    <n v="0.2"/>
    <x v="3031"/>
  </r>
  <r>
    <x v="1"/>
    <x v="2"/>
    <s v="United States"/>
    <x v="1"/>
    <x v="1"/>
    <n v="90036"/>
    <x v="1"/>
    <x v="1"/>
    <x v="9"/>
    <x v="2712"/>
    <n v="6"/>
    <n v="0"/>
    <x v="3032"/>
  </r>
  <r>
    <x v="1"/>
    <x v="2"/>
    <s v="United States"/>
    <x v="1"/>
    <x v="1"/>
    <n v="90036"/>
    <x v="1"/>
    <x v="1"/>
    <x v="8"/>
    <x v="593"/>
    <n v="5"/>
    <n v="0.2"/>
    <x v="3033"/>
  </r>
  <r>
    <x v="1"/>
    <x v="0"/>
    <s v="United States"/>
    <x v="216"/>
    <x v="19"/>
    <n v="36608"/>
    <x v="0"/>
    <x v="2"/>
    <x v="11"/>
    <x v="2713"/>
    <n v="3"/>
    <n v="0"/>
    <x v="3034"/>
  </r>
  <r>
    <x v="1"/>
    <x v="0"/>
    <s v="United States"/>
    <x v="216"/>
    <x v="19"/>
    <n v="36608"/>
    <x v="0"/>
    <x v="1"/>
    <x v="8"/>
    <x v="2714"/>
    <n v="3"/>
    <n v="0"/>
    <x v="3035"/>
  </r>
  <r>
    <x v="1"/>
    <x v="0"/>
    <s v="United States"/>
    <x v="216"/>
    <x v="19"/>
    <n v="36608"/>
    <x v="0"/>
    <x v="1"/>
    <x v="6"/>
    <x v="233"/>
    <n v="9"/>
    <n v="0"/>
    <x v="1766"/>
  </r>
  <r>
    <x v="3"/>
    <x v="0"/>
    <s v="United States"/>
    <x v="89"/>
    <x v="5"/>
    <n v="78745"/>
    <x v="2"/>
    <x v="1"/>
    <x v="10"/>
    <x v="559"/>
    <n v="2"/>
    <n v="0.2"/>
    <x v="572"/>
  </r>
  <r>
    <x v="3"/>
    <x v="0"/>
    <s v="United States"/>
    <x v="89"/>
    <x v="5"/>
    <n v="78745"/>
    <x v="2"/>
    <x v="2"/>
    <x v="11"/>
    <x v="2715"/>
    <n v="3"/>
    <n v="0.2"/>
    <x v="3036"/>
  </r>
  <r>
    <x v="0"/>
    <x v="2"/>
    <s v="United States"/>
    <x v="20"/>
    <x v="15"/>
    <n v="10009"/>
    <x v="3"/>
    <x v="1"/>
    <x v="4"/>
    <x v="1706"/>
    <n v="4"/>
    <n v="0"/>
    <x v="1818"/>
  </r>
  <r>
    <x v="1"/>
    <x v="0"/>
    <s v="United States"/>
    <x v="243"/>
    <x v="5"/>
    <n v="75023"/>
    <x v="2"/>
    <x v="2"/>
    <x v="7"/>
    <x v="1212"/>
    <n v="2"/>
    <n v="0.2"/>
    <x v="1470"/>
  </r>
  <r>
    <x v="1"/>
    <x v="0"/>
    <s v="United States"/>
    <x v="243"/>
    <x v="5"/>
    <n v="75023"/>
    <x v="2"/>
    <x v="1"/>
    <x v="8"/>
    <x v="882"/>
    <n v="4"/>
    <n v="0.8"/>
    <x v="3037"/>
  </r>
  <r>
    <x v="1"/>
    <x v="0"/>
    <s v="United States"/>
    <x v="243"/>
    <x v="5"/>
    <n v="75023"/>
    <x v="2"/>
    <x v="0"/>
    <x v="0"/>
    <x v="2716"/>
    <n v="4"/>
    <n v="0.32"/>
    <x v="3038"/>
  </r>
  <r>
    <x v="1"/>
    <x v="0"/>
    <s v="United States"/>
    <x v="243"/>
    <x v="5"/>
    <n v="75023"/>
    <x v="2"/>
    <x v="1"/>
    <x v="10"/>
    <x v="12"/>
    <n v="3"/>
    <n v="0.2"/>
    <x v="12"/>
  </r>
  <r>
    <x v="1"/>
    <x v="0"/>
    <s v="United States"/>
    <x v="243"/>
    <x v="5"/>
    <n v="75023"/>
    <x v="2"/>
    <x v="1"/>
    <x v="10"/>
    <x v="25"/>
    <n v="2"/>
    <n v="0.2"/>
    <x v="273"/>
  </r>
  <r>
    <x v="1"/>
    <x v="0"/>
    <s v="United States"/>
    <x v="243"/>
    <x v="5"/>
    <n v="75023"/>
    <x v="2"/>
    <x v="2"/>
    <x v="15"/>
    <x v="2717"/>
    <n v="2"/>
    <n v="0.4"/>
    <x v="3039"/>
  </r>
  <r>
    <x v="1"/>
    <x v="0"/>
    <s v="United States"/>
    <x v="243"/>
    <x v="5"/>
    <n v="75023"/>
    <x v="2"/>
    <x v="1"/>
    <x v="4"/>
    <x v="2718"/>
    <n v="7"/>
    <n v="0.2"/>
    <x v="3040"/>
  </r>
  <r>
    <x v="2"/>
    <x v="1"/>
    <s v="United States"/>
    <x v="22"/>
    <x v="10"/>
    <n v="60653"/>
    <x v="2"/>
    <x v="0"/>
    <x v="0"/>
    <x v="2719"/>
    <n v="9"/>
    <n v="0.3"/>
    <x v="3041"/>
  </r>
  <r>
    <x v="2"/>
    <x v="1"/>
    <s v="United States"/>
    <x v="22"/>
    <x v="10"/>
    <n v="60653"/>
    <x v="2"/>
    <x v="1"/>
    <x v="10"/>
    <x v="2720"/>
    <n v="3"/>
    <n v="0.2"/>
    <x v="3042"/>
  </r>
  <r>
    <x v="2"/>
    <x v="1"/>
    <s v="United States"/>
    <x v="22"/>
    <x v="10"/>
    <n v="60653"/>
    <x v="2"/>
    <x v="1"/>
    <x v="6"/>
    <x v="2721"/>
    <n v="3"/>
    <n v="0.2"/>
    <x v="3043"/>
  </r>
  <r>
    <x v="1"/>
    <x v="0"/>
    <s v="United States"/>
    <x v="25"/>
    <x v="35"/>
    <n v="39212"/>
    <x v="0"/>
    <x v="2"/>
    <x v="11"/>
    <x v="2722"/>
    <n v="3"/>
    <n v="0"/>
    <x v="3044"/>
  </r>
  <r>
    <x v="2"/>
    <x v="0"/>
    <s v="United States"/>
    <x v="115"/>
    <x v="3"/>
    <n v="28314"/>
    <x v="0"/>
    <x v="1"/>
    <x v="10"/>
    <x v="2723"/>
    <n v="9"/>
    <n v="0.2"/>
    <x v="3045"/>
  </r>
  <r>
    <x v="2"/>
    <x v="0"/>
    <s v="United States"/>
    <x v="115"/>
    <x v="3"/>
    <n v="28314"/>
    <x v="0"/>
    <x v="2"/>
    <x v="7"/>
    <x v="2488"/>
    <n v="2"/>
    <n v="0.2"/>
    <x v="3046"/>
  </r>
  <r>
    <x v="2"/>
    <x v="0"/>
    <s v="United States"/>
    <x v="115"/>
    <x v="3"/>
    <n v="28314"/>
    <x v="0"/>
    <x v="1"/>
    <x v="9"/>
    <x v="2724"/>
    <n v="4"/>
    <n v="0.2"/>
    <x v="3047"/>
  </r>
  <r>
    <x v="2"/>
    <x v="2"/>
    <s v="United States"/>
    <x v="34"/>
    <x v="10"/>
    <n v="60505"/>
    <x v="2"/>
    <x v="0"/>
    <x v="3"/>
    <x v="2725"/>
    <n v="7"/>
    <n v="0.5"/>
    <x v="3048"/>
  </r>
  <r>
    <x v="1"/>
    <x v="1"/>
    <s v="United States"/>
    <x v="301"/>
    <x v="1"/>
    <n v="95823"/>
    <x v="1"/>
    <x v="1"/>
    <x v="8"/>
    <x v="2726"/>
    <n v="2"/>
    <n v="0.2"/>
    <x v="3049"/>
  </r>
  <r>
    <x v="0"/>
    <x v="1"/>
    <s v="United States"/>
    <x v="96"/>
    <x v="23"/>
    <n v="50315"/>
    <x v="2"/>
    <x v="1"/>
    <x v="10"/>
    <x v="1304"/>
    <n v="7"/>
    <n v="0"/>
    <x v="1362"/>
  </r>
  <r>
    <x v="0"/>
    <x v="1"/>
    <s v="United States"/>
    <x v="96"/>
    <x v="23"/>
    <n v="50315"/>
    <x v="2"/>
    <x v="2"/>
    <x v="7"/>
    <x v="2727"/>
    <n v="3"/>
    <n v="0"/>
    <x v="3050"/>
  </r>
  <r>
    <x v="1"/>
    <x v="1"/>
    <s v="United States"/>
    <x v="70"/>
    <x v="1"/>
    <n v="92105"/>
    <x v="1"/>
    <x v="2"/>
    <x v="11"/>
    <x v="2728"/>
    <n v="8"/>
    <n v="0"/>
    <x v="3051"/>
  </r>
  <r>
    <x v="1"/>
    <x v="0"/>
    <s v="United States"/>
    <x v="61"/>
    <x v="5"/>
    <n v="75081"/>
    <x v="2"/>
    <x v="2"/>
    <x v="7"/>
    <x v="2729"/>
    <n v="6"/>
    <n v="0.2"/>
    <x v="3052"/>
  </r>
  <r>
    <x v="0"/>
    <x v="2"/>
    <s v="United States"/>
    <x v="25"/>
    <x v="35"/>
    <n v="39212"/>
    <x v="0"/>
    <x v="2"/>
    <x v="11"/>
    <x v="2730"/>
    <n v="3"/>
    <n v="0"/>
    <x v="3053"/>
  </r>
  <r>
    <x v="0"/>
    <x v="2"/>
    <s v="United States"/>
    <x v="25"/>
    <x v="35"/>
    <n v="39212"/>
    <x v="0"/>
    <x v="2"/>
    <x v="7"/>
    <x v="2731"/>
    <n v="3"/>
    <n v="0"/>
    <x v="2624"/>
  </r>
  <r>
    <x v="0"/>
    <x v="2"/>
    <s v="United States"/>
    <x v="25"/>
    <x v="35"/>
    <n v="39212"/>
    <x v="0"/>
    <x v="1"/>
    <x v="8"/>
    <x v="2732"/>
    <n v="8"/>
    <n v="0"/>
    <x v="3054"/>
  </r>
  <r>
    <x v="1"/>
    <x v="0"/>
    <s v="United States"/>
    <x v="70"/>
    <x v="1"/>
    <n v="92024"/>
    <x v="1"/>
    <x v="2"/>
    <x v="7"/>
    <x v="2733"/>
    <n v="4"/>
    <n v="0.2"/>
    <x v="3055"/>
  </r>
  <r>
    <x v="1"/>
    <x v="0"/>
    <s v="United States"/>
    <x v="333"/>
    <x v="2"/>
    <n v="32839"/>
    <x v="0"/>
    <x v="2"/>
    <x v="11"/>
    <x v="2734"/>
    <n v="3"/>
    <n v="0.2"/>
    <x v="3056"/>
  </r>
  <r>
    <x v="1"/>
    <x v="1"/>
    <s v="United States"/>
    <x v="240"/>
    <x v="14"/>
    <n v="47905"/>
    <x v="2"/>
    <x v="1"/>
    <x v="6"/>
    <x v="1567"/>
    <n v="5"/>
    <n v="0"/>
    <x v="1664"/>
  </r>
  <r>
    <x v="3"/>
    <x v="1"/>
    <s v="United States"/>
    <x v="20"/>
    <x v="15"/>
    <n v="10035"/>
    <x v="3"/>
    <x v="1"/>
    <x v="14"/>
    <x v="2735"/>
    <n v="5"/>
    <n v="0"/>
    <x v="3057"/>
  </r>
  <r>
    <x v="1"/>
    <x v="0"/>
    <s v="United States"/>
    <x v="1"/>
    <x v="1"/>
    <n v="90049"/>
    <x v="1"/>
    <x v="2"/>
    <x v="15"/>
    <x v="2736"/>
    <n v="4"/>
    <n v="0.2"/>
    <x v="3058"/>
  </r>
  <r>
    <x v="1"/>
    <x v="0"/>
    <s v="United States"/>
    <x v="1"/>
    <x v="1"/>
    <n v="90049"/>
    <x v="1"/>
    <x v="1"/>
    <x v="6"/>
    <x v="1317"/>
    <n v="4"/>
    <n v="0"/>
    <x v="3059"/>
  </r>
  <r>
    <x v="1"/>
    <x v="0"/>
    <s v="United States"/>
    <x v="1"/>
    <x v="1"/>
    <n v="90049"/>
    <x v="1"/>
    <x v="1"/>
    <x v="6"/>
    <x v="2737"/>
    <n v="5"/>
    <n v="0"/>
    <x v="3060"/>
  </r>
  <r>
    <x v="1"/>
    <x v="0"/>
    <s v="United States"/>
    <x v="1"/>
    <x v="1"/>
    <n v="90049"/>
    <x v="1"/>
    <x v="1"/>
    <x v="13"/>
    <x v="2738"/>
    <n v="2"/>
    <n v="0"/>
    <x v="3061"/>
  </r>
  <r>
    <x v="0"/>
    <x v="0"/>
    <s v="United States"/>
    <x v="20"/>
    <x v="15"/>
    <n v="10024"/>
    <x v="3"/>
    <x v="1"/>
    <x v="4"/>
    <x v="1344"/>
    <n v="3"/>
    <n v="0"/>
    <x v="1407"/>
  </r>
  <r>
    <x v="3"/>
    <x v="1"/>
    <s v="United States"/>
    <x v="0"/>
    <x v="0"/>
    <n v="42420"/>
    <x v="0"/>
    <x v="1"/>
    <x v="4"/>
    <x v="2739"/>
    <n v="3"/>
    <n v="0"/>
    <x v="3062"/>
  </r>
  <r>
    <x v="3"/>
    <x v="1"/>
    <s v="United States"/>
    <x v="0"/>
    <x v="0"/>
    <n v="42420"/>
    <x v="0"/>
    <x v="1"/>
    <x v="2"/>
    <x v="1227"/>
    <n v="3"/>
    <n v="0"/>
    <x v="3063"/>
  </r>
  <r>
    <x v="3"/>
    <x v="1"/>
    <s v="United States"/>
    <x v="0"/>
    <x v="0"/>
    <n v="42420"/>
    <x v="0"/>
    <x v="1"/>
    <x v="2"/>
    <x v="2740"/>
    <n v="5"/>
    <n v="0"/>
    <x v="3064"/>
  </r>
  <r>
    <x v="3"/>
    <x v="1"/>
    <s v="United States"/>
    <x v="0"/>
    <x v="0"/>
    <n v="42420"/>
    <x v="0"/>
    <x v="1"/>
    <x v="10"/>
    <x v="1544"/>
    <n v="7"/>
    <n v="0"/>
    <x v="1637"/>
  </r>
  <r>
    <x v="2"/>
    <x v="0"/>
    <s v="United States"/>
    <x v="38"/>
    <x v="24"/>
    <n v="43229"/>
    <x v="3"/>
    <x v="0"/>
    <x v="5"/>
    <x v="2741"/>
    <n v="3"/>
    <n v="0.2"/>
    <x v="3065"/>
  </r>
  <r>
    <x v="2"/>
    <x v="0"/>
    <s v="United States"/>
    <x v="38"/>
    <x v="24"/>
    <n v="43229"/>
    <x v="3"/>
    <x v="0"/>
    <x v="1"/>
    <x v="2742"/>
    <n v="2"/>
    <n v="0.3"/>
    <x v="3066"/>
  </r>
  <r>
    <x v="2"/>
    <x v="0"/>
    <s v="United States"/>
    <x v="38"/>
    <x v="24"/>
    <n v="43229"/>
    <x v="3"/>
    <x v="1"/>
    <x v="6"/>
    <x v="2743"/>
    <n v="1"/>
    <n v="0.2"/>
    <x v="3067"/>
  </r>
  <r>
    <x v="0"/>
    <x v="0"/>
    <s v="United States"/>
    <x v="284"/>
    <x v="5"/>
    <n v="77840"/>
    <x v="2"/>
    <x v="1"/>
    <x v="10"/>
    <x v="2744"/>
    <n v="8"/>
    <n v="0.2"/>
    <x v="2902"/>
  </r>
  <r>
    <x v="0"/>
    <x v="0"/>
    <s v="United States"/>
    <x v="284"/>
    <x v="5"/>
    <n v="77840"/>
    <x v="2"/>
    <x v="1"/>
    <x v="9"/>
    <x v="2745"/>
    <n v="8"/>
    <n v="0.8"/>
    <x v="3068"/>
  </r>
  <r>
    <x v="2"/>
    <x v="2"/>
    <s v="United States"/>
    <x v="102"/>
    <x v="0"/>
    <n v="40475"/>
    <x v="0"/>
    <x v="1"/>
    <x v="4"/>
    <x v="2746"/>
    <n v="7"/>
    <n v="0"/>
    <x v="3069"/>
  </r>
  <r>
    <x v="2"/>
    <x v="2"/>
    <s v="United States"/>
    <x v="102"/>
    <x v="0"/>
    <n v="40475"/>
    <x v="0"/>
    <x v="1"/>
    <x v="14"/>
    <x v="1507"/>
    <n v="2"/>
    <n v="0"/>
    <x v="1597"/>
  </r>
  <r>
    <x v="2"/>
    <x v="2"/>
    <s v="United States"/>
    <x v="102"/>
    <x v="0"/>
    <n v="40475"/>
    <x v="0"/>
    <x v="0"/>
    <x v="1"/>
    <x v="2747"/>
    <n v="1"/>
    <n v="0"/>
    <x v="3070"/>
  </r>
  <r>
    <x v="2"/>
    <x v="2"/>
    <s v="United States"/>
    <x v="102"/>
    <x v="0"/>
    <n v="40475"/>
    <x v="0"/>
    <x v="1"/>
    <x v="2"/>
    <x v="59"/>
    <n v="8"/>
    <n v="0"/>
    <x v="3071"/>
  </r>
  <r>
    <x v="0"/>
    <x v="2"/>
    <s v="United States"/>
    <x v="22"/>
    <x v="10"/>
    <n v="60653"/>
    <x v="2"/>
    <x v="1"/>
    <x v="10"/>
    <x v="2748"/>
    <n v="3"/>
    <n v="0.2"/>
    <x v="3072"/>
  </r>
  <r>
    <x v="0"/>
    <x v="2"/>
    <s v="United States"/>
    <x v="22"/>
    <x v="10"/>
    <n v="60653"/>
    <x v="2"/>
    <x v="0"/>
    <x v="1"/>
    <x v="2749"/>
    <n v="6"/>
    <n v="0.3"/>
    <x v="3073"/>
  </r>
  <r>
    <x v="0"/>
    <x v="2"/>
    <s v="United States"/>
    <x v="22"/>
    <x v="10"/>
    <n v="60653"/>
    <x v="2"/>
    <x v="2"/>
    <x v="7"/>
    <x v="2750"/>
    <n v="8"/>
    <n v="0.2"/>
    <x v="3074"/>
  </r>
  <r>
    <x v="0"/>
    <x v="1"/>
    <s v="United States"/>
    <x v="10"/>
    <x v="9"/>
    <n v="19120"/>
    <x v="3"/>
    <x v="1"/>
    <x v="8"/>
    <x v="2751"/>
    <n v="1"/>
    <n v="0.7"/>
    <x v="3075"/>
  </r>
  <r>
    <x v="0"/>
    <x v="0"/>
    <s v="United States"/>
    <x v="1"/>
    <x v="1"/>
    <n v="90036"/>
    <x v="1"/>
    <x v="1"/>
    <x v="4"/>
    <x v="606"/>
    <n v="2"/>
    <n v="0"/>
    <x v="619"/>
  </r>
  <r>
    <x v="0"/>
    <x v="0"/>
    <s v="United States"/>
    <x v="1"/>
    <x v="1"/>
    <n v="90036"/>
    <x v="1"/>
    <x v="2"/>
    <x v="7"/>
    <x v="2752"/>
    <n v="6"/>
    <n v="0.2"/>
    <x v="2401"/>
  </r>
  <r>
    <x v="1"/>
    <x v="0"/>
    <s v="United States"/>
    <x v="1"/>
    <x v="1"/>
    <n v="90008"/>
    <x v="1"/>
    <x v="1"/>
    <x v="10"/>
    <x v="1544"/>
    <n v="7"/>
    <n v="0"/>
    <x v="1637"/>
  </r>
  <r>
    <x v="1"/>
    <x v="0"/>
    <s v="United States"/>
    <x v="1"/>
    <x v="1"/>
    <n v="90008"/>
    <x v="1"/>
    <x v="1"/>
    <x v="8"/>
    <x v="2753"/>
    <n v="2"/>
    <n v="0.2"/>
    <x v="3076"/>
  </r>
  <r>
    <x v="1"/>
    <x v="0"/>
    <s v="United States"/>
    <x v="8"/>
    <x v="1"/>
    <n v="94122"/>
    <x v="1"/>
    <x v="1"/>
    <x v="8"/>
    <x v="2754"/>
    <n v="4"/>
    <n v="0.2"/>
    <x v="3077"/>
  </r>
  <r>
    <x v="1"/>
    <x v="0"/>
    <s v="United States"/>
    <x v="8"/>
    <x v="1"/>
    <n v="94122"/>
    <x v="1"/>
    <x v="2"/>
    <x v="11"/>
    <x v="2755"/>
    <n v="4"/>
    <n v="0"/>
    <x v="3078"/>
  </r>
  <r>
    <x v="0"/>
    <x v="0"/>
    <s v="United States"/>
    <x v="59"/>
    <x v="24"/>
    <n v="44312"/>
    <x v="3"/>
    <x v="1"/>
    <x v="6"/>
    <x v="2756"/>
    <n v="4"/>
    <n v="0.2"/>
    <x v="3079"/>
  </r>
  <r>
    <x v="0"/>
    <x v="0"/>
    <s v="United States"/>
    <x v="59"/>
    <x v="24"/>
    <n v="44312"/>
    <x v="3"/>
    <x v="1"/>
    <x v="8"/>
    <x v="2757"/>
    <n v="5"/>
    <n v="0.7"/>
    <x v="3080"/>
  </r>
  <r>
    <x v="0"/>
    <x v="0"/>
    <s v="United States"/>
    <x v="59"/>
    <x v="24"/>
    <n v="44312"/>
    <x v="3"/>
    <x v="1"/>
    <x v="8"/>
    <x v="964"/>
    <n v="2"/>
    <n v="0.7"/>
    <x v="3081"/>
  </r>
  <r>
    <x v="0"/>
    <x v="0"/>
    <s v="United States"/>
    <x v="59"/>
    <x v="24"/>
    <n v="44312"/>
    <x v="3"/>
    <x v="1"/>
    <x v="10"/>
    <x v="132"/>
    <n v="4"/>
    <n v="0.2"/>
    <x v="3082"/>
  </r>
  <r>
    <x v="2"/>
    <x v="0"/>
    <s v="United States"/>
    <x v="1"/>
    <x v="1"/>
    <n v="90049"/>
    <x v="1"/>
    <x v="1"/>
    <x v="10"/>
    <x v="91"/>
    <n v="2"/>
    <n v="0"/>
    <x v="91"/>
  </r>
  <r>
    <x v="2"/>
    <x v="0"/>
    <s v="United States"/>
    <x v="1"/>
    <x v="1"/>
    <n v="90049"/>
    <x v="1"/>
    <x v="1"/>
    <x v="13"/>
    <x v="532"/>
    <n v="2"/>
    <n v="0"/>
    <x v="3083"/>
  </r>
  <r>
    <x v="1"/>
    <x v="2"/>
    <s v="United States"/>
    <x v="44"/>
    <x v="25"/>
    <n v="64055"/>
    <x v="2"/>
    <x v="1"/>
    <x v="8"/>
    <x v="2758"/>
    <n v="3"/>
    <n v="0"/>
    <x v="3084"/>
  </r>
  <r>
    <x v="0"/>
    <x v="2"/>
    <s v="United States"/>
    <x v="61"/>
    <x v="5"/>
    <n v="75220"/>
    <x v="2"/>
    <x v="0"/>
    <x v="5"/>
    <x v="1632"/>
    <n v="4"/>
    <n v="0.6"/>
    <x v="3085"/>
  </r>
  <r>
    <x v="3"/>
    <x v="2"/>
    <s v="United States"/>
    <x v="4"/>
    <x v="4"/>
    <n v="98105"/>
    <x v="1"/>
    <x v="2"/>
    <x v="11"/>
    <x v="2759"/>
    <n v="2"/>
    <n v="0"/>
    <x v="1757"/>
  </r>
  <r>
    <x v="3"/>
    <x v="2"/>
    <s v="United States"/>
    <x v="4"/>
    <x v="4"/>
    <n v="98105"/>
    <x v="1"/>
    <x v="2"/>
    <x v="15"/>
    <x v="2760"/>
    <n v="6"/>
    <n v="0.2"/>
    <x v="3086"/>
  </r>
  <r>
    <x v="3"/>
    <x v="2"/>
    <s v="United States"/>
    <x v="4"/>
    <x v="4"/>
    <n v="98105"/>
    <x v="1"/>
    <x v="2"/>
    <x v="11"/>
    <x v="2761"/>
    <n v="4"/>
    <n v="0"/>
    <x v="3087"/>
  </r>
  <r>
    <x v="3"/>
    <x v="2"/>
    <s v="United States"/>
    <x v="4"/>
    <x v="4"/>
    <n v="98105"/>
    <x v="1"/>
    <x v="2"/>
    <x v="7"/>
    <x v="462"/>
    <n v="1"/>
    <n v="0.2"/>
    <x v="3088"/>
  </r>
  <r>
    <x v="1"/>
    <x v="1"/>
    <s v="United States"/>
    <x v="279"/>
    <x v="5"/>
    <n v="75150"/>
    <x v="2"/>
    <x v="1"/>
    <x v="10"/>
    <x v="1170"/>
    <n v="1"/>
    <n v="0.2"/>
    <x v="1653"/>
  </r>
  <r>
    <x v="1"/>
    <x v="0"/>
    <s v="United States"/>
    <x v="85"/>
    <x v="15"/>
    <n v="11561"/>
    <x v="3"/>
    <x v="1"/>
    <x v="6"/>
    <x v="2582"/>
    <n v="2"/>
    <n v="0"/>
    <x v="3089"/>
  </r>
  <r>
    <x v="1"/>
    <x v="0"/>
    <s v="United States"/>
    <x v="85"/>
    <x v="15"/>
    <n v="11561"/>
    <x v="3"/>
    <x v="1"/>
    <x v="6"/>
    <x v="2762"/>
    <n v="10"/>
    <n v="0"/>
    <x v="3090"/>
  </r>
  <r>
    <x v="1"/>
    <x v="0"/>
    <s v="United States"/>
    <x v="368"/>
    <x v="2"/>
    <n v="33161"/>
    <x v="0"/>
    <x v="1"/>
    <x v="10"/>
    <x v="2763"/>
    <n v="3"/>
    <n v="0.2"/>
    <x v="3091"/>
  </r>
  <r>
    <x v="1"/>
    <x v="2"/>
    <s v="United States"/>
    <x v="329"/>
    <x v="1"/>
    <n v="93309"/>
    <x v="1"/>
    <x v="1"/>
    <x v="8"/>
    <x v="2764"/>
    <n v="1"/>
    <n v="0.2"/>
    <x v="272"/>
  </r>
  <r>
    <x v="1"/>
    <x v="2"/>
    <s v="United States"/>
    <x v="329"/>
    <x v="1"/>
    <n v="93309"/>
    <x v="1"/>
    <x v="1"/>
    <x v="10"/>
    <x v="2765"/>
    <n v="1"/>
    <n v="0"/>
    <x v="3092"/>
  </r>
  <r>
    <x v="1"/>
    <x v="0"/>
    <s v="United States"/>
    <x v="25"/>
    <x v="35"/>
    <n v="39212"/>
    <x v="0"/>
    <x v="1"/>
    <x v="4"/>
    <x v="2766"/>
    <n v="1"/>
    <n v="0"/>
    <x v="3093"/>
  </r>
  <r>
    <x v="1"/>
    <x v="0"/>
    <s v="United States"/>
    <x v="25"/>
    <x v="35"/>
    <n v="39212"/>
    <x v="0"/>
    <x v="1"/>
    <x v="10"/>
    <x v="2767"/>
    <n v="5"/>
    <n v="0"/>
    <x v="3094"/>
  </r>
  <r>
    <x v="1"/>
    <x v="0"/>
    <s v="United States"/>
    <x v="25"/>
    <x v="35"/>
    <n v="39212"/>
    <x v="0"/>
    <x v="0"/>
    <x v="3"/>
    <x v="2768"/>
    <n v="8"/>
    <n v="0"/>
    <x v="3095"/>
  </r>
  <r>
    <x v="1"/>
    <x v="0"/>
    <s v="United States"/>
    <x v="9"/>
    <x v="8"/>
    <n v="68025"/>
    <x v="2"/>
    <x v="1"/>
    <x v="10"/>
    <x v="1230"/>
    <n v="1"/>
    <n v="0"/>
    <x v="3096"/>
  </r>
  <r>
    <x v="1"/>
    <x v="1"/>
    <s v="United States"/>
    <x v="25"/>
    <x v="12"/>
    <n v="49201"/>
    <x v="2"/>
    <x v="1"/>
    <x v="6"/>
    <x v="2769"/>
    <n v="2"/>
    <n v="0"/>
    <x v="3097"/>
  </r>
  <r>
    <x v="1"/>
    <x v="1"/>
    <s v="United States"/>
    <x v="25"/>
    <x v="12"/>
    <n v="49201"/>
    <x v="2"/>
    <x v="0"/>
    <x v="3"/>
    <x v="2770"/>
    <n v="2"/>
    <n v="0"/>
    <x v="3098"/>
  </r>
  <r>
    <x v="1"/>
    <x v="1"/>
    <s v="United States"/>
    <x v="25"/>
    <x v="12"/>
    <n v="49201"/>
    <x v="2"/>
    <x v="0"/>
    <x v="1"/>
    <x v="2771"/>
    <n v="2"/>
    <n v="0"/>
    <x v="3099"/>
  </r>
  <r>
    <x v="1"/>
    <x v="1"/>
    <s v="United States"/>
    <x v="25"/>
    <x v="12"/>
    <n v="49201"/>
    <x v="2"/>
    <x v="1"/>
    <x v="2"/>
    <x v="533"/>
    <n v="1"/>
    <n v="0"/>
    <x v="547"/>
  </r>
  <r>
    <x v="1"/>
    <x v="1"/>
    <s v="United States"/>
    <x v="8"/>
    <x v="1"/>
    <n v="94122"/>
    <x v="1"/>
    <x v="1"/>
    <x v="6"/>
    <x v="456"/>
    <n v="2"/>
    <n v="0"/>
    <x v="470"/>
  </r>
  <r>
    <x v="1"/>
    <x v="2"/>
    <s v="United States"/>
    <x v="152"/>
    <x v="24"/>
    <n v="43130"/>
    <x v="3"/>
    <x v="2"/>
    <x v="7"/>
    <x v="2772"/>
    <n v="3"/>
    <n v="0.4"/>
    <x v="3100"/>
  </r>
  <r>
    <x v="2"/>
    <x v="0"/>
    <s v="United States"/>
    <x v="240"/>
    <x v="28"/>
    <n v="70506"/>
    <x v="0"/>
    <x v="1"/>
    <x v="14"/>
    <x v="2773"/>
    <n v="2"/>
    <n v="0"/>
    <x v="3101"/>
  </r>
  <r>
    <x v="1"/>
    <x v="2"/>
    <s v="United States"/>
    <x v="102"/>
    <x v="0"/>
    <n v="40475"/>
    <x v="0"/>
    <x v="1"/>
    <x v="8"/>
    <x v="704"/>
    <n v="1"/>
    <n v="0"/>
    <x v="721"/>
  </r>
  <r>
    <x v="1"/>
    <x v="2"/>
    <s v="United States"/>
    <x v="102"/>
    <x v="0"/>
    <n v="40475"/>
    <x v="0"/>
    <x v="1"/>
    <x v="4"/>
    <x v="2774"/>
    <n v="12"/>
    <n v="0"/>
    <x v="3102"/>
  </r>
  <r>
    <x v="0"/>
    <x v="0"/>
    <s v="United States"/>
    <x v="12"/>
    <x v="5"/>
    <n v="77070"/>
    <x v="2"/>
    <x v="1"/>
    <x v="14"/>
    <x v="2775"/>
    <n v="1"/>
    <n v="0.2"/>
    <x v="3103"/>
  </r>
  <r>
    <x v="0"/>
    <x v="0"/>
    <s v="United States"/>
    <x v="20"/>
    <x v="15"/>
    <n v="10024"/>
    <x v="3"/>
    <x v="1"/>
    <x v="4"/>
    <x v="2776"/>
    <n v="3"/>
    <n v="0"/>
    <x v="3104"/>
  </r>
  <r>
    <x v="1"/>
    <x v="2"/>
    <s v="United States"/>
    <x v="167"/>
    <x v="24"/>
    <n v="43615"/>
    <x v="3"/>
    <x v="1"/>
    <x v="8"/>
    <x v="2777"/>
    <n v="3"/>
    <n v="0.7"/>
    <x v="3105"/>
  </r>
  <r>
    <x v="1"/>
    <x v="2"/>
    <s v="United States"/>
    <x v="167"/>
    <x v="24"/>
    <n v="43615"/>
    <x v="3"/>
    <x v="1"/>
    <x v="4"/>
    <x v="2778"/>
    <n v="5"/>
    <n v="0.2"/>
    <x v="3106"/>
  </r>
  <r>
    <x v="1"/>
    <x v="1"/>
    <s v="United States"/>
    <x v="10"/>
    <x v="9"/>
    <n v="19143"/>
    <x v="3"/>
    <x v="1"/>
    <x v="6"/>
    <x v="367"/>
    <n v="1"/>
    <n v="0.2"/>
    <x v="379"/>
  </r>
  <r>
    <x v="0"/>
    <x v="0"/>
    <s v="United States"/>
    <x v="10"/>
    <x v="9"/>
    <n v="19140"/>
    <x v="3"/>
    <x v="1"/>
    <x v="10"/>
    <x v="12"/>
    <n v="3"/>
    <n v="0.2"/>
    <x v="12"/>
  </r>
  <r>
    <x v="0"/>
    <x v="0"/>
    <s v="United States"/>
    <x v="10"/>
    <x v="9"/>
    <n v="19140"/>
    <x v="3"/>
    <x v="2"/>
    <x v="11"/>
    <x v="2779"/>
    <n v="6"/>
    <n v="0.2"/>
    <x v="3107"/>
  </r>
  <r>
    <x v="0"/>
    <x v="0"/>
    <s v="United States"/>
    <x v="10"/>
    <x v="9"/>
    <n v="19140"/>
    <x v="3"/>
    <x v="0"/>
    <x v="5"/>
    <x v="1121"/>
    <n v="3"/>
    <n v="0.2"/>
    <x v="3108"/>
  </r>
  <r>
    <x v="0"/>
    <x v="0"/>
    <s v="United States"/>
    <x v="10"/>
    <x v="9"/>
    <n v="19140"/>
    <x v="3"/>
    <x v="2"/>
    <x v="7"/>
    <x v="2780"/>
    <n v="1"/>
    <n v="0.4"/>
    <x v="3109"/>
  </r>
  <r>
    <x v="1"/>
    <x v="0"/>
    <s v="United States"/>
    <x v="60"/>
    <x v="22"/>
    <n v="80219"/>
    <x v="1"/>
    <x v="2"/>
    <x v="11"/>
    <x v="1065"/>
    <n v="9"/>
    <n v="0.2"/>
    <x v="1109"/>
  </r>
  <r>
    <x v="1"/>
    <x v="0"/>
    <s v="United States"/>
    <x v="10"/>
    <x v="9"/>
    <n v="19143"/>
    <x v="3"/>
    <x v="1"/>
    <x v="10"/>
    <x v="2781"/>
    <n v="2"/>
    <n v="0.2"/>
    <x v="3110"/>
  </r>
  <r>
    <x v="1"/>
    <x v="0"/>
    <s v="United States"/>
    <x v="10"/>
    <x v="9"/>
    <n v="19143"/>
    <x v="3"/>
    <x v="0"/>
    <x v="1"/>
    <x v="2782"/>
    <n v="5"/>
    <n v="0.3"/>
    <x v="3111"/>
  </r>
  <r>
    <x v="1"/>
    <x v="2"/>
    <s v="United States"/>
    <x v="29"/>
    <x v="39"/>
    <n v="21044"/>
    <x v="3"/>
    <x v="1"/>
    <x v="10"/>
    <x v="1928"/>
    <n v="5"/>
    <n v="0"/>
    <x v="2080"/>
  </r>
  <r>
    <x v="1"/>
    <x v="2"/>
    <s v="United States"/>
    <x v="29"/>
    <x v="39"/>
    <n v="21044"/>
    <x v="3"/>
    <x v="0"/>
    <x v="5"/>
    <x v="2783"/>
    <n v="2"/>
    <n v="0"/>
    <x v="3112"/>
  </r>
  <r>
    <x v="1"/>
    <x v="2"/>
    <s v="United States"/>
    <x v="29"/>
    <x v="39"/>
    <n v="21044"/>
    <x v="3"/>
    <x v="0"/>
    <x v="5"/>
    <x v="2784"/>
    <n v="4"/>
    <n v="0"/>
    <x v="3113"/>
  </r>
  <r>
    <x v="0"/>
    <x v="0"/>
    <s v="United States"/>
    <x v="20"/>
    <x v="15"/>
    <n v="10024"/>
    <x v="3"/>
    <x v="1"/>
    <x v="12"/>
    <x v="1599"/>
    <n v="3"/>
    <n v="0"/>
    <x v="3114"/>
  </r>
  <r>
    <x v="0"/>
    <x v="0"/>
    <s v="United States"/>
    <x v="20"/>
    <x v="15"/>
    <n v="10035"/>
    <x v="3"/>
    <x v="1"/>
    <x v="8"/>
    <x v="2785"/>
    <n v="3"/>
    <n v="0.2"/>
    <x v="3115"/>
  </r>
  <r>
    <x v="1"/>
    <x v="1"/>
    <s v="United States"/>
    <x v="46"/>
    <x v="24"/>
    <n v="43055"/>
    <x v="3"/>
    <x v="1"/>
    <x v="2"/>
    <x v="2721"/>
    <n v="3"/>
    <n v="0.2"/>
    <x v="1028"/>
  </r>
  <r>
    <x v="1"/>
    <x v="1"/>
    <s v="United States"/>
    <x v="46"/>
    <x v="24"/>
    <n v="43055"/>
    <x v="3"/>
    <x v="1"/>
    <x v="4"/>
    <x v="2786"/>
    <n v="3"/>
    <n v="0.2"/>
    <x v="3116"/>
  </r>
  <r>
    <x v="1"/>
    <x v="1"/>
    <s v="United States"/>
    <x v="46"/>
    <x v="24"/>
    <n v="43055"/>
    <x v="3"/>
    <x v="1"/>
    <x v="4"/>
    <x v="2787"/>
    <n v="2"/>
    <n v="0.2"/>
    <x v="3117"/>
  </r>
  <r>
    <x v="0"/>
    <x v="1"/>
    <s v="United States"/>
    <x v="61"/>
    <x v="5"/>
    <n v="75217"/>
    <x v="2"/>
    <x v="2"/>
    <x v="11"/>
    <x v="2788"/>
    <n v="2"/>
    <n v="0.2"/>
    <x v="3118"/>
  </r>
  <r>
    <x v="1"/>
    <x v="2"/>
    <s v="United States"/>
    <x v="10"/>
    <x v="9"/>
    <n v="19134"/>
    <x v="3"/>
    <x v="1"/>
    <x v="10"/>
    <x v="2789"/>
    <n v="2"/>
    <n v="0.2"/>
    <x v="3119"/>
  </r>
  <r>
    <x v="1"/>
    <x v="2"/>
    <s v="United States"/>
    <x v="10"/>
    <x v="9"/>
    <n v="19134"/>
    <x v="3"/>
    <x v="2"/>
    <x v="11"/>
    <x v="2790"/>
    <n v="2"/>
    <n v="0.2"/>
    <x v="3120"/>
  </r>
  <r>
    <x v="2"/>
    <x v="1"/>
    <s v="United States"/>
    <x v="52"/>
    <x v="5"/>
    <n v="78207"/>
    <x v="2"/>
    <x v="0"/>
    <x v="3"/>
    <x v="2791"/>
    <n v="6"/>
    <n v="0.3"/>
    <x v="1563"/>
  </r>
  <r>
    <x v="2"/>
    <x v="1"/>
    <s v="United States"/>
    <x v="52"/>
    <x v="5"/>
    <n v="78207"/>
    <x v="2"/>
    <x v="1"/>
    <x v="6"/>
    <x v="2792"/>
    <n v="4"/>
    <n v="0.2"/>
    <x v="3121"/>
  </r>
  <r>
    <x v="1"/>
    <x v="0"/>
    <s v="United States"/>
    <x v="10"/>
    <x v="9"/>
    <n v="19120"/>
    <x v="3"/>
    <x v="1"/>
    <x v="8"/>
    <x v="2793"/>
    <n v="5"/>
    <n v="0.7"/>
    <x v="3122"/>
  </r>
  <r>
    <x v="1"/>
    <x v="0"/>
    <s v="United States"/>
    <x v="1"/>
    <x v="1"/>
    <n v="90004"/>
    <x v="1"/>
    <x v="1"/>
    <x v="8"/>
    <x v="1611"/>
    <n v="2"/>
    <n v="0.2"/>
    <x v="1714"/>
  </r>
  <r>
    <x v="1"/>
    <x v="0"/>
    <s v="United States"/>
    <x v="1"/>
    <x v="1"/>
    <n v="90004"/>
    <x v="1"/>
    <x v="2"/>
    <x v="7"/>
    <x v="345"/>
    <n v="1"/>
    <n v="0.2"/>
    <x v="3123"/>
  </r>
  <r>
    <x v="1"/>
    <x v="0"/>
    <s v="United States"/>
    <x v="1"/>
    <x v="1"/>
    <n v="90004"/>
    <x v="1"/>
    <x v="1"/>
    <x v="4"/>
    <x v="2794"/>
    <n v="5"/>
    <n v="0"/>
    <x v="3124"/>
  </r>
  <r>
    <x v="1"/>
    <x v="1"/>
    <s v="United States"/>
    <x v="214"/>
    <x v="18"/>
    <n v="37167"/>
    <x v="0"/>
    <x v="1"/>
    <x v="6"/>
    <x v="2795"/>
    <n v="3"/>
    <n v="0.2"/>
    <x v="3125"/>
  </r>
  <r>
    <x v="1"/>
    <x v="1"/>
    <s v="United States"/>
    <x v="214"/>
    <x v="18"/>
    <n v="37167"/>
    <x v="0"/>
    <x v="2"/>
    <x v="7"/>
    <x v="2796"/>
    <n v="8"/>
    <n v="0.2"/>
    <x v="3126"/>
  </r>
  <r>
    <x v="1"/>
    <x v="0"/>
    <s v="United States"/>
    <x v="203"/>
    <x v="32"/>
    <n v="31204"/>
    <x v="0"/>
    <x v="0"/>
    <x v="5"/>
    <x v="2797"/>
    <n v="5"/>
    <n v="0"/>
    <x v="3127"/>
  </r>
  <r>
    <x v="1"/>
    <x v="0"/>
    <s v="United States"/>
    <x v="203"/>
    <x v="32"/>
    <n v="31204"/>
    <x v="0"/>
    <x v="1"/>
    <x v="8"/>
    <x v="181"/>
    <n v="2"/>
    <n v="0"/>
    <x v="183"/>
  </r>
  <r>
    <x v="0"/>
    <x v="2"/>
    <s v="United States"/>
    <x v="8"/>
    <x v="1"/>
    <n v="94109"/>
    <x v="1"/>
    <x v="0"/>
    <x v="1"/>
    <x v="2798"/>
    <n v="12"/>
    <n v="0.2"/>
    <x v="3128"/>
  </r>
  <r>
    <x v="0"/>
    <x v="2"/>
    <s v="United States"/>
    <x v="8"/>
    <x v="1"/>
    <n v="94109"/>
    <x v="1"/>
    <x v="1"/>
    <x v="6"/>
    <x v="2799"/>
    <n v="2"/>
    <n v="0"/>
    <x v="3129"/>
  </r>
  <r>
    <x v="0"/>
    <x v="2"/>
    <s v="United States"/>
    <x v="8"/>
    <x v="1"/>
    <n v="94109"/>
    <x v="1"/>
    <x v="1"/>
    <x v="6"/>
    <x v="2228"/>
    <n v="1"/>
    <n v="0"/>
    <x v="3130"/>
  </r>
  <r>
    <x v="0"/>
    <x v="2"/>
    <s v="United States"/>
    <x v="8"/>
    <x v="1"/>
    <n v="94109"/>
    <x v="1"/>
    <x v="2"/>
    <x v="11"/>
    <x v="2800"/>
    <n v="1"/>
    <n v="0"/>
    <x v="3056"/>
  </r>
  <r>
    <x v="1"/>
    <x v="0"/>
    <s v="United States"/>
    <x v="4"/>
    <x v="4"/>
    <n v="98103"/>
    <x v="1"/>
    <x v="1"/>
    <x v="8"/>
    <x v="2801"/>
    <n v="7"/>
    <n v="0.2"/>
    <x v="3131"/>
  </r>
  <r>
    <x v="1"/>
    <x v="1"/>
    <s v="United States"/>
    <x v="38"/>
    <x v="24"/>
    <n v="43229"/>
    <x v="3"/>
    <x v="1"/>
    <x v="9"/>
    <x v="2413"/>
    <n v="3"/>
    <n v="0.2"/>
    <x v="3132"/>
  </r>
  <r>
    <x v="1"/>
    <x v="1"/>
    <s v="United States"/>
    <x v="38"/>
    <x v="24"/>
    <n v="43229"/>
    <x v="3"/>
    <x v="1"/>
    <x v="9"/>
    <x v="2802"/>
    <n v="7"/>
    <n v="0.2"/>
    <x v="3133"/>
  </r>
  <r>
    <x v="0"/>
    <x v="1"/>
    <s v="United States"/>
    <x v="1"/>
    <x v="1"/>
    <n v="90004"/>
    <x v="1"/>
    <x v="1"/>
    <x v="4"/>
    <x v="2803"/>
    <n v="2"/>
    <n v="0"/>
    <x v="3134"/>
  </r>
  <r>
    <x v="0"/>
    <x v="1"/>
    <s v="United States"/>
    <x v="1"/>
    <x v="1"/>
    <n v="90004"/>
    <x v="1"/>
    <x v="1"/>
    <x v="4"/>
    <x v="2804"/>
    <n v="8"/>
    <n v="0"/>
    <x v="3135"/>
  </r>
  <r>
    <x v="1"/>
    <x v="2"/>
    <s v="United States"/>
    <x v="24"/>
    <x v="24"/>
    <n v="45503"/>
    <x v="3"/>
    <x v="1"/>
    <x v="2"/>
    <x v="2106"/>
    <n v="4"/>
    <n v="0.2"/>
    <x v="802"/>
  </r>
  <r>
    <x v="1"/>
    <x v="2"/>
    <s v="United States"/>
    <x v="24"/>
    <x v="24"/>
    <n v="45503"/>
    <x v="3"/>
    <x v="2"/>
    <x v="7"/>
    <x v="2805"/>
    <n v="7"/>
    <n v="0.4"/>
    <x v="3136"/>
  </r>
  <r>
    <x v="1"/>
    <x v="2"/>
    <s v="United States"/>
    <x v="24"/>
    <x v="24"/>
    <n v="45503"/>
    <x v="3"/>
    <x v="1"/>
    <x v="10"/>
    <x v="2806"/>
    <n v="2"/>
    <n v="0.2"/>
    <x v="3137"/>
  </r>
  <r>
    <x v="1"/>
    <x v="2"/>
    <s v="United States"/>
    <x v="24"/>
    <x v="24"/>
    <n v="45503"/>
    <x v="3"/>
    <x v="1"/>
    <x v="10"/>
    <x v="2807"/>
    <n v="3"/>
    <n v="0.2"/>
    <x v="3138"/>
  </r>
  <r>
    <x v="1"/>
    <x v="2"/>
    <s v="United States"/>
    <x v="24"/>
    <x v="24"/>
    <n v="45503"/>
    <x v="3"/>
    <x v="1"/>
    <x v="9"/>
    <x v="2808"/>
    <n v="4"/>
    <n v="0.2"/>
    <x v="3139"/>
  </r>
  <r>
    <x v="1"/>
    <x v="2"/>
    <s v="United States"/>
    <x v="24"/>
    <x v="24"/>
    <n v="45503"/>
    <x v="3"/>
    <x v="0"/>
    <x v="5"/>
    <x v="2809"/>
    <n v="7"/>
    <n v="0.2"/>
    <x v="3140"/>
  </r>
  <r>
    <x v="1"/>
    <x v="2"/>
    <s v="United States"/>
    <x v="24"/>
    <x v="24"/>
    <n v="45503"/>
    <x v="3"/>
    <x v="1"/>
    <x v="10"/>
    <x v="696"/>
    <n v="1"/>
    <n v="0.2"/>
    <x v="713"/>
  </r>
  <r>
    <x v="1"/>
    <x v="2"/>
    <s v="United States"/>
    <x v="24"/>
    <x v="24"/>
    <n v="45503"/>
    <x v="3"/>
    <x v="2"/>
    <x v="11"/>
    <x v="2810"/>
    <n v="7"/>
    <n v="0.2"/>
    <x v="3141"/>
  </r>
  <r>
    <x v="1"/>
    <x v="2"/>
    <s v="United States"/>
    <x v="24"/>
    <x v="24"/>
    <n v="45503"/>
    <x v="3"/>
    <x v="1"/>
    <x v="8"/>
    <x v="2811"/>
    <n v="7"/>
    <n v="0.7"/>
    <x v="3142"/>
  </r>
  <r>
    <x v="0"/>
    <x v="0"/>
    <s v="United States"/>
    <x v="1"/>
    <x v="1"/>
    <n v="90008"/>
    <x v="1"/>
    <x v="1"/>
    <x v="8"/>
    <x v="1611"/>
    <n v="2"/>
    <n v="0.2"/>
    <x v="1714"/>
  </r>
  <r>
    <x v="0"/>
    <x v="0"/>
    <s v="United States"/>
    <x v="1"/>
    <x v="1"/>
    <n v="90008"/>
    <x v="1"/>
    <x v="1"/>
    <x v="6"/>
    <x v="2812"/>
    <n v="2"/>
    <n v="0"/>
    <x v="3143"/>
  </r>
  <r>
    <x v="0"/>
    <x v="0"/>
    <s v="United States"/>
    <x v="1"/>
    <x v="1"/>
    <n v="90008"/>
    <x v="1"/>
    <x v="1"/>
    <x v="6"/>
    <x v="1508"/>
    <n v="1"/>
    <n v="0"/>
    <x v="3144"/>
  </r>
  <r>
    <x v="0"/>
    <x v="0"/>
    <s v="United States"/>
    <x v="1"/>
    <x v="1"/>
    <n v="90008"/>
    <x v="1"/>
    <x v="1"/>
    <x v="8"/>
    <x v="2813"/>
    <n v="5"/>
    <n v="0.2"/>
    <x v="3145"/>
  </r>
  <r>
    <x v="0"/>
    <x v="2"/>
    <s v="United States"/>
    <x v="1"/>
    <x v="1"/>
    <n v="90045"/>
    <x v="1"/>
    <x v="1"/>
    <x v="10"/>
    <x v="90"/>
    <n v="1"/>
    <n v="0"/>
    <x v="622"/>
  </r>
  <r>
    <x v="0"/>
    <x v="2"/>
    <s v="United States"/>
    <x v="1"/>
    <x v="1"/>
    <n v="90045"/>
    <x v="1"/>
    <x v="1"/>
    <x v="14"/>
    <x v="2814"/>
    <n v="4"/>
    <n v="0"/>
    <x v="3146"/>
  </r>
  <r>
    <x v="1"/>
    <x v="0"/>
    <s v="United States"/>
    <x v="26"/>
    <x v="18"/>
    <n v="38109"/>
    <x v="0"/>
    <x v="1"/>
    <x v="8"/>
    <x v="194"/>
    <n v="2"/>
    <n v="0.7"/>
    <x v="2839"/>
  </r>
  <r>
    <x v="1"/>
    <x v="0"/>
    <s v="United States"/>
    <x v="26"/>
    <x v="18"/>
    <n v="38109"/>
    <x v="0"/>
    <x v="1"/>
    <x v="13"/>
    <x v="2815"/>
    <n v="6"/>
    <n v="0.2"/>
    <x v="3147"/>
  </r>
  <r>
    <x v="0"/>
    <x v="0"/>
    <s v="United States"/>
    <x v="66"/>
    <x v="12"/>
    <n v="48234"/>
    <x v="2"/>
    <x v="2"/>
    <x v="11"/>
    <x v="2816"/>
    <n v="6"/>
    <n v="0"/>
    <x v="1342"/>
  </r>
  <r>
    <x v="0"/>
    <x v="0"/>
    <s v="United States"/>
    <x v="66"/>
    <x v="12"/>
    <n v="48234"/>
    <x v="2"/>
    <x v="1"/>
    <x v="6"/>
    <x v="2817"/>
    <n v="5"/>
    <n v="0"/>
    <x v="3148"/>
  </r>
  <r>
    <x v="0"/>
    <x v="0"/>
    <s v="United States"/>
    <x v="66"/>
    <x v="12"/>
    <n v="48234"/>
    <x v="2"/>
    <x v="1"/>
    <x v="8"/>
    <x v="2818"/>
    <n v="4"/>
    <n v="0"/>
    <x v="3149"/>
  </r>
  <r>
    <x v="0"/>
    <x v="0"/>
    <s v="United States"/>
    <x v="66"/>
    <x v="12"/>
    <n v="48234"/>
    <x v="2"/>
    <x v="1"/>
    <x v="10"/>
    <x v="1801"/>
    <n v="3"/>
    <n v="0"/>
    <x v="1937"/>
  </r>
  <r>
    <x v="1"/>
    <x v="0"/>
    <s v="United States"/>
    <x v="104"/>
    <x v="14"/>
    <n v="46226"/>
    <x v="2"/>
    <x v="1"/>
    <x v="9"/>
    <x v="2819"/>
    <n v="9"/>
    <n v="0"/>
    <x v="3150"/>
  </r>
  <r>
    <x v="1"/>
    <x v="1"/>
    <s v="United States"/>
    <x v="108"/>
    <x v="2"/>
    <n v="32216"/>
    <x v="0"/>
    <x v="1"/>
    <x v="4"/>
    <x v="391"/>
    <n v="2"/>
    <n v="0.2"/>
    <x v="3151"/>
  </r>
  <r>
    <x v="1"/>
    <x v="1"/>
    <s v="United States"/>
    <x v="65"/>
    <x v="24"/>
    <n v="43017"/>
    <x v="3"/>
    <x v="2"/>
    <x v="11"/>
    <x v="2820"/>
    <n v="1"/>
    <n v="0.2"/>
    <x v="3152"/>
  </r>
  <r>
    <x v="1"/>
    <x v="1"/>
    <s v="United States"/>
    <x v="369"/>
    <x v="2"/>
    <n v="33317"/>
    <x v="0"/>
    <x v="1"/>
    <x v="12"/>
    <x v="2821"/>
    <n v="3"/>
    <n v="0.2"/>
    <x v="3153"/>
  </r>
  <r>
    <x v="1"/>
    <x v="1"/>
    <s v="United States"/>
    <x v="369"/>
    <x v="2"/>
    <n v="33317"/>
    <x v="0"/>
    <x v="0"/>
    <x v="5"/>
    <x v="2822"/>
    <n v="4"/>
    <n v="0.2"/>
    <x v="3154"/>
  </r>
  <r>
    <x v="1"/>
    <x v="1"/>
    <s v="United States"/>
    <x v="369"/>
    <x v="2"/>
    <n v="33317"/>
    <x v="0"/>
    <x v="0"/>
    <x v="5"/>
    <x v="1669"/>
    <n v="3"/>
    <n v="0.2"/>
    <x v="3155"/>
  </r>
  <r>
    <x v="1"/>
    <x v="1"/>
    <s v="United States"/>
    <x v="220"/>
    <x v="16"/>
    <n v="85301"/>
    <x v="1"/>
    <x v="1"/>
    <x v="14"/>
    <x v="2823"/>
    <n v="5"/>
    <n v="0.2"/>
    <x v="3156"/>
  </r>
  <r>
    <x v="0"/>
    <x v="2"/>
    <s v="United States"/>
    <x v="25"/>
    <x v="12"/>
    <n v="49201"/>
    <x v="2"/>
    <x v="2"/>
    <x v="7"/>
    <x v="2216"/>
    <n v="3"/>
    <n v="0"/>
    <x v="2417"/>
  </r>
  <r>
    <x v="1"/>
    <x v="2"/>
    <s v="United States"/>
    <x v="94"/>
    <x v="31"/>
    <n v="2169"/>
    <x v="3"/>
    <x v="2"/>
    <x v="11"/>
    <x v="2824"/>
    <n v="10"/>
    <n v="0"/>
    <x v="3157"/>
  </r>
  <r>
    <x v="1"/>
    <x v="2"/>
    <s v="United States"/>
    <x v="94"/>
    <x v="31"/>
    <n v="2169"/>
    <x v="3"/>
    <x v="1"/>
    <x v="10"/>
    <x v="332"/>
    <n v="2"/>
    <n v="0"/>
    <x v="342"/>
  </r>
  <r>
    <x v="1"/>
    <x v="0"/>
    <s v="United States"/>
    <x v="127"/>
    <x v="21"/>
    <n v="97301"/>
    <x v="1"/>
    <x v="1"/>
    <x v="2"/>
    <x v="2825"/>
    <n v="7"/>
    <n v="0.2"/>
    <x v="3158"/>
  </r>
  <r>
    <x v="1"/>
    <x v="0"/>
    <s v="United States"/>
    <x v="127"/>
    <x v="21"/>
    <n v="97301"/>
    <x v="1"/>
    <x v="1"/>
    <x v="8"/>
    <x v="2826"/>
    <n v="4"/>
    <n v="0.7"/>
    <x v="3159"/>
  </r>
  <r>
    <x v="1"/>
    <x v="0"/>
    <s v="United States"/>
    <x v="127"/>
    <x v="21"/>
    <n v="97301"/>
    <x v="1"/>
    <x v="2"/>
    <x v="7"/>
    <x v="2610"/>
    <n v="3"/>
    <n v="0.2"/>
    <x v="2898"/>
  </r>
  <r>
    <x v="1"/>
    <x v="0"/>
    <s v="United States"/>
    <x v="127"/>
    <x v="21"/>
    <n v="97301"/>
    <x v="1"/>
    <x v="1"/>
    <x v="14"/>
    <x v="2827"/>
    <n v="5"/>
    <n v="0.2"/>
    <x v="3160"/>
  </r>
  <r>
    <x v="1"/>
    <x v="0"/>
    <s v="United States"/>
    <x v="127"/>
    <x v="21"/>
    <n v="97301"/>
    <x v="1"/>
    <x v="2"/>
    <x v="11"/>
    <x v="434"/>
    <n v="10"/>
    <n v="0.2"/>
    <x v="980"/>
  </r>
  <r>
    <x v="1"/>
    <x v="0"/>
    <s v="United States"/>
    <x v="127"/>
    <x v="21"/>
    <n v="97301"/>
    <x v="1"/>
    <x v="1"/>
    <x v="2"/>
    <x v="132"/>
    <n v="5"/>
    <n v="0.2"/>
    <x v="3082"/>
  </r>
  <r>
    <x v="1"/>
    <x v="0"/>
    <s v="United States"/>
    <x v="127"/>
    <x v="21"/>
    <n v="97301"/>
    <x v="1"/>
    <x v="1"/>
    <x v="10"/>
    <x v="559"/>
    <n v="2"/>
    <n v="0.2"/>
    <x v="572"/>
  </r>
  <r>
    <x v="1"/>
    <x v="0"/>
    <s v="United States"/>
    <x v="127"/>
    <x v="21"/>
    <n v="97301"/>
    <x v="1"/>
    <x v="1"/>
    <x v="4"/>
    <x v="381"/>
    <n v="3"/>
    <n v="0.2"/>
    <x v="3161"/>
  </r>
  <r>
    <x v="1"/>
    <x v="2"/>
    <s v="United States"/>
    <x v="21"/>
    <x v="24"/>
    <n v="45373"/>
    <x v="3"/>
    <x v="1"/>
    <x v="12"/>
    <x v="2828"/>
    <n v="1"/>
    <n v="0.2"/>
    <x v="3162"/>
  </r>
  <r>
    <x v="1"/>
    <x v="2"/>
    <s v="United States"/>
    <x v="21"/>
    <x v="24"/>
    <n v="45373"/>
    <x v="3"/>
    <x v="1"/>
    <x v="8"/>
    <x v="1425"/>
    <n v="6"/>
    <n v="0.7"/>
    <x v="1503"/>
  </r>
  <r>
    <x v="1"/>
    <x v="0"/>
    <s v="United States"/>
    <x v="10"/>
    <x v="9"/>
    <n v="19143"/>
    <x v="3"/>
    <x v="0"/>
    <x v="1"/>
    <x v="2829"/>
    <n v="2"/>
    <n v="0.3"/>
    <x v="3163"/>
  </r>
  <r>
    <x v="1"/>
    <x v="0"/>
    <s v="United States"/>
    <x v="10"/>
    <x v="9"/>
    <n v="19143"/>
    <x v="3"/>
    <x v="1"/>
    <x v="10"/>
    <x v="1097"/>
    <n v="3"/>
    <n v="0.2"/>
    <x v="3008"/>
  </r>
  <r>
    <x v="1"/>
    <x v="1"/>
    <s v="United States"/>
    <x v="70"/>
    <x v="1"/>
    <n v="92105"/>
    <x v="1"/>
    <x v="0"/>
    <x v="5"/>
    <x v="785"/>
    <n v="2"/>
    <n v="0"/>
    <x v="814"/>
  </r>
  <r>
    <x v="1"/>
    <x v="0"/>
    <s v="United States"/>
    <x v="183"/>
    <x v="39"/>
    <n v="20735"/>
    <x v="3"/>
    <x v="1"/>
    <x v="13"/>
    <x v="2347"/>
    <n v="4"/>
    <n v="0"/>
    <x v="3164"/>
  </r>
  <r>
    <x v="1"/>
    <x v="0"/>
    <s v="United States"/>
    <x v="183"/>
    <x v="39"/>
    <n v="20735"/>
    <x v="3"/>
    <x v="2"/>
    <x v="15"/>
    <x v="2830"/>
    <n v="3"/>
    <n v="0"/>
    <x v="3165"/>
  </r>
  <r>
    <x v="1"/>
    <x v="0"/>
    <s v="United States"/>
    <x v="183"/>
    <x v="39"/>
    <n v="20735"/>
    <x v="3"/>
    <x v="0"/>
    <x v="5"/>
    <x v="2831"/>
    <n v="2"/>
    <n v="0"/>
    <x v="3166"/>
  </r>
  <r>
    <x v="1"/>
    <x v="0"/>
    <s v="United States"/>
    <x v="183"/>
    <x v="39"/>
    <n v="20735"/>
    <x v="3"/>
    <x v="1"/>
    <x v="2"/>
    <x v="708"/>
    <n v="3"/>
    <n v="0"/>
    <x v="730"/>
  </r>
  <r>
    <x v="1"/>
    <x v="0"/>
    <s v="United States"/>
    <x v="183"/>
    <x v="39"/>
    <n v="20735"/>
    <x v="3"/>
    <x v="1"/>
    <x v="8"/>
    <x v="2832"/>
    <n v="3"/>
    <n v="0"/>
    <x v="3167"/>
  </r>
  <r>
    <x v="1"/>
    <x v="0"/>
    <s v="United States"/>
    <x v="183"/>
    <x v="39"/>
    <n v="20735"/>
    <x v="3"/>
    <x v="1"/>
    <x v="6"/>
    <x v="1362"/>
    <n v="4"/>
    <n v="0"/>
    <x v="3168"/>
  </r>
  <r>
    <x v="1"/>
    <x v="0"/>
    <s v="United States"/>
    <x v="183"/>
    <x v="39"/>
    <n v="20735"/>
    <x v="3"/>
    <x v="1"/>
    <x v="8"/>
    <x v="2833"/>
    <n v="9"/>
    <n v="0"/>
    <x v="3169"/>
  </r>
  <r>
    <x v="1"/>
    <x v="0"/>
    <s v="United States"/>
    <x v="183"/>
    <x v="39"/>
    <n v="20735"/>
    <x v="3"/>
    <x v="1"/>
    <x v="8"/>
    <x v="2834"/>
    <n v="6"/>
    <n v="0"/>
    <x v="3170"/>
  </r>
  <r>
    <x v="1"/>
    <x v="0"/>
    <s v="United States"/>
    <x v="183"/>
    <x v="39"/>
    <n v="20735"/>
    <x v="3"/>
    <x v="1"/>
    <x v="4"/>
    <x v="2835"/>
    <n v="7"/>
    <n v="0"/>
    <x v="3171"/>
  </r>
  <r>
    <x v="1"/>
    <x v="0"/>
    <s v="United States"/>
    <x v="169"/>
    <x v="1"/>
    <n v="92503"/>
    <x v="1"/>
    <x v="1"/>
    <x v="6"/>
    <x v="294"/>
    <n v="3"/>
    <n v="0"/>
    <x v="3172"/>
  </r>
  <r>
    <x v="1"/>
    <x v="0"/>
    <s v="United States"/>
    <x v="370"/>
    <x v="2"/>
    <n v="34952"/>
    <x v="0"/>
    <x v="1"/>
    <x v="8"/>
    <x v="986"/>
    <n v="2"/>
    <n v="0.7"/>
    <x v="3173"/>
  </r>
  <r>
    <x v="0"/>
    <x v="0"/>
    <s v="United States"/>
    <x v="123"/>
    <x v="16"/>
    <n v="85204"/>
    <x v="1"/>
    <x v="1"/>
    <x v="10"/>
    <x v="863"/>
    <n v="6"/>
    <n v="0.2"/>
    <x v="897"/>
  </r>
  <r>
    <x v="0"/>
    <x v="0"/>
    <s v="United States"/>
    <x v="123"/>
    <x v="16"/>
    <n v="85204"/>
    <x v="1"/>
    <x v="1"/>
    <x v="12"/>
    <x v="2836"/>
    <n v="5"/>
    <n v="0.2"/>
    <x v="3174"/>
  </r>
  <r>
    <x v="0"/>
    <x v="1"/>
    <s v="United States"/>
    <x v="60"/>
    <x v="22"/>
    <n v="80219"/>
    <x v="1"/>
    <x v="2"/>
    <x v="15"/>
    <x v="2837"/>
    <n v="2"/>
    <n v="0.7"/>
    <x v="3175"/>
  </r>
  <r>
    <x v="0"/>
    <x v="1"/>
    <s v="United States"/>
    <x v="60"/>
    <x v="22"/>
    <n v="80219"/>
    <x v="1"/>
    <x v="2"/>
    <x v="16"/>
    <x v="2838"/>
    <n v="1"/>
    <n v="0.2"/>
    <x v="3176"/>
  </r>
  <r>
    <x v="0"/>
    <x v="1"/>
    <s v="United States"/>
    <x v="60"/>
    <x v="22"/>
    <n v="80219"/>
    <x v="1"/>
    <x v="2"/>
    <x v="7"/>
    <x v="2839"/>
    <n v="5"/>
    <n v="0.2"/>
    <x v="3177"/>
  </r>
  <r>
    <x v="0"/>
    <x v="1"/>
    <s v="United States"/>
    <x v="60"/>
    <x v="22"/>
    <n v="80219"/>
    <x v="1"/>
    <x v="0"/>
    <x v="5"/>
    <x v="2840"/>
    <n v="4"/>
    <n v="0.2"/>
    <x v="3178"/>
  </r>
  <r>
    <x v="1"/>
    <x v="1"/>
    <s v="United States"/>
    <x v="24"/>
    <x v="17"/>
    <n v="22153"/>
    <x v="0"/>
    <x v="1"/>
    <x v="8"/>
    <x v="2841"/>
    <n v="7"/>
    <n v="0"/>
    <x v="3179"/>
  </r>
  <r>
    <x v="1"/>
    <x v="1"/>
    <s v="United States"/>
    <x v="24"/>
    <x v="17"/>
    <n v="22153"/>
    <x v="0"/>
    <x v="1"/>
    <x v="12"/>
    <x v="2842"/>
    <n v="6"/>
    <n v="0"/>
    <x v="3180"/>
  </r>
  <r>
    <x v="1"/>
    <x v="1"/>
    <s v="United States"/>
    <x v="24"/>
    <x v="17"/>
    <n v="22153"/>
    <x v="0"/>
    <x v="1"/>
    <x v="9"/>
    <x v="1874"/>
    <n v="3"/>
    <n v="0"/>
    <x v="2018"/>
  </r>
  <r>
    <x v="0"/>
    <x v="2"/>
    <s v="United States"/>
    <x v="4"/>
    <x v="4"/>
    <n v="98115"/>
    <x v="1"/>
    <x v="0"/>
    <x v="5"/>
    <x v="1713"/>
    <n v="2"/>
    <n v="0"/>
    <x v="3181"/>
  </r>
  <r>
    <x v="1"/>
    <x v="1"/>
    <s v="United States"/>
    <x v="228"/>
    <x v="16"/>
    <n v="85281"/>
    <x v="1"/>
    <x v="1"/>
    <x v="4"/>
    <x v="2843"/>
    <n v="5"/>
    <n v="0.2"/>
    <x v="3182"/>
  </r>
  <r>
    <x v="0"/>
    <x v="2"/>
    <s v="United States"/>
    <x v="181"/>
    <x v="15"/>
    <n v="10701"/>
    <x v="3"/>
    <x v="2"/>
    <x v="11"/>
    <x v="2844"/>
    <n v="4"/>
    <n v="0"/>
    <x v="3183"/>
  </r>
  <r>
    <x v="1"/>
    <x v="1"/>
    <s v="United States"/>
    <x v="30"/>
    <x v="15"/>
    <n v="14609"/>
    <x v="3"/>
    <x v="0"/>
    <x v="5"/>
    <x v="2845"/>
    <n v="1"/>
    <n v="0"/>
    <x v="3184"/>
  </r>
  <r>
    <x v="0"/>
    <x v="1"/>
    <s v="United States"/>
    <x v="167"/>
    <x v="24"/>
    <n v="43615"/>
    <x v="3"/>
    <x v="0"/>
    <x v="5"/>
    <x v="2846"/>
    <n v="2"/>
    <n v="0.2"/>
    <x v="3185"/>
  </r>
  <r>
    <x v="1"/>
    <x v="1"/>
    <s v="United States"/>
    <x v="27"/>
    <x v="19"/>
    <n v="35601"/>
    <x v="0"/>
    <x v="1"/>
    <x v="6"/>
    <x v="2847"/>
    <n v="6"/>
    <n v="0"/>
    <x v="3186"/>
  </r>
  <r>
    <x v="1"/>
    <x v="1"/>
    <s v="United States"/>
    <x v="27"/>
    <x v="19"/>
    <n v="35601"/>
    <x v="0"/>
    <x v="1"/>
    <x v="8"/>
    <x v="2848"/>
    <n v="3"/>
    <n v="0"/>
    <x v="3187"/>
  </r>
  <r>
    <x v="1"/>
    <x v="1"/>
    <s v="United States"/>
    <x v="27"/>
    <x v="19"/>
    <n v="35601"/>
    <x v="0"/>
    <x v="2"/>
    <x v="16"/>
    <x v="2849"/>
    <n v="3"/>
    <n v="0"/>
    <x v="3188"/>
  </r>
  <r>
    <x v="1"/>
    <x v="1"/>
    <s v="United States"/>
    <x v="27"/>
    <x v="19"/>
    <n v="35601"/>
    <x v="0"/>
    <x v="1"/>
    <x v="10"/>
    <x v="56"/>
    <n v="5"/>
    <n v="0"/>
    <x v="56"/>
  </r>
  <r>
    <x v="1"/>
    <x v="0"/>
    <s v="United States"/>
    <x v="61"/>
    <x v="5"/>
    <n v="75220"/>
    <x v="2"/>
    <x v="1"/>
    <x v="6"/>
    <x v="358"/>
    <n v="3"/>
    <n v="0.2"/>
    <x v="3189"/>
  </r>
  <r>
    <x v="1"/>
    <x v="1"/>
    <s v="United States"/>
    <x v="279"/>
    <x v="5"/>
    <n v="75150"/>
    <x v="2"/>
    <x v="0"/>
    <x v="5"/>
    <x v="2850"/>
    <n v="2"/>
    <n v="0.6"/>
    <x v="3190"/>
  </r>
  <r>
    <x v="1"/>
    <x v="1"/>
    <s v="United States"/>
    <x v="279"/>
    <x v="5"/>
    <n v="75150"/>
    <x v="2"/>
    <x v="1"/>
    <x v="9"/>
    <x v="2851"/>
    <n v="3"/>
    <n v="0.8"/>
    <x v="3191"/>
  </r>
  <r>
    <x v="1"/>
    <x v="1"/>
    <s v="United States"/>
    <x v="279"/>
    <x v="5"/>
    <n v="75150"/>
    <x v="2"/>
    <x v="2"/>
    <x v="11"/>
    <x v="2852"/>
    <n v="7"/>
    <n v="0.2"/>
    <x v="3192"/>
  </r>
  <r>
    <x v="2"/>
    <x v="1"/>
    <s v="United States"/>
    <x v="1"/>
    <x v="1"/>
    <n v="90045"/>
    <x v="1"/>
    <x v="0"/>
    <x v="3"/>
    <x v="2853"/>
    <n v="3"/>
    <n v="0.2"/>
    <x v="3193"/>
  </r>
  <r>
    <x v="2"/>
    <x v="1"/>
    <s v="United States"/>
    <x v="1"/>
    <x v="1"/>
    <n v="90045"/>
    <x v="1"/>
    <x v="1"/>
    <x v="10"/>
    <x v="2854"/>
    <n v="5"/>
    <n v="0"/>
    <x v="3194"/>
  </r>
  <r>
    <x v="2"/>
    <x v="0"/>
    <s v="United States"/>
    <x v="4"/>
    <x v="4"/>
    <n v="98103"/>
    <x v="1"/>
    <x v="2"/>
    <x v="11"/>
    <x v="1034"/>
    <n v="1"/>
    <n v="0"/>
    <x v="1759"/>
  </r>
  <r>
    <x v="2"/>
    <x v="0"/>
    <s v="United States"/>
    <x v="4"/>
    <x v="4"/>
    <n v="98103"/>
    <x v="1"/>
    <x v="0"/>
    <x v="5"/>
    <x v="2855"/>
    <n v="3"/>
    <n v="0"/>
    <x v="3195"/>
  </r>
  <r>
    <x v="0"/>
    <x v="0"/>
    <s v="United States"/>
    <x v="175"/>
    <x v="4"/>
    <n v="98502"/>
    <x v="1"/>
    <x v="1"/>
    <x v="10"/>
    <x v="1816"/>
    <n v="2"/>
    <n v="0"/>
    <x v="1957"/>
  </r>
  <r>
    <x v="0"/>
    <x v="0"/>
    <s v="United States"/>
    <x v="175"/>
    <x v="4"/>
    <n v="98502"/>
    <x v="1"/>
    <x v="0"/>
    <x v="1"/>
    <x v="884"/>
    <n v="5"/>
    <n v="0.2"/>
    <x v="2882"/>
  </r>
  <r>
    <x v="1"/>
    <x v="2"/>
    <s v="United States"/>
    <x v="155"/>
    <x v="8"/>
    <n v="68104"/>
    <x v="2"/>
    <x v="1"/>
    <x v="13"/>
    <x v="2856"/>
    <n v="5"/>
    <n v="0"/>
    <x v="3196"/>
  </r>
  <r>
    <x v="1"/>
    <x v="0"/>
    <s v="United States"/>
    <x v="38"/>
    <x v="32"/>
    <n v="31907"/>
    <x v="0"/>
    <x v="1"/>
    <x v="14"/>
    <x v="1310"/>
    <n v="2"/>
    <n v="0"/>
    <x v="3197"/>
  </r>
  <r>
    <x v="1"/>
    <x v="0"/>
    <s v="United States"/>
    <x v="38"/>
    <x v="32"/>
    <n v="31907"/>
    <x v="0"/>
    <x v="2"/>
    <x v="11"/>
    <x v="2857"/>
    <n v="5"/>
    <n v="0"/>
    <x v="3198"/>
  </r>
  <r>
    <x v="1"/>
    <x v="1"/>
    <s v="United States"/>
    <x v="38"/>
    <x v="14"/>
    <n v="47201"/>
    <x v="2"/>
    <x v="1"/>
    <x v="6"/>
    <x v="653"/>
    <n v="5"/>
    <n v="0"/>
    <x v="3199"/>
  </r>
  <r>
    <x v="1"/>
    <x v="2"/>
    <s v="United States"/>
    <x v="25"/>
    <x v="35"/>
    <n v="39212"/>
    <x v="0"/>
    <x v="0"/>
    <x v="5"/>
    <x v="2858"/>
    <n v="4"/>
    <n v="0"/>
    <x v="3200"/>
  </r>
  <r>
    <x v="1"/>
    <x v="2"/>
    <s v="United States"/>
    <x v="25"/>
    <x v="35"/>
    <n v="39212"/>
    <x v="0"/>
    <x v="1"/>
    <x v="8"/>
    <x v="735"/>
    <n v="2"/>
    <n v="0"/>
    <x v="3201"/>
  </r>
  <r>
    <x v="1"/>
    <x v="0"/>
    <s v="United States"/>
    <x v="12"/>
    <x v="5"/>
    <n v="77070"/>
    <x v="2"/>
    <x v="1"/>
    <x v="6"/>
    <x v="2859"/>
    <n v="8"/>
    <n v="0.2"/>
    <x v="3202"/>
  </r>
  <r>
    <x v="1"/>
    <x v="1"/>
    <s v="United States"/>
    <x v="42"/>
    <x v="16"/>
    <n v="85023"/>
    <x v="1"/>
    <x v="1"/>
    <x v="8"/>
    <x v="2860"/>
    <n v="5"/>
    <n v="0.7"/>
    <x v="3203"/>
  </r>
  <r>
    <x v="2"/>
    <x v="0"/>
    <s v="United States"/>
    <x v="22"/>
    <x v="10"/>
    <n v="60653"/>
    <x v="2"/>
    <x v="1"/>
    <x v="6"/>
    <x v="2559"/>
    <n v="3"/>
    <n v="0.2"/>
    <x v="2835"/>
  </r>
  <r>
    <x v="1"/>
    <x v="1"/>
    <s v="United States"/>
    <x v="60"/>
    <x v="22"/>
    <n v="80219"/>
    <x v="1"/>
    <x v="1"/>
    <x v="9"/>
    <x v="690"/>
    <n v="2"/>
    <n v="0.2"/>
    <x v="3204"/>
  </r>
  <r>
    <x v="1"/>
    <x v="0"/>
    <s v="United States"/>
    <x v="46"/>
    <x v="13"/>
    <n v="19711"/>
    <x v="3"/>
    <x v="1"/>
    <x v="4"/>
    <x v="2861"/>
    <n v="2"/>
    <n v="0"/>
    <x v="3205"/>
  </r>
  <r>
    <x v="1"/>
    <x v="0"/>
    <s v="United States"/>
    <x v="46"/>
    <x v="13"/>
    <n v="19711"/>
    <x v="3"/>
    <x v="1"/>
    <x v="6"/>
    <x v="946"/>
    <n v="2"/>
    <n v="0"/>
    <x v="3206"/>
  </r>
  <r>
    <x v="1"/>
    <x v="0"/>
    <s v="United States"/>
    <x v="46"/>
    <x v="13"/>
    <n v="19711"/>
    <x v="3"/>
    <x v="1"/>
    <x v="2"/>
    <x v="1801"/>
    <n v="3"/>
    <n v="0"/>
    <x v="2557"/>
  </r>
  <r>
    <x v="1"/>
    <x v="1"/>
    <s v="United States"/>
    <x v="183"/>
    <x v="39"/>
    <n v="20735"/>
    <x v="3"/>
    <x v="1"/>
    <x v="4"/>
    <x v="108"/>
    <n v="2"/>
    <n v="0"/>
    <x v="3207"/>
  </r>
  <r>
    <x v="1"/>
    <x v="1"/>
    <s v="United States"/>
    <x v="183"/>
    <x v="39"/>
    <n v="20735"/>
    <x v="3"/>
    <x v="1"/>
    <x v="4"/>
    <x v="2862"/>
    <n v="7"/>
    <n v="0"/>
    <x v="232"/>
  </r>
  <r>
    <x v="1"/>
    <x v="1"/>
    <s v="United States"/>
    <x v="183"/>
    <x v="39"/>
    <n v="20735"/>
    <x v="3"/>
    <x v="2"/>
    <x v="7"/>
    <x v="2863"/>
    <n v="1"/>
    <n v="0"/>
    <x v="3208"/>
  </r>
  <r>
    <x v="1"/>
    <x v="1"/>
    <s v="United States"/>
    <x v="183"/>
    <x v="39"/>
    <n v="20735"/>
    <x v="3"/>
    <x v="2"/>
    <x v="7"/>
    <x v="2864"/>
    <n v="7"/>
    <n v="0"/>
    <x v="3209"/>
  </r>
  <r>
    <x v="1"/>
    <x v="1"/>
    <s v="United States"/>
    <x v="183"/>
    <x v="39"/>
    <n v="20735"/>
    <x v="3"/>
    <x v="1"/>
    <x v="8"/>
    <x v="2865"/>
    <n v="4"/>
    <n v="0"/>
    <x v="3210"/>
  </r>
  <r>
    <x v="0"/>
    <x v="0"/>
    <s v="United States"/>
    <x v="20"/>
    <x v="15"/>
    <n v="10011"/>
    <x v="3"/>
    <x v="1"/>
    <x v="10"/>
    <x v="970"/>
    <n v="1"/>
    <n v="0"/>
    <x v="1012"/>
  </r>
  <r>
    <x v="0"/>
    <x v="0"/>
    <s v="United States"/>
    <x v="20"/>
    <x v="15"/>
    <n v="10011"/>
    <x v="3"/>
    <x v="0"/>
    <x v="5"/>
    <x v="2866"/>
    <n v="3"/>
    <n v="0"/>
    <x v="3211"/>
  </r>
  <r>
    <x v="3"/>
    <x v="0"/>
    <s v="United States"/>
    <x v="46"/>
    <x v="13"/>
    <n v="19711"/>
    <x v="3"/>
    <x v="2"/>
    <x v="7"/>
    <x v="2214"/>
    <n v="2"/>
    <n v="0"/>
    <x v="2403"/>
  </r>
  <r>
    <x v="3"/>
    <x v="0"/>
    <s v="United States"/>
    <x v="46"/>
    <x v="13"/>
    <n v="19711"/>
    <x v="3"/>
    <x v="1"/>
    <x v="8"/>
    <x v="2867"/>
    <n v="2"/>
    <n v="0"/>
    <x v="3212"/>
  </r>
  <r>
    <x v="1"/>
    <x v="0"/>
    <s v="United States"/>
    <x v="25"/>
    <x v="12"/>
    <n v="49201"/>
    <x v="2"/>
    <x v="2"/>
    <x v="7"/>
    <x v="2868"/>
    <n v="1"/>
    <n v="0"/>
    <x v="3213"/>
  </r>
  <r>
    <x v="1"/>
    <x v="0"/>
    <s v="United States"/>
    <x v="25"/>
    <x v="12"/>
    <n v="49201"/>
    <x v="2"/>
    <x v="2"/>
    <x v="11"/>
    <x v="2759"/>
    <n v="2"/>
    <n v="0"/>
    <x v="3214"/>
  </r>
  <r>
    <x v="1"/>
    <x v="0"/>
    <s v="United States"/>
    <x v="25"/>
    <x v="12"/>
    <n v="49201"/>
    <x v="2"/>
    <x v="1"/>
    <x v="9"/>
    <x v="2869"/>
    <n v="1"/>
    <n v="0.1"/>
    <x v="3215"/>
  </r>
  <r>
    <x v="1"/>
    <x v="0"/>
    <s v="United States"/>
    <x v="20"/>
    <x v="15"/>
    <n v="10011"/>
    <x v="3"/>
    <x v="1"/>
    <x v="12"/>
    <x v="1045"/>
    <n v="4"/>
    <n v="0"/>
    <x v="1984"/>
  </r>
  <r>
    <x v="1"/>
    <x v="0"/>
    <s v="United States"/>
    <x v="20"/>
    <x v="15"/>
    <n v="10011"/>
    <x v="3"/>
    <x v="1"/>
    <x v="10"/>
    <x v="1817"/>
    <n v="9"/>
    <n v="0"/>
    <x v="1958"/>
  </r>
  <r>
    <x v="1"/>
    <x v="0"/>
    <s v="United States"/>
    <x v="20"/>
    <x v="15"/>
    <n v="10011"/>
    <x v="3"/>
    <x v="1"/>
    <x v="8"/>
    <x v="361"/>
    <n v="3"/>
    <n v="0.2"/>
    <x v="373"/>
  </r>
  <r>
    <x v="3"/>
    <x v="0"/>
    <s v="United States"/>
    <x v="371"/>
    <x v="20"/>
    <n v="29730"/>
    <x v="0"/>
    <x v="1"/>
    <x v="13"/>
    <x v="2870"/>
    <n v="3"/>
    <n v="0"/>
    <x v="3185"/>
  </r>
  <r>
    <x v="0"/>
    <x v="0"/>
    <s v="United States"/>
    <x v="38"/>
    <x v="32"/>
    <n v="31907"/>
    <x v="0"/>
    <x v="1"/>
    <x v="4"/>
    <x v="2871"/>
    <n v="5"/>
    <n v="0"/>
    <x v="3216"/>
  </r>
  <r>
    <x v="0"/>
    <x v="0"/>
    <s v="United States"/>
    <x v="38"/>
    <x v="32"/>
    <n v="31907"/>
    <x v="0"/>
    <x v="0"/>
    <x v="1"/>
    <x v="2363"/>
    <n v="3"/>
    <n v="0"/>
    <x v="3217"/>
  </r>
  <r>
    <x v="0"/>
    <x v="1"/>
    <s v="United States"/>
    <x v="75"/>
    <x v="1"/>
    <n v="90301"/>
    <x v="1"/>
    <x v="0"/>
    <x v="5"/>
    <x v="1403"/>
    <n v="2"/>
    <n v="0"/>
    <x v="1479"/>
  </r>
  <r>
    <x v="0"/>
    <x v="1"/>
    <s v="United States"/>
    <x v="75"/>
    <x v="1"/>
    <n v="90301"/>
    <x v="1"/>
    <x v="1"/>
    <x v="9"/>
    <x v="2872"/>
    <n v="4"/>
    <n v="0"/>
    <x v="3218"/>
  </r>
  <r>
    <x v="0"/>
    <x v="1"/>
    <s v="United States"/>
    <x v="75"/>
    <x v="1"/>
    <n v="90301"/>
    <x v="1"/>
    <x v="2"/>
    <x v="16"/>
    <x v="2873"/>
    <n v="2"/>
    <n v="0.2"/>
    <x v="3219"/>
  </r>
  <r>
    <x v="0"/>
    <x v="1"/>
    <s v="United States"/>
    <x v="75"/>
    <x v="1"/>
    <n v="90301"/>
    <x v="1"/>
    <x v="1"/>
    <x v="14"/>
    <x v="158"/>
    <n v="5"/>
    <n v="0"/>
    <x v="3220"/>
  </r>
  <r>
    <x v="0"/>
    <x v="1"/>
    <s v="United States"/>
    <x v="75"/>
    <x v="1"/>
    <n v="90301"/>
    <x v="1"/>
    <x v="0"/>
    <x v="1"/>
    <x v="2145"/>
    <n v="3"/>
    <n v="0.2"/>
    <x v="2321"/>
  </r>
  <r>
    <x v="0"/>
    <x v="1"/>
    <s v="United States"/>
    <x v="75"/>
    <x v="1"/>
    <n v="90301"/>
    <x v="1"/>
    <x v="1"/>
    <x v="10"/>
    <x v="2207"/>
    <n v="3"/>
    <n v="0"/>
    <x v="2393"/>
  </r>
  <r>
    <x v="0"/>
    <x v="1"/>
    <s v="United States"/>
    <x v="75"/>
    <x v="1"/>
    <n v="90301"/>
    <x v="1"/>
    <x v="1"/>
    <x v="8"/>
    <x v="841"/>
    <n v="2"/>
    <n v="0.2"/>
    <x v="876"/>
  </r>
  <r>
    <x v="0"/>
    <x v="1"/>
    <s v="United States"/>
    <x v="75"/>
    <x v="1"/>
    <n v="90301"/>
    <x v="1"/>
    <x v="1"/>
    <x v="4"/>
    <x v="1367"/>
    <n v="5"/>
    <n v="0"/>
    <x v="766"/>
  </r>
  <r>
    <x v="2"/>
    <x v="1"/>
    <s v="United States"/>
    <x v="372"/>
    <x v="5"/>
    <n v="79762"/>
    <x v="2"/>
    <x v="1"/>
    <x v="10"/>
    <x v="2874"/>
    <n v="7"/>
    <n v="0.2"/>
    <x v="3221"/>
  </r>
  <r>
    <x v="2"/>
    <x v="1"/>
    <s v="United States"/>
    <x v="372"/>
    <x v="5"/>
    <n v="79762"/>
    <x v="2"/>
    <x v="0"/>
    <x v="1"/>
    <x v="2875"/>
    <n v="5"/>
    <n v="0.3"/>
    <x v="3222"/>
  </r>
  <r>
    <x v="1"/>
    <x v="0"/>
    <s v="United States"/>
    <x v="46"/>
    <x v="24"/>
    <n v="43055"/>
    <x v="3"/>
    <x v="1"/>
    <x v="6"/>
    <x v="2876"/>
    <n v="7"/>
    <n v="0.2"/>
    <x v="3223"/>
  </r>
  <r>
    <x v="1"/>
    <x v="1"/>
    <s v="United States"/>
    <x v="1"/>
    <x v="1"/>
    <n v="90049"/>
    <x v="1"/>
    <x v="1"/>
    <x v="6"/>
    <x v="2582"/>
    <n v="2"/>
    <n v="0"/>
    <x v="3089"/>
  </r>
  <r>
    <x v="1"/>
    <x v="1"/>
    <s v="United States"/>
    <x v="1"/>
    <x v="1"/>
    <n v="90049"/>
    <x v="1"/>
    <x v="1"/>
    <x v="14"/>
    <x v="2877"/>
    <n v="2"/>
    <n v="0"/>
    <x v="3224"/>
  </r>
  <r>
    <x v="1"/>
    <x v="1"/>
    <s v="United States"/>
    <x v="1"/>
    <x v="1"/>
    <n v="90049"/>
    <x v="1"/>
    <x v="0"/>
    <x v="5"/>
    <x v="2878"/>
    <n v="2"/>
    <n v="0"/>
    <x v="3225"/>
  </r>
  <r>
    <x v="1"/>
    <x v="0"/>
    <s v="United States"/>
    <x v="231"/>
    <x v="31"/>
    <n v="2149"/>
    <x v="3"/>
    <x v="1"/>
    <x v="10"/>
    <x v="2879"/>
    <n v="5"/>
    <n v="0"/>
    <x v="3226"/>
  </r>
  <r>
    <x v="0"/>
    <x v="1"/>
    <s v="United States"/>
    <x v="373"/>
    <x v="6"/>
    <n v="53214"/>
    <x v="2"/>
    <x v="0"/>
    <x v="0"/>
    <x v="1776"/>
    <n v="2"/>
    <n v="0"/>
    <x v="2559"/>
  </r>
  <r>
    <x v="0"/>
    <x v="1"/>
    <s v="United States"/>
    <x v="373"/>
    <x v="6"/>
    <n v="53214"/>
    <x v="2"/>
    <x v="1"/>
    <x v="8"/>
    <x v="2880"/>
    <n v="3"/>
    <n v="0"/>
    <x v="3227"/>
  </r>
  <r>
    <x v="1"/>
    <x v="0"/>
    <s v="United States"/>
    <x v="22"/>
    <x v="10"/>
    <n v="60623"/>
    <x v="2"/>
    <x v="1"/>
    <x v="8"/>
    <x v="99"/>
    <n v="3"/>
    <n v="0.8"/>
    <x v="100"/>
  </r>
  <r>
    <x v="1"/>
    <x v="1"/>
    <s v="United States"/>
    <x v="12"/>
    <x v="5"/>
    <n v="77036"/>
    <x v="2"/>
    <x v="0"/>
    <x v="3"/>
    <x v="2742"/>
    <n v="2"/>
    <n v="0.3"/>
    <x v="3228"/>
  </r>
  <r>
    <x v="1"/>
    <x v="1"/>
    <s v="United States"/>
    <x v="12"/>
    <x v="5"/>
    <n v="77036"/>
    <x v="2"/>
    <x v="1"/>
    <x v="6"/>
    <x v="2000"/>
    <n v="1"/>
    <n v="0.2"/>
    <x v="1989"/>
  </r>
  <r>
    <x v="0"/>
    <x v="2"/>
    <s v="United States"/>
    <x v="12"/>
    <x v="5"/>
    <n v="77036"/>
    <x v="2"/>
    <x v="2"/>
    <x v="7"/>
    <x v="664"/>
    <n v="5"/>
    <n v="0.2"/>
    <x v="3229"/>
  </r>
  <r>
    <x v="0"/>
    <x v="1"/>
    <s v="United States"/>
    <x v="146"/>
    <x v="2"/>
    <n v="33012"/>
    <x v="0"/>
    <x v="0"/>
    <x v="1"/>
    <x v="2881"/>
    <n v="9"/>
    <n v="0.2"/>
    <x v="3230"/>
  </r>
  <r>
    <x v="0"/>
    <x v="1"/>
    <s v="United States"/>
    <x v="146"/>
    <x v="2"/>
    <n v="33012"/>
    <x v="0"/>
    <x v="1"/>
    <x v="13"/>
    <x v="2882"/>
    <n v="2"/>
    <n v="0.2"/>
    <x v="2445"/>
  </r>
  <r>
    <x v="1"/>
    <x v="0"/>
    <s v="United States"/>
    <x v="8"/>
    <x v="1"/>
    <n v="94122"/>
    <x v="1"/>
    <x v="0"/>
    <x v="3"/>
    <x v="2883"/>
    <n v="6"/>
    <n v="0.2"/>
    <x v="3231"/>
  </r>
  <r>
    <x v="1"/>
    <x v="1"/>
    <s v="United States"/>
    <x v="10"/>
    <x v="9"/>
    <n v="19140"/>
    <x v="3"/>
    <x v="1"/>
    <x v="4"/>
    <x v="249"/>
    <n v="2"/>
    <n v="0.2"/>
    <x v="252"/>
  </r>
  <r>
    <x v="0"/>
    <x v="0"/>
    <s v="United States"/>
    <x v="29"/>
    <x v="20"/>
    <n v="29203"/>
    <x v="0"/>
    <x v="2"/>
    <x v="11"/>
    <x v="2884"/>
    <n v="3"/>
    <n v="0"/>
    <x v="3232"/>
  </r>
  <r>
    <x v="0"/>
    <x v="0"/>
    <s v="United States"/>
    <x v="100"/>
    <x v="2"/>
    <n v="33180"/>
    <x v="0"/>
    <x v="1"/>
    <x v="13"/>
    <x v="2721"/>
    <n v="3"/>
    <n v="0.2"/>
    <x v="3233"/>
  </r>
  <r>
    <x v="0"/>
    <x v="0"/>
    <s v="United States"/>
    <x v="100"/>
    <x v="2"/>
    <n v="33180"/>
    <x v="0"/>
    <x v="2"/>
    <x v="11"/>
    <x v="2885"/>
    <n v="3"/>
    <n v="0.2"/>
    <x v="3234"/>
  </r>
  <r>
    <x v="0"/>
    <x v="0"/>
    <s v="United States"/>
    <x v="100"/>
    <x v="2"/>
    <n v="33180"/>
    <x v="0"/>
    <x v="1"/>
    <x v="10"/>
    <x v="559"/>
    <n v="2"/>
    <n v="0.2"/>
    <x v="572"/>
  </r>
  <r>
    <x v="0"/>
    <x v="0"/>
    <s v="United States"/>
    <x v="100"/>
    <x v="2"/>
    <n v="33180"/>
    <x v="0"/>
    <x v="2"/>
    <x v="11"/>
    <x v="2886"/>
    <n v="7"/>
    <n v="0.2"/>
    <x v="3235"/>
  </r>
  <r>
    <x v="1"/>
    <x v="2"/>
    <s v="United States"/>
    <x v="374"/>
    <x v="1"/>
    <n v="91911"/>
    <x v="1"/>
    <x v="0"/>
    <x v="5"/>
    <x v="16"/>
    <n v="6"/>
    <n v="0"/>
    <x v="3236"/>
  </r>
  <r>
    <x v="0"/>
    <x v="2"/>
    <s v="United States"/>
    <x v="100"/>
    <x v="2"/>
    <n v="33180"/>
    <x v="0"/>
    <x v="2"/>
    <x v="7"/>
    <x v="973"/>
    <n v="3"/>
    <n v="0.2"/>
    <x v="3237"/>
  </r>
  <r>
    <x v="1"/>
    <x v="0"/>
    <s v="United States"/>
    <x v="20"/>
    <x v="15"/>
    <n v="10035"/>
    <x v="3"/>
    <x v="1"/>
    <x v="10"/>
    <x v="2428"/>
    <n v="2"/>
    <n v="0"/>
    <x v="2672"/>
  </r>
  <r>
    <x v="1"/>
    <x v="2"/>
    <s v="United States"/>
    <x v="375"/>
    <x v="41"/>
    <n v="66502"/>
    <x v="2"/>
    <x v="2"/>
    <x v="7"/>
    <x v="2887"/>
    <n v="2"/>
    <n v="0"/>
    <x v="3238"/>
  </r>
  <r>
    <x v="0"/>
    <x v="0"/>
    <s v="United States"/>
    <x v="10"/>
    <x v="9"/>
    <n v="19120"/>
    <x v="3"/>
    <x v="2"/>
    <x v="7"/>
    <x v="2888"/>
    <n v="3"/>
    <n v="0.4"/>
    <x v="3239"/>
  </r>
  <r>
    <x v="0"/>
    <x v="0"/>
    <s v="United States"/>
    <x v="26"/>
    <x v="18"/>
    <n v="38109"/>
    <x v="0"/>
    <x v="1"/>
    <x v="10"/>
    <x v="821"/>
    <n v="3"/>
    <n v="0.2"/>
    <x v="3240"/>
  </r>
  <r>
    <x v="0"/>
    <x v="0"/>
    <s v="United States"/>
    <x v="26"/>
    <x v="18"/>
    <n v="38109"/>
    <x v="0"/>
    <x v="1"/>
    <x v="4"/>
    <x v="2889"/>
    <n v="4"/>
    <n v="0.2"/>
    <x v="3241"/>
  </r>
  <r>
    <x v="1"/>
    <x v="2"/>
    <s v="United States"/>
    <x v="2"/>
    <x v="2"/>
    <n v="33311"/>
    <x v="0"/>
    <x v="2"/>
    <x v="11"/>
    <x v="2890"/>
    <n v="2"/>
    <n v="0.2"/>
    <x v="3242"/>
  </r>
  <r>
    <x v="1"/>
    <x v="2"/>
    <s v="United States"/>
    <x v="38"/>
    <x v="24"/>
    <n v="43229"/>
    <x v="3"/>
    <x v="1"/>
    <x v="8"/>
    <x v="2891"/>
    <n v="2"/>
    <n v="0.7"/>
    <x v="3243"/>
  </r>
  <r>
    <x v="1"/>
    <x v="1"/>
    <s v="United States"/>
    <x v="1"/>
    <x v="1"/>
    <n v="90045"/>
    <x v="1"/>
    <x v="1"/>
    <x v="4"/>
    <x v="2892"/>
    <n v="7"/>
    <n v="0"/>
    <x v="3244"/>
  </r>
  <r>
    <x v="1"/>
    <x v="0"/>
    <s v="United States"/>
    <x v="12"/>
    <x v="5"/>
    <n v="77041"/>
    <x v="2"/>
    <x v="1"/>
    <x v="6"/>
    <x v="2893"/>
    <n v="1"/>
    <n v="0.2"/>
    <x v="3245"/>
  </r>
  <r>
    <x v="1"/>
    <x v="0"/>
    <s v="United States"/>
    <x v="12"/>
    <x v="5"/>
    <n v="77041"/>
    <x v="2"/>
    <x v="1"/>
    <x v="6"/>
    <x v="2894"/>
    <n v="3"/>
    <n v="0.2"/>
    <x v="3246"/>
  </r>
  <r>
    <x v="1"/>
    <x v="2"/>
    <s v="United States"/>
    <x v="155"/>
    <x v="8"/>
    <n v="68104"/>
    <x v="2"/>
    <x v="1"/>
    <x v="13"/>
    <x v="2895"/>
    <n v="5"/>
    <n v="0"/>
    <x v="3247"/>
  </r>
  <r>
    <x v="1"/>
    <x v="2"/>
    <s v="United States"/>
    <x v="1"/>
    <x v="1"/>
    <n v="90004"/>
    <x v="1"/>
    <x v="1"/>
    <x v="8"/>
    <x v="2131"/>
    <n v="6"/>
    <n v="0.2"/>
    <x v="3248"/>
  </r>
  <r>
    <x v="2"/>
    <x v="1"/>
    <s v="United States"/>
    <x v="376"/>
    <x v="9"/>
    <n v="16602"/>
    <x v="3"/>
    <x v="1"/>
    <x v="8"/>
    <x v="2896"/>
    <n v="3"/>
    <n v="0.7"/>
    <x v="3249"/>
  </r>
  <r>
    <x v="2"/>
    <x v="1"/>
    <s v="United States"/>
    <x v="376"/>
    <x v="9"/>
    <n v="16602"/>
    <x v="3"/>
    <x v="1"/>
    <x v="6"/>
    <x v="2897"/>
    <n v="6"/>
    <n v="0.2"/>
    <x v="3250"/>
  </r>
  <r>
    <x v="1"/>
    <x v="0"/>
    <s v="United States"/>
    <x v="20"/>
    <x v="15"/>
    <n v="10024"/>
    <x v="3"/>
    <x v="1"/>
    <x v="6"/>
    <x v="1400"/>
    <n v="3"/>
    <n v="0"/>
    <x v="1476"/>
  </r>
  <r>
    <x v="1"/>
    <x v="0"/>
    <s v="United States"/>
    <x v="70"/>
    <x v="1"/>
    <n v="92037"/>
    <x v="1"/>
    <x v="1"/>
    <x v="4"/>
    <x v="2898"/>
    <n v="1"/>
    <n v="0"/>
    <x v="2005"/>
  </r>
  <r>
    <x v="1"/>
    <x v="0"/>
    <s v="United States"/>
    <x v="70"/>
    <x v="1"/>
    <n v="92037"/>
    <x v="1"/>
    <x v="0"/>
    <x v="3"/>
    <x v="2899"/>
    <n v="3"/>
    <n v="0.2"/>
    <x v="3251"/>
  </r>
  <r>
    <x v="1"/>
    <x v="0"/>
    <s v="United States"/>
    <x v="70"/>
    <x v="1"/>
    <n v="92037"/>
    <x v="1"/>
    <x v="1"/>
    <x v="6"/>
    <x v="2900"/>
    <n v="4"/>
    <n v="0"/>
    <x v="3252"/>
  </r>
  <r>
    <x v="2"/>
    <x v="0"/>
    <s v="United States"/>
    <x v="100"/>
    <x v="2"/>
    <n v="33178"/>
    <x v="0"/>
    <x v="1"/>
    <x v="10"/>
    <x v="1140"/>
    <n v="3"/>
    <n v="0.2"/>
    <x v="1185"/>
  </r>
  <r>
    <x v="2"/>
    <x v="1"/>
    <s v="United States"/>
    <x v="247"/>
    <x v="3"/>
    <n v="27405"/>
    <x v="0"/>
    <x v="0"/>
    <x v="3"/>
    <x v="2901"/>
    <n v="3"/>
    <n v="0.4"/>
    <x v="3253"/>
  </r>
  <r>
    <x v="2"/>
    <x v="1"/>
    <s v="United States"/>
    <x v="247"/>
    <x v="3"/>
    <n v="27405"/>
    <x v="0"/>
    <x v="2"/>
    <x v="7"/>
    <x v="2902"/>
    <n v="5"/>
    <n v="0.2"/>
    <x v="3254"/>
  </r>
  <r>
    <x v="1"/>
    <x v="0"/>
    <s v="United States"/>
    <x v="108"/>
    <x v="3"/>
    <n v="28540"/>
    <x v="0"/>
    <x v="0"/>
    <x v="1"/>
    <x v="2903"/>
    <n v="1"/>
    <n v="0.2"/>
    <x v="3255"/>
  </r>
  <r>
    <x v="1"/>
    <x v="0"/>
    <s v="United States"/>
    <x v="108"/>
    <x v="3"/>
    <n v="28540"/>
    <x v="0"/>
    <x v="2"/>
    <x v="11"/>
    <x v="216"/>
    <n v="1"/>
    <n v="0.2"/>
    <x v="3256"/>
  </r>
  <r>
    <x v="1"/>
    <x v="0"/>
    <s v="United States"/>
    <x v="108"/>
    <x v="3"/>
    <n v="28540"/>
    <x v="0"/>
    <x v="1"/>
    <x v="10"/>
    <x v="2502"/>
    <n v="3"/>
    <n v="0.2"/>
    <x v="2759"/>
  </r>
  <r>
    <x v="1"/>
    <x v="0"/>
    <s v="United States"/>
    <x v="108"/>
    <x v="3"/>
    <n v="28540"/>
    <x v="0"/>
    <x v="1"/>
    <x v="14"/>
    <x v="2543"/>
    <n v="2"/>
    <n v="0.2"/>
    <x v="3257"/>
  </r>
  <r>
    <x v="1"/>
    <x v="0"/>
    <s v="United States"/>
    <x v="108"/>
    <x v="3"/>
    <n v="28540"/>
    <x v="0"/>
    <x v="1"/>
    <x v="12"/>
    <x v="2904"/>
    <n v="4"/>
    <n v="0.2"/>
    <x v="3258"/>
  </r>
  <r>
    <x v="1"/>
    <x v="0"/>
    <s v="United States"/>
    <x v="108"/>
    <x v="3"/>
    <n v="28540"/>
    <x v="0"/>
    <x v="1"/>
    <x v="10"/>
    <x v="2905"/>
    <n v="1"/>
    <n v="0.2"/>
    <x v="3259"/>
  </r>
  <r>
    <x v="1"/>
    <x v="1"/>
    <s v="United States"/>
    <x v="369"/>
    <x v="2"/>
    <n v="33317"/>
    <x v="0"/>
    <x v="1"/>
    <x v="6"/>
    <x v="2660"/>
    <n v="5"/>
    <n v="0.2"/>
    <x v="3260"/>
  </r>
  <r>
    <x v="1"/>
    <x v="1"/>
    <s v="United States"/>
    <x v="369"/>
    <x v="2"/>
    <n v="33317"/>
    <x v="0"/>
    <x v="1"/>
    <x v="8"/>
    <x v="2906"/>
    <n v="2"/>
    <n v="0.7"/>
    <x v="3261"/>
  </r>
  <r>
    <x v="1"/>
    <x v="1"/>
    <s v="United States"/>
    <x v="369"/>
    <x v="2"/>
    <n v="33317"/>
    <x v="0"/>
    <x v="1"/>
    <x v="8"/>
    <x v="2907"/>
    <n v="3"/>
    <n v="0.7"/>
    <x v="3262"/>
  </r>
  <r>
    <x v="1"/>
    <x v="1"/>
    <s v="United States"/>
    <x v="369"/>
    <x v="2"/>
    <n v="33317"/>
    <x v="0"/>
    <x v="0"/>
    <x v="1"/>
    <x v="2908"/>
    <n v="5"/>
    <n v="0.2"/>
    <x v="3263"/>
  </r>
  <r>
    <x v="1"/>
    <x v="1"/>
    <s v="United States"/>
    <x v="369"/>
    <x v="2"/>
    <n v="33317"/>
    <x v="0"/>
    <x v="2"/>
    <x v="7"/>
    <x v="515"/>
    <n v="1"/>
    <n v="0.2"/>
    <x v="3264"/>
  </r>
  <r>
    <x v="1"/>
    <x v="1"/>
    <s v="United States"/>
    <x v="369"/>
    <x v="2"/>
    <n v="33317"/>
    <x v="0"/>
    <x v="0"/>
    <x v="1"/>
    <x v="2909"/>
    <n v="3"/>
    <n v="0.2"/>
    <x v="3265"/>
  </r>
  <r>
    <x v="3"/>
    <x v="0"/>
    <s v="United States"/>
    <x v="158"/>
    <x v="6"/>
    <n v="53209"/>
    <x v="2"/>
    <x v="1"/>
    <x v="2"/>
    <x v="2910"/>
    <n v="2"/>
    <n v="0"/>
    <x v="3266"/>
  </r>
  <r>
    <x v="1"/>
    <x v="0"/>
    <s v="United States"/>
    <x v="94"/>
    <x v="10"/>
    <n v="62301"/>
    <x v="2"/>
    <x v="1"/>
    <x v="2"/>
    <x v="2911"/>
    <n v="6"/>
    <n v="0.2"/>
    <x v="3267"/>
  </r>
  <r>
    <x v="3"/>
    <x v="0"/>
    <s v="United States"/>
    <x v="108"/>
    <x v="2"/>
    <n v="32216"/>
    <x v="0"/>
    <x v="2"/>
    <x v="7"/>
    <x v="2912"/>
    <n v="5"/>
    <n v="0.2"/>
    <x v="3268"/>
  </r>
  <r>
    <x v="3"/>
    <x v="0"/>
    <s v="United States"/>
    <x v="108"/>
    <x v="2"/>
    <n v="32216"/>
    <x v="0"/>
    <x v="1"/>
    <x v="10"/>
    <x v="2913"/>
    <n v="2"/>
    <n v="0.2"/>
    <x v="3269"/>
  </r>
  <r>
    <x v="1"/>
    <x v="0"/>
    <s v="United States"/>
    <x v="216"/>
    <x v="19"/>
    <n v="36608"/>
    <x v="0"/>
    <x v="0"/>
    <x v="3"/>
    <x v="2770"/>
    <n v="2"/>
    <n v="0"/>
    <x v="3098"/>
  </r>
  <r>
    <x v="1"/>
    <x v="0"/>
    <s v="United States"/>
    <x v="216"/>
    <x v="19"/>
    <n v="36608"/>
    <x v="0"/>
    <x v="2"/>
    <x v="7"/>
    <x v="127"/>
    <n v="3"/>
    <n v="0"/>
    <x v="232"/>
  </r>
  <r>
    <x v="1"/>
    <x v="0"/>
    <s v="United States"/>
    <x v="216"/>
    <x v="19"/>
    <n v="36608"/>
    <x v="0"/>
    <x v="0"/>
    <x v="1"/>
    <x v="2914"/>
    <n v="7"/>
    <n v="0"/>
    <x v="3270"/>
  </r>
  <r>
    <x v="1"/>
    <x v="0"/>
    <s v="United States"/>
    <x v="20"/>
    <x v="15"/>
    <n v="10024"/>
    <x v="3"/>
    <x v="1"/>
    <x v="8"/>
    <x v="2915"/>
    <n v="3"/>
    <n v="0.2"/>
    <x v="3271"/>
  </r>
  <r>
    <x v="1"/>
    <x v="0"/>
    <s v="United States"/>
    <x v="20"/>
    <x v="15"/>
    <n v="10024"/>
    <x v="3"/>
    <x v="0"/>
    <x v="0"/>
    <x v="2317"/>
    <n v="3"/>
    <n v="0.2"/>
    <x v="3272"/>
  </r>
  <r>
    <x v="1"/>
    <x v="0"/>
    <s v="United States"/>
    <x v="20"/>
    <x v="15"/>
    <n v="10024"/>
    <x v="3"/>
    <x v="1"/>
    <x v="10"/>
    <x v="2916"/>
    <n v="2"/>
    <n v="0"/>
    <x v="3273"/>
  </r>
  <r>
    <x v="1"/>
    <x v="0"/>
    <s v="United States"/>
    <x v="20"/>
    <x v="15"/>
    <n v="10024"/>
    <x v="3"/>
    <x v="1"/>
    <x v="8"/>
    <x v="2556"/>
    <n v="6"/>
    <n v="0.2"/>
    <x v="3274"/>
  </r>
  <r>
    <x v="1"/>
    <x v="0"/>
    <s v="United States"/>
    <x v="20"/>
    <x v="15"/>
    <n v="10011"/>
    <x v="3"/>
    <x v="1"/>
    <x v="4"/>
    <x v="2917"/>
    <n v="6"/>
    <n v="0"/>
    <x v="3275"/>
  </r>
  <r>
    <x v="1"/>
    <x v="0"/>
    <s v="United States"/>
    <x v="20"/>
    <x v="15"/>
    <n v="10011"/>
    <x v="3"/>
    <x v="2"/>
    <x v="16"/>
    <x v="2873"/>
    <n v="2"/>
    <n v="0.2"/>
    <x v="3219"/>
  </r>
  <r>
    <x v="1"/>
    <x v="0"/>
    <s v="United States"/>
    <x v="20"/>
    <x v="15"/>
    <n v="10011"/>
    <x v="3"/>
    <x v="1"/>
    <x v="8"/>
    <x v="91"/>
    <n v="9"/>
    <n v="0.2"/>
    <x v="3063"/>
  </r>
  <r>
    <x v="1"/>
    <x v="1"/>
    <s v="United States"/>
    <x v="61"/>
    <x v="5"/>
    <n v="75217"/>
    <x v="2"/>
    <x v="1"/>
    <x v="4"/>
    <x v="2025"/>
    <n v="10"/>
    <n v="0.2"/>
    <x v="3276"/>
  </r>
  <r>
    <x v="1"/>
    <x v="1"/>
    <s v="United States"/>
    <x v="66"/>
    <x v="12"/>
    <n v="48234"/>
    <x v="2"/>
    <x v="0"/>
    <x v="1"/>
    <x v="2918"/>
    <n v="5"/>
    <n v="0"/>
    <x v="3277"/>
  </r>
  <r>
    <x v="1"/>
    <x v="1"/>
    <s v="United States"/>
    <x v="66"/>
    <x v="12"/>
    <n v="48234"/>
    <x v="2"/>
    <x v="0"/>
    <x v="1"/>
    <x v="2919"/>
    <n v="1"/>
    <n v="0"/>
    <x v="3278"/>
  </r>
  <r>
    <x v="1"/>
    <x v="1"/>
    <s v="United States"/>
    <x v="66"/>
    <x v="12"/>
    <n v="48234"/>
    <x v="2"/>
    <x v="0"/>
    <x v="1"/>
    <x v="2920"/>
    <n v="2"/>
    <n v="0"/>
    <x v="3279"/>
  </r>
  <r>
    <x v="1"/>
    <x v="1"/>
    <s v="United States"/>
    <x v="66"/>
    <x v="12"/>
    <n v="48234"/>
    <x v="2"/>
    <x v="1"/>
    <x v="9"/>
    <x v="2921"/>
    <n v="2"/>
    <n v="0.1"/>
    <x v="3280"/>
  </r>
  <r>
    <x v="1"/>
    <x v="0"/>
    <s v="United States"/>
    <x v="18"/>
    <x v="13"/>
    <n v="19901"/>
    <x v="3"/>
    <x v="0"/>
    <x v="5"/>
    <x v="2922"/>
    <n v="3"/>
    <n v="0"/>
    <x v="3281"/>
  </r>
  <r>
    <x v="1"/>
    <x v="0"/>
    <s v="United States"/>
    <x v="18"/>
    <x v="13"/>
    <n v="19901"/>
    <x v="3"/>
    <x v="1"/>
    <x v="8"/>
    <x v="2923"/>
    <n v="2"/>
    <n v="0"/>
    <x v="3282"/>
  </r>
  <r>
    <x v="3"/>
    <x v="1"/>
    <s v="United States"/>
    <x v="38"/>
    <x v="24"/>
    <n v="43229"/>
    <x v="3"/>
    <x v="2"/>
    <x v="7"/>
    <x v="2924"/>
    <n v="5"/>
    <n v="0.4"/>
    <x v="3283"/>
  </r>
  <r>
    <x v="3"/>
    <x v="1"/>
    <s v="United States"/>
    <x v="38"/>
    <x v="24"/>
    <n v="43229"/>
    <x v="3"/>
    <x v="0"/>
    <x v="1"/>
    <x v="2925"/>
    <n v="3"/>
    <n v="0.3"/>
    <x v="3284"/>
  </r>
  <r>
    <x v="1"/>
    <x v="1"/>
    <s v="United States"/>
    <x v="220"/>
    <x v="16"/>
    <n v="85301"/>
    <x v="1"/>
    <x v="1"/>
    <x v="13"/>
    <x v="2926"/>
    <n v="2"/>
    <n v="0.2"/>
    <x v="3285"/>
  </r>
  <r>
    <x v="1"/>
    <x v="1"/>
    <s v="United States"/>
    <x v="220"/>
    <x v="16"/>
    <n v="85301"/>
    <x v="1"/>
    <x v="1"/>
    <x v="10"/>
    <x v="2927"/>
    <n v="3"/>
    <n v="0.2"/>
    <x v="3286"/>
  </r>
  <r>
    <x v="1"/>
    <x v="0"/>
    <s v="United States"/>
    <x v="226"/>
    <x v="33"/>
    <n v="89031"/>
    <x v="1"/>
    <x v="2"/>
    <x v="7"/>
    <x v="2928"/>
    <n v="2"/>
    <n v="0.2"/>
    <x v="3287"/>
  </r>
  <r>
    <x v="1"/>
    <x v="0"/>
    <s v="United States"/>
    <x v="226"/>
    <x v="33"/>
    <n v="89031"/>
    <x v="1"/>
    <x v="0"/>
    <x v="1"/>
    <x v="2929"/>
    <n v="3"/>
    <n v="0.2"/>
    <x v="3288"/>
  </r>
  <r>
    <x v="1"/>
    <x v="0"/>
    <s v="United States"/>
    <x v="226"/>
    <x v="33"/>
    <n v="89031"/>
    <x v="1"/>
    <x v="0"/>
    <x v="5"/>
    <x v="2930"/>
    <n v="9"/>
    <n v="0"/>
    <x v="3289"/>
  </r>
  <r>
    <x v="1"/>
    <x v="0"/>
    <s v="United States"/>
    <x v="226"/>
    <x v="33"/>
    <n v="89031"/>
    <x v="1"/>
    <x v="2"/>
    <x v="11"/>
    <x v="2931"/>
    <n v="3"/>
    <n v="0"/>
    <x v="3290"/>
  </r>
  <r>
    <x v="1"/>
    <x v="1"/>
    <s v="United States"/>
    <x v="39"/>
    <x v="18"/>
    <n v="37620"/>
    <x v="0"/>
    <x v="0"/>
    <x v="1"/>
    <x v="2932"/>
    <n v="3"/>
    <n v="0.2"/>
    <x v="3291"/>
  </r>
  <r>
    <x v="2"/>
    <x v="1"/>
    <s v="United States"/>
    <x v="1"/>
    <x v="1"/>
    <n v="90049"/>
    <x v="1"/>
    <x v="1"/>
    <x v="8"/>
    <x v="1576"/>
    <n v="2"/>
    <n v="0.2"/>
    <x v="1675"/>
  </r>
  <r>
    <x v="2"/>
    <x v="1"/>
    <s v="United States"/>
    <x v="1"/>
    <x v="1"/>
    <n v="90049"/>
    <x v="1"/>
    <x v="1"/>
    <x v="14"/>
    <x v="2933"/>
    <n v="2"/>
    <n v="0"/>
    <x v="3292"/>
  </r>
  <r>
    <x v="2"/>
    <x v="1"/>
    <s v="United States"/>
    <x v="1"/>
    <x v="1"/>
    <n v="90049"/>
    <x v="1"/>
    <x v="1"/>
    <x v="14"/>
    <x v="2934"/>
    <n v="2"/>
    <n v="0"/>
    <x v="3293"/>
  </r>
  <r>
    <x v="2"/>
    <x v="1"/>
    <s v="United States"/>
    <x v="1"/>
    <x v="1"/>
    <n v="90049"/>
    <x v="1"/>
    <x v="0"/>
    <x v="0"/>
    <x v="2935"/>
    <n v="6"/>
    <n v="0.15"/>
    <x v="3294"/>
  </r>
  <r>
    <x v="2"/>
    <x v="1"/>
    <s v="United States"/>
    <x v="1"/>
    <x v="1"/>
    <n v="90049"/>
    <x v="1"/>
    <x v="1"/>
    <x v="4"/>
    <x v="1581"/>
    <n v="5"/>
    <n v="0"/>
    <x v="1680"/>
  </r>
  <r>
    <x v="0"/>
    <x v="2"/>
    <s v="United States"/>
    <x v="105"/>
    <x v="12"/>
    <n v="48187"/>
    <x v="2"/>
    <x v="1"/>
    <x v="4"/>
    <x v="875"/>
    <n v="3"/>
    <n v="0"/>
    <x v="232"/>
  </r>
  <r>
    <x v="2"/>
    <x v="0"/>
    <s v="United States"/>
    <x v="115"/>
    <x v="36"/>
    <n v="72701"/>
    <x v="0"/>
    <x v="1"/>
    <x v="8"/>
    <x v="2936"/>
    <n v="4"/>
    <n v="0"/>
    <x v="3295"/>
  </r>
  <r>
    <x v="2"/>
    <x v="0"/>
    <s v="United States"/>
    <x v="115"/>
    <x v="36"/>
    <n v="72701"/>
    <x v="0"/>
    <x v="2"/>
    <x v="11"/>
    <x v="2700"/>
    <n v="5"/>
    <n v="0"/>
    <x v="3013"/>
  </r>
  <r>
    <x v="1"/>
    <x v="1"/>
    <s v="United States"/>
    <x v="24"/>
    <x v="25"/>
    <n v="65807"/>
    <x v="2"/>
    <x v="1"/>
    <x v="10"/>
    <x v="2937"/>
    <n v="7"/>
    <n v="0"/>
    <x v="3296"/>
  </r>
  <r>
    <x v="3"/>
    <x v="2"/>
    <s v="United States"/>
    <x v="94"/>
    <x v="31"/>
    <n v="2169"/>
    <x v="3"/>
    <x v="0"/>
    <x v="5"/>
    <x v="2938"/>
    <n v="2"/>
    <n v="0"/>
    <x v="3297"/>
  </r>
  <r>
    <x v="2"/>
    <x v="0"/>
    <s v="United States"/>
    <x v="179"/>
    <x v="10"/>
    <n v="61107"/>
    <x v="2"/>
    <x v="1"/>
    <x v="8"/>
    <x v="2939"/>
    <n v="8"/>
    <n v="0.8"/>
    <x v="3298"/>
  </r>
  <r>
    <x v="1"/>
    <x v="2"/>
    <s v="United States"/>
    <x v="8"/>
    <x v="1"/>
    <n v="94122"/>
    <x v="1"/>
    <x v="0"/>
    <x v="5"/>
    <x v="1900"/>
    <n v="1"/>
    <n v="0"/>
    <x v="3299"/>
  </r>
  <r>
    <x v="1"/>
    <x v="2"/>
    <s v="United States"/>
    <x v="8"/>
    <x v="1"/>
    <n v="94122"/>
    <x v="1"/>
    <x v="1"/>
    <x v="4"/>
    <x v="1579"/>
    <n v="5"/>
    <n v="0"/>
    <x v="232"/>
  </r>
  <r>
    <x v="0"/>
    <x v="0"/>
    <s v="United States"/>
    <x v="52"/>
    <x v="5"/>
    <n v="78207"/>
    <x v="2"/>
    <x v="1"/>
    <x v="8"/>
    <x v="2940"/>
    <n v="3"/>
    <n v="0.8"/>
    <x v="3300"/>
  </r>
  <r>
    <x v="0"/>
    <x v="0"/>
    <s v="United States"/>
    <x v="52"/>
    <x v="5"/>
    <n v="78207"/>
    <x v="2"/>
    <x v="2"/>
    <x v="7"/>
    <x v="2912"/>
    <n v="5"/>
    <n v="0.2"/>
    <x v="3268"/>
  </r>
  <r>
    <x v="0"/>
    <x v="0"/>
    <s v="United States"/>
    <x v="52"/>
    <x v="5"/>
    <n v="78207"/>
    <x v="2"/>
    <x v="1"/>
    <x v="6"/>
    <x v="1495"/>
    <n v="3"/>
    <n v="0.2"/>
    <x v="3301"/>
  </r>
  <r>
    <x v="3"/>
    <x v="0"/>
    <s v="United States"/>
    <x v="377"/>
    <x v="22"/>
    <n v="80229"/>
    <x v="1"/>
    <x v="2"/>
    <x v="11"/>
    <x v="2941"/>
    <n v="7"/>
    <n v="0.2"/>
    <x v="3302"/>
  </r>
  <r>
    <x v="1"/>
    <x v="2"/>
    <s v="United States"/>
    <x v="22"/>
    <x v="10"/>
    <n v="60653"/>
    <x v="2"/>
    <x v="0"/>
    <x v="3"/>
    <x v="2942"/>
    <n v="3"/>
    <n v="0.5"/>
    <x v="3303"/>
  </r>
  <r>
    <x v="1"/>
    <x v="2"/>
    <s v="United States"/>
    <x v="22"/>
    <x v="10"/>
    <n v="60653"/>
    <x v="2"/>
    <x v="2"/>
    <x v="7"/>
    <x v="1858"/>
    <n v="1"/>
    <n v="0.2"/>
    <x v="3304"/>
  </r>
  <r>
    <x v="1"/>
    <x v="0"/>
    <s v="United States"/>
    <x v="181"/>
    <x v="15"/>
    <n v="10701"/>
    <x v="3"/>
    <x v="1"/>
    <x v="8"/>
    <x v="2943"/>
    <n v="3"/>
    <n v="0.2"/>
    <x v="3305"/>
  </r>
  <r>
    <x v="1"/>
    <x v="0"/>
    <s v="United States"/>
    <x v="181"/>
    <x v="15"/>
    <n v="10701"/>
    <x v="3"/>
    <x v="1"/>
    <x v="8"/>
    <x v="2944"/>
    <n v="3"/>
    <n v="0.2"/>
    <x v="3306"/>
  </r>
  <r>
    <x v="0"/>
    <x v="0"/>
    <s v="United States"/>
    <x v="70"/>
    <x v="1"/>
    <n v="92037"/>
    <x v="1"/>
    <x v="1"/>
    <x v="6"/>
    <x v="2945"/>
    <n v="4"/>
    <n v="0"/>
    <x v="3307"/>
  </r>
  <r>
    <x v="1"/>
    <x v="0"/>
    <s v="United States"/>
    <x v="378"/>
    <x v="10"/>
    <n v="61821"/>
    <x v="2"/>
    <x v="0"/>
    <x v="5"/>
    <x v="2946"/>
    <n v="5"/>
    <n v="0.6"/>
    <x v="3308"/>
  </r>
  <r>
    <x v="0"/>
    <x v="0"/>
    <s v="United States"/>
    <x v="8"/>
    <x v="1"/>
    <n v="94122"/>
    <x v="1"/>
    <x v="2"/>
    <x v="11"/>
    <x v="1657"/>
    <n v="2"/>
    <n v="0"/>
    <x v="1764"/>
  </r>
  <r>
    <x v="0"/>
    <x v="0"/>
    <s v="United States"/>
    <x v="104"/>
    <x v="14"/>
    <n v="46226"/>
    <x v="2"/>
    <x v="2"/>
    <x v="11"/>
    <x v="2947"/>
    <n v="6"/>
    <n v="0"/>
    <x v="3309"/>
  </r>
  <r>
    <x v="0"/>
    <x v="0"/>
    <s v="United States"/>
    <x v="70"/>
    <x v="1"/>
    <n v="92105"/>
    <x v="1"/>
    <x v="2"/>
    <x v="11"/>
    <x v="2948"/>
    <n v="9"/>
    <n v="0"/>
    <x v="3310"/>
  </r>
  <r>
    <x v="0"/>
    <x v="0"/>
    <s v="United States"/>
    <x v="70"/>
    <x v="1"/>
    <n v="92105"/>
    <x v="1"/>
    <x v="0"/>
    <x v="1"/>
    <x v="2949"/>
    <n v="1"/>
    <n v="0.2"/>
    <x v="3311"/>
  </r>
  <r>
    <x v="0"/>
    <x v="0"/>
    <s v="United States"/>
    <x v="70"/>
    <x v="1"/>
    <n v="92105"/>
    <x v="1"/>
    <x v="0"/>
    <x v="1"/>
    <x v="2950"/>
    <n v="7"/>
    <n v="0.2"/>
    <x v="3312"/>
  </r>
  <r>
    <x v="0"/>
    <x v="0"/>
    <s v="United States"/>
    <x v="70"/>
    <x v="1"/>
    <n v="92105"/>
    <x v="1"/>
    <x v="1"/>
    <x v="10"/>
    <x v="1049"/>
    <n v="2"/>
    <n v="0"/>
    <x v="1290"/>
  </r>
  <r>
    <x v="0"/>
    <x v="0"/>
    <s v="United States"/>
    <x v="70"/>
    <x v="1"/>
    <n v="92105"/>
    <x v="1"/>
    <x v="1"/>
    <x v="12"/>
    <x v="2951"/>
    <n v="4"/>
    <n v="0"/>
    <x v="3313"/>
  </r>
  <r>
    <x v="0"/>
    <x v="0"/>
    <s v="United States"/>
    <x v="70"/>
    <x v="1"/>
    <n v="92105"/>
    <x v="1"/>
    <x v="0"/>
    <x v="1"/>
    <x v="2952"/>
    <n v="3"/>
    <n v="0.2"/>
    <x v="3314"/>
  </r>
  <r>
    <x v="0"/>
    <x v="0"/>
    <s v="United States"/>
    <x v="271"/>
    <x v="18"/>
    <n v="37604"/>
    <x v="0"/>
    <x v="1"/>
    <x v="12"/>
    <x v="2953"/>
    <n v="3"/>
    <n v="0.2"/>
    <x v="3315"/>
  </r>
  <r>
    <x v="0"/>
    <x v="0"/>
    <s v="United States"/>
    <x v="271"/>
    <x v="18"/>
    <n v="37604"/>
    <x v="0"/>
    <x v="1"/>
    <x v="8"/>
    <x v="2954"/>
    <n v="7"/>
    <n v="0.7"/>
    <x v="3316"/>
  </r>
  <r>
    <x v="0"/>
    <x v="0"/>
    <s v="United States"/>
    <x v="271"/>
    <x v="18"/>
    <n v="37604"/>
    <x v="0"/>
    <x v="2"/>
    <x v="7"/>
    <x v="2955"/>
    <n v="2"/>
    <n v="0.2"/>
    <x v="3317"/>
  </r>
  <r>
    <x v="0"/>
    <x v="0"/>
    <s v="United States"/>
    <x v="271"/>
    <x v="18"/>
    <n v="37604"/>
    <x v="0"/>
    <x v="1"/>
    <x v="10"/>
    <x v="1495"/>
    <n v="3"/>
    <n v="0.2"/>
    <x v="1583"/>
  </r>
  <r>
    <x v="1"/>
    <x v="0"/>
    <s v="United States"/>
    <x v="67"/>
    <x v="2"/>
    <n v="33614"/>
    <x v="0"/>
    <x v="1"/>
    <x v="8"/>
    <x v="2956"/>
    <n v="5"/>
    <n v="0.7"/>
    <x v="3318"/>
  </r>
  <r>
    <x v="2"/>
    <x v="1"/>
    <s v="United States"/>
    <x v="27"/>
    <x v="10"/>
    <n v="62521"/>
    <x v="2"/>
    <x v="1"/>
    <x v="4"/>
    <x v="1587"/>
    <n v="4"/>
    <n v="0.2"/>
    <x v="185"/>
  </r>
  <r>
    <x v="2"/>
    <x v="1"/>
    <s v="United States"/>
    <x v="27"/>
    <x v="10"/>
    <n v="62521"/>
    <x v="2"/>
    <x v="1"/>
    <x v="4"/>
    <x v="2957"/>
    <n v="4"/>
    <n v="0.2"/>
    <x v="3319"/>
  </r>
  <r>
    <x v="1"/>
    <x v="0"/>
    <s v="United States"/>
    <x v="23"/>
    <x v="16"/>
    <n v="85234"/>
    <x v="1"/>
    <x v="1"/>
    <x v="10"/>
    <x v="380"/>
    <n v="2"/>
    <n v="0.2"/>
    <x v="3320"/>
  </r>
  <r>
    <x v="1"/>
    <x v="0"/>
    <s v="United States"/>
    <x v="23"/>
    <x v="16"/>
    <n v="85234"/>
    <x v="1"/>
    <x v="1"/>
    <x v="4"/>
    <x v="249"/>
    <n v="2"/>
    <n v="0.2"/>
    <x v="252"/>
  </r>
  <r>
    <x v="1"/>
    <x v="0"/>
    <s v="United States"/>
    <x v="23"/>
    <x v="16"/>
    <n v="85234"/>
    <x v="1"/>
    <x v="0"/>
    <x v="5"/>
    <x v="2958"/>
    <n v="6"/>
    <n v="0.2"/>
    <x v="3321"/>
  </r>
  <r>
    <x v="1"/>
    <x v="0"/>
    <s v="United States"/>
    <x v="23"/>
    <x v="16"/>
    <n v="85234"/>
    <x v="1"/>
    <x v="0"/>
    <x v="5"/>
    <x v="2959"/>
    <n v="4"/>
    <n v="0.2"/>
    <x v="3322"/>
  </r>
  <r>
    <x v="1"/>
    <x v="1"/>
    <s v="United States"/>
    <x v="289"/>
    <x v="18"/>
    <n v="37918"/>
    <x v="0"/>
    <x v="1"/>
    <x v="6"/>
    <x v="964"/>
    <n v="3"/>
    <n v="0.2"/>
    <x v="1574"/>
  </r>
  <r>
    <x v="1"/>
    <x v="0"/>
    <s v="United States"/>
    <x v="22"/>
    <x v="10"/>
    <n v="60653"/>
    <x v="2"/>
    <x v="1"/>
    <x v="8"/>
    <x v="2960"/>
    <n v="4"/>
    <n v="0.8"/>
    <x v="3323"/>
  </r>
  <r>
    <x v="0"/>
    <x v="0"/>
    <s v="United States"/>
    <x v="41"/>
    <x v="14"/>
    <n v="47401"/>
    <x v="2"/>
    <x v="2"/>
    <x v="7"/>
    <x v="2961"/>
    <n v="3"/>
    <n v="0"/>
    <x v="3324"/>
  </r>
  <r>
    <x v="1"/>
    <x v="0"/>
    <s v="United States"/>
    <x v="185"/>
    <x v="32"/>
    <n v="30076"/>
    <x v="0"/>
    <x v="1"/>
    <x v="6"/>
    <x v="18"/>
    <n v="2"/>
    <n v="0"/>
    <x v="3325"/>
  </r>
  <r>
    <x v="1"/>
    <x v="0"/>
    <s v="United States"/>
    <x v="185"/>
    <x v="32"/>
    <n v="30076"/>
    <x v="0"/>
    <x v="2"/>
    <x v="7"/>
    <x v="758"/>
    <n v="3"/>
    <n v="0"/>
    <x v="3326"/>
  </r>
  <r>
    <x v="1"/>
    <x v="0"/>
    <s v="United States"/>
    <x v="185"/>
    <x v="32"/>
    <n v="30076"/>
    <x v="0"/>
    <x v="1"/>
    <x v="4"/>
    <x v="2962"/>
    <n v="2"/>
    <n v="0"/>
    <x v="3327"/>
  </r>
  <r>
    <x v="1"/>
    <x v="1"/>
    <s v="United States"/>
    <x v="1"/>
    <x v="1"/>
    <n v="90036"/>
    <x v="1"/>
    <x v="2"/>
    <x v="11"/>
    <x v="2963"/>
    <n v="2"/>
    <n v="0"/>
    <x v="3328"/>
  </r>
  <r>
    <x v="1"/>
    <x v="1"/>
    <s v="United States"/>
    <x v="1"/>
    <x v="1"/>
    <n v="90036"/>
    <x v="1"/>
    <x v="0"/>
    <x v="1"/>
    <x v="2964"/>
    <n v="6"/>
    <n v="0.2"/>
    <x v="3329"/>
  </r>
  <r>
    <x v="1"/>
    <x v="1"/>
    <s v="United States"/>
    <x v="1"/>
    <x v="1"/>
    <n v="90036"/>
    <x v="1"/>
    <x v="2"/>
    <x v="11"/>
    <x v="2965"/>
    <n v="8"/>
    <n v="0"/>
    <x v="3330"/>
  </r>
  <r>
    <x v="1"/>
    <x v="0"/>
    <s v="United States"/>
    <x v="12"/>
    <x v="5"/>
    <n v="77036"/>
    <x v="2"/>
    <x v="2"/>
    <x v="11"/>
    <x v="1761"/>
    <n v="7"/>
    <n v="0.2"/>
    <x v="3331"/>
  </r>
  <r>
    <x v="1"/>
    <x v="2"/>
    <s v="United States"/>
    <x v="348"/>
    <x v="10"/>
    <n v="60440"/>
    <x v="2"/>
    <x v="1"/>
    <x v="8"/>
    <x v="2966"/>
    <n v="5"/>
    <n v="0.8"/>
    <x v="3332"/>
  </r>
  <r>
    <x v="1"/>
    <x v="2"/>
    <s v="United States"/>
    <x v="379"/>
    <x v="36"/>
    <n v="71854"/>
    <x v="0"/>
    <x v="2"/>
    <x v="11"/>
    <x v="2967"/>
    <n v="5"/>
    <n v="0"/>
    <x v="3333"/>
  </r>
  <r>
    <x v="1"/>
    <x v="1"/>
    <s v="United States"/>
    <x v="52"/>
    <x v="5"/>
    <n v="78207"/>
    <x v="2"/>
    <x v="1"/>
    <x v="13"/>
    <x v="1480"/>
    <n v="3"/>
    <n v="0.2"/>
    <x v="3334"/>
  </r>
  <r>
    <x v="1"/>
    <x v="1"/>
    <s v="United States"/>
    <x v="52"/>
    <x v="5"/>
    <n v="78207"/>
    <x v="2"/>
    <x v="1"/>
    <x v="10"/>
    <x v="12"/>
    <n v="3"/>
    <n v="0.2"/>
    <x v="12"/>
  </r>
  <r>
    <x v="1"/>
    <x v="0"/>
    <s v="United States"/>
    <x v="380"/>
    <x v="5"/>
    <n v="78539"/>
    <x v="2"/>
    <x v="1"/>
    <x v="13"/>
    <x v="2926"/>
    <n v="2"/>
    <n v="0.2"/>
    <x v="3285"/>
  </r>
  <r>
    <x v="2"/>
    <x v="0"/>
    <s v="United States"/>
    <x v="167"/>
    <x v="24"/>
    <n v="43615"/>
    <x v="3"/>
    <x v="2"/>
    <x v="11"/>
    <x v="2454"/>
    <n v="2"/>
    <n v="0.2"/>
    <x v="3335"/>
  </r>
  <r>
    <x v="1"/>
    <x v="1"/>
    <s v="United States"/>
    <x v="381"/>
    <x v="5"/>
    <n v="77520"/>
    <x v="2"/>
    <x v="1"/>
    <x v="10"/>
    <x v="559"/>
    <n v="2"/>
    <n v="0.2"/>
    <x v="572"/>
  </r>
  <r>
    <x v="1"/>
    <x v="2"/>
    <s v="United States"/>
    <x v="10"/>
    <x v="9"/>
    <n v="19143"/>
    <x v="3"/>
    <x v="2"/>
    <x v="11"/>
    <x v="730"/>
    <n v="2"/>
    <n v="0.2"/>
    <x v="3336"/>
  </r>
  <r>
    <x v="0"/>
    <x v="2"/>
    <s v="United States"/>
    <x v="1"/>
    <x v="1"/>
    <n v="90045"/>
    <x v="1"/>
    <x v="1"/>
    <x v="4"/>
    <x v="2968"/>
    <n v="14"/>
    <n v="0"/>
    <x v="3337"/>
  </r>
  <r>
    <x v="1"/>
    <x v="2"/>
    <s v="United States"/>
    <x v="10"/>
    <x v="9"/>
    <n v="19143"/>
    <x v="3"/>
    <x v="1"/>
    <x v="9"/>
    <x v="2969"/>
    <n v="7"/>
    <n v="0.2"/>
    <x v="3338"/>
  </r>
  <r>
    <x v="1"/>
    <x v="2"/>
    <s v="United States"/>
    <x v="10"/>
    <x v="9"/>
    <n v="19143"/>
    <x v="3"/>
    <x v="1"/>
    <x v="4"/>
    <x v="2480"/>
    <n v="4"/>
    <n v="0.2"/>
    <x v="2734"/>
  </r>
  <r>
    <x v="1"/>
    <x v="2"/>
    <s v="United States"/>
    <x v="10"/>
    <x v="9"/>
    <n v="19143"/>
    <x v="3"/>
    <x v="1"/>
    <x v="8"/>
    <x v="2970"/>
    <n v="4"/>
    <n v="0.7"/>
    <x v="3339"/>
  </r>
  <r>
    <x v="1"/>
    <x v="2"/>
    <s v="United States"/>
    <x v="10"/>
    <x v="9"/>
    <n v="19143"/>
    <x v="3"/>
    <x v="0"/>
    <x v="5"/>
    <x v="1926"/>
    <n v="4"/>
    <n v="0.2"/>
    <x v="2078"/>
  </r>
  <r>
    <x v="1"/>
    <x v="2"/>
    <s v="United States"/>
    <x v="10"/>
    <x v="9"/>
    <n v="19143"/>
    <x v="3"/>
    <x v="2"/>
    <x v="7"/>
    <x v="542"/>
    <n v="5"/>
    <n v="0.4"/>
    <x v="3340"/>
  </r>
  <r>
    <x v="1"/>
    <x v="2"/>
    <s v="United States"/>
    <x v="10"/>
    <x v="9"/>
    <n v="19143"/>
    <x v="3"/>
    <x v="2"/>
    <x v="7"/>
    <x v="2971"/>
    <n v="2"/>
    <n v="0.4"/>
    <x v="3341"/>
  </r>
  <r>
    <x v="1"/>
    <x v="2"/>
    <s v="United States"/>
    <x v="10"/>
    <x v="9"/>
    <n v="19143"/>
    <x v="3"/>
    <x v="0"/>
    <x v="5"/>
    <x v="2972"/>
    <n v="1"/>
    <n v="0.2"/>
    <x v="2566"/>
  </r>
  <r>
    <x v="1"/>
    <x v="2"/>
    <s v="United States"/>
    <x v="10"/>
    <x v="9"/>
    <n v="19143"/>
    <x v="3"/>
    <x v="0"/>
    <x v="0"/>
    <x v="2973"/>
    <n v="5"/>
    <n v="0.5"/>
    <x v="3342"/>
  </r>
  <r>
    <x v="2"/>
    <x v="0"/>
    <s v="United States"/>
    <x v="352"/>
    <x v="5"/>
    <n v="77581"/>
    <x v="2"/>
    <x v="2"/>
    <x v="7"/>
    <x v="549"/>
    <n v="3"/>
    <n v="0.2"/>
    <x v="562"/>
  </r>
  <r>
    <x v="1"/>
    <x v="1"/>
    <s v="United States"/>
    <x v="20"/>
    <x v="15"/>
    <n v="10035"/>
    <x v="3"/>
    <x v="1"/>
    <x v="10"/>
    <x v="537"/>
    <n v="3"/>
    <n v="0"/>
    <x v="551"/>
  </r>
  <r>
    <x v="1"/>
    <x v="1"/>
    <s v="United States"/>
    <x v="20"/>
    <x v="15"/>
    <n v="10035"/>
    <x v="3"/>
    <x v="0"/>
    <x v="5"/>
    <x v="759"/>
    <n v="2"/>
    <n v="0"/>
    <x v="3343"/>
  </r>
  <r>
    <x v="1"/>
    <x v="0"/>
    <s v="United States"/>
    <x v="42"/>
    <x v="16"/>
    <n v="85023"/>
    <x v="1"/>
    <x v="0"/>
    <x v="3"/>
    <x v="2974"/>
    <n v="5"/>
    <n v="0.5"/>
    <x v="3344"/>
  </r>
  <r>
    <x v="1"/>
    <x v="0"/>
    <s v="United States"/>
    <x v="42"/>
    <x v="16"/>
    <n v="85023"/>
    <x v="1"/>
    <x v="0"/>
    <x v="1"/>
    <x v="224"/>
    <n v="2"/>
    <n v="0.2"/>
    <x v="3345"/>
  </r>
  <r>
    <x v="1"/>
    <x v="0"/>
    <s v="United States"/>
    <x v="42"/>
    <x v="16"/>
    <n v="85023"/>
    <x v="1"/>
    <x v="1"/>
    <x v="10"/>
    <x v="2975"/>
    <n v="2"/>
    <n v="0.2"/>
    <x v="3346"/>
  </r>
  <r>
    <x v="1"/>
    <x v="0"/>
    <s v="United States"/>
    <x v="42"/>
    <x v="16"/>
    <n v="85023"/>
    <x v="1"/>
    <x v="1"/>
    <x v="8"/>
    <x v="2976"/>
    <n v="4"/>
    <n v="0.7"/>
    <x v="3347"/>
  </r>
  <r>
    <x v="1"/>
    <x v="0"/>
    <s v="United States"/>
    <x v="42"/>
    <x v="16"/>
    <n v="85023"/>
    <x v="1"/>
    <x v="0"/>
    <x v="1"/>
    <x v="2977"/>
    <n v="3"/>
    <n v="0.2"/>
    <x v="3348"/>
  </r>
  <r>
    <x v="1"/>
    <x v="1"/>
    <s v="United States"/>
    <x v="269"/>
    <x v="17"/>
    <n v="23320"/>
    <x v="0"/>
    <x v="1"/>
    <x v="4"/>
    <x v="2978"/>
    <n v="4"/>
    <n v="0"/>
    <x v="3349"/>
  </r>
  <r>
    <x v="1"/>
    <x v="1"/>
    <s v="United States"/>
    <x v="269"/>
    <x v="17"/>
    <n v="23320"/>
    <x v="0"/>
    <x v="1"/>
    <x v="8"/>
    <x v="1458"/>
    <n v="4"/>
    <n v="0"/>
    <x v="3350"/>
  </r>
  <r>
    <x v="0"/>
    <x v="0"/>
    <s v="United States"/>
    <x v="22"/>
    <x v="10"/>
    <n v="60610"/>
    <x v="2"/>
    <x v="2"/>
    <x v="7"/>
    <x v="1988"/>
    <n v="3"/>
    <n v="0.2"/>
    <x v="3351"/>
  </r>
  <r>
    <x v="1"/>
    <x v="0"/>
    <s v="United States"/>
    <x v="22"/>
    <x v="10"/>
    <n v="60623"/>
    <x v="2"/>
    <x v="1"/>
    <x v="10"/>
    <x v="863"/>
    <n v="6"/>
    <n v="0.2"/>
    <x v="897"/>
  </r>
  <r>
    <x v="1"/>
    <x v="0"/>
    <s v="United States"/>
    <x v="22"/>
    <x v="10"/>
    <n v="60623"/>
    <x v="2"/>
    <x v="1"/>
    <x v="10"/>
    <x v="2979"/>
    <n v="5"/>
    <n v="0.2"/>
    <x v="3352"/>
  </r>
  <r>
    <x v="1"/>
    <x v="0"/>
    <s v="United States"/>
    <x v="4"/>
    <x v="4"/>
    <n v="98103"/>
    <x v="1"/>
    <x v="1"/>
    <x v="4"/>
    <x v="2980"/>
    <n v="2"/>
    <n v="0"/>
    <x v="3353"/>
  </r>
  <r>
    <x v="1"/>
    <x v="0"/>
    <s v="United States"/>
    <x v="4"/>
    <x v="4"/>
    <n v="98103"/>
    <x v="1"/>
    <x v="1"/>
    <x v="4"/>
    <x v="2981"/>
    <n v="3"/>
    <n v="0"/>
    <x v="3354"/>
  </r>
  <r>
    <x v="1"/>
    <x v="0"/>
    <s v="United States"/>
    <x v="4"/>
    <x v="4"/>
    <n v="98103"/>
    <x v="1"/>
    <x v="0"/>
    <x v="5"/>
    <x v="2233"/>
    <n v="2"/>
    <n v="0"/>
    <x v="2424"/>
  </r>
  <r>
    <x v="1"/>
    <x v="0"/>
    <s v="United States"/>
    <x v="4"/>
    <x v="4"/>
    <n v="98103"/>
    <x v="1"/>
    <x v="1"/>
    <x v="8"/>
    <x v="1944"/>
    <n v="5"/>
    <n v="0.2"/>
    <x v="2097"/>
  </r>
  <r>
    <x v="2"/>
    <x v="0"/>
    <s v="United States"/>
    <x v="92"/>
    <x v="5"/>
    <n v="78550"/>
    <x v="2"/>
    <x v="0"/>
    <x v="0"/>
    <x v="2982"/>
    <n v="5"/>
    <n v="0.32"/>
    <x v="3355"/>
  </r>
  <r>
    <x v="2"/>
    <x v="0"/>
    <s v="United States"/>
    <x v="92"/>
    <x v="5"/>
    <n v="78550"/>
    <x v="2"/>
    <x v="1"/>
    <x v="10"/>
    <x v="1170"/>
    <n v="1"/>
    <n v="0.2"/>
    <x v="3356"/>
  </r>
  <r>
    <x v="2"/>
    <x v="0"/>
    <s v="United States"/>
    <x v="92"/>
    <x v="5"/>
    <n v="78550"/>
    <x v="2"/>
    <x v="1"/>
    <x v="6"/>
    <x v="2983"/>
    <n v="7"/>
    <n v="0.2"/>
    <x v="3357"/>
  </r>
  <r>
    <x v="1"/>
    <x v="1"/>
    <s v="United States"/>
    <x v="10"/>
    <x v="9"/>
    <n v="19140"/>
    <x v="3"/>
    <x v="1"/>
    <x v="6"/>
    <x v="2984"/>
    <n v="3"/>
    <n v="0.2"/>
    <x v="3358"/>
  </r>
  <r>
    <x v="1"/>
    <x v="1"/>
    <s v="United States"/>
    <x v="10"/>
    <x v="9"/>
    <n v="19140"/>
    <x v="3"/>
    <x v="2"/>
    <x v="11"/>
    <x v="730"/>
    <n v="2"/>
    <n v="0.2"/>
    <x v="833"/>
  </r>
  <r>
    <x v="1"/>
    <x v="0"/>
    <s v="United States"/>
    <x v="329"/>
    <x v="1"/>
    <n v="93309"/>
    <x v="1"/>
    <x v="1"/>
    <x v="6"/>
    <x v="2985"/>
    <n v="5"/>
    <n v="0"/>
    <x v="3359"/>
  </r>
  <r>
    <x v="1"/>
    <x v="0"/>
    <s v="United States"/>
    <x v="329"/>
    <x v="1"/>
    <n v="93309"/>
    <x v="1"/>
    <x v="1"/>
    <x v="2"/>
    <x v="2986"/>
    <n v="5"/>
    <n v="0"/>
    <x v="3360"/>
  </r>
  <r>
    <x v="1"/>
    <x v="0"/>
    <s v="United States"/>
    <x v="329"/>
    <x v="1"/>
    <n v="93309"/>
    <x v="1"/>
    <x v="2"/>
    <x v="7"/>
    <x v="1212"/>
    <n v="2"/>
    <n v="0.2"/>
    <x v="3361"/>
  </r>
  <r>
    <x v="1"/>
    <x v="0"/>
    <s v="United States"/>
    <x v="55"/>
    <x v="5"/>
    <n v="75051"/>
    <x v="2"/>
    <x v="1"/>
    <x v="12"/>
    <x v="1505"/>
    <n v="3"/>
    <n v="0.2"/>
    <x v="3362"/>
  </r>
  <r>
    <x v="1"/>
    <x v="0"/>
    <s v="United States"/>
    <x v="55"/>
    <x v="5"/>
    <n v="75051"/>
    <x v="2"/>
    <x v="1"/>
    <x v="10"/>
    <x v="1908"/>
    <n v="3"/>
    <n v="0.2"/>
    <x v="2058"/>
  </r>
  <r>
    <x v="1"/>
    <x v="0"/>
    <s v="United States"/>
    <x v="55"/>
    <x v="5"/>
    <n v="75051"/>
    <x v="2"/>
    <x v="0"/>
    <x v="1"/>
    <x v="2987"/>
    <n v="2"/>
    <n v="0.3"/>
    <x v="3363"/>
  </r>
  <r>
    <x v="3"/>
    <x v="0"/>
    <s v="United States"/>
    <x v="382"/>
    <x v="14"/>
    <n v="46142"/>
    <x v="2"/>
    <x v="0"/>
    <x v="1"/>
    <x v="2988"/>
    <n v="5"/>
    <n v="0"/>
    <x v="3364"/>
  </r>
  <r>
    <x v="1"/>
    <x v="0"/>
    <s v="United States"/>
    <x v="20"/>
    <x v="15"/>
    <n v="10024"/>
    <x v="3"/>
    <x v="0"/>
    <x v="5"/>
    <x v="58"/>
    <n v="2"/>
    <n v="0"/>
    <x v="3365"/>
  </r>
  <r>
    <x v="1"/>
    <x v="0"/>
    <s v="United States"/>
    <x v="20"/>
    <x v="15"/>
    <n v="10024"/>
    <x v="3"/>
    <x v="1"/>
    <x v="8"/>
    <x v="334"/>
    <n v="1"/>
    <n v="0.2"/>
    <x v="3366"/>
  </r>
  <r>
    <x v="0"/>
    <x v="0"/>
    <s v="United States"/>
    <x v="26"/>
    <x v="18"/>
    <n v="38109"/>
    <x v="0"/>
    <x v="1"/>
    <x v="10"/>
    <x v="233"/>
    <n v="5"/>
    <n v="0.2"/>
    <x v="1430"/>
  </r>
  <r>
    <x v="1"/>
    <x v="0"/>
    <s v="United States"/>
    <x v="198"/>
    <x v="15"/>
    <n v="14215"/>
    <x v="3"/>
    <x v="1"/>
    <x v="14"/>
    <x v="2989"/>
    <n v="7"/>
    <n v="0"/>
    <x v="3367"/>
  </r>
  <r>
    <x v="0"/>
    <x v="0"/>
    <s v="United States"/>
    <x v="1"/>
    <x v="1"/>
    <n v="90036"/>
    <x v="1"/>
    <x v="1"/>
    <x v="10"/>
    <x v="1686"/>
    <n v="3"/>
    <n v="0"/>
    <x v="707"/>
  </r>
  <r>
    <x v="1"/>
    <x v="0"/>
    <s v="United States"/>
    <x v="188"/>
    <x v="2"/>
    <n v="33030"/>
    <x v="0"/>
    <x v="1"/>
    <x v="10"/>
    <x v="2990"/>
    <n v="1"/>
    <n v="0.2"/>
    <x v="3368"/>
  </r>
  <r>
    <x v="1"/>
    <x v="0"/>
    <s v="United States"/>
    <x v="188"/>
    <x v="2"/>
    <n v="33030"/>
    <x v="0"/>
    <x v="1"/>
    <x v="14"/>
    <x v="2991"/>
    <n v="1"/>
    <n v="0.2"/>
    <x v="3369"/>
  </r>
  <r>
    <x v="1"/>
    <x v="2"/>
    <s v="United States"/>
    <x v="45"/>
    <x v="5"/>
    <n v="77506"/>
    <x v="2"/>
    <x v="1"/>
    <x v="6"/>
    <x v="2850"/>
    <n v="2"/>
    <n v="0.2"/>
    <x v="3370"/>
  </r>
  <r>
    <x v="1"/>
    <x v="2"/>
    <s v="United States"/>
    <x v="45"/>
    <x v="5"/>
    <n v="77506"/>
    <x v="2"/>
    <x v="1"/>
    <x v="2"/>
    <x v="2992"/>
    <n v="2"/>
    <n v="0.2"/>
    <x v="3371"/>
  </r>
  <r>
    <x v="1"/>
    <x v="2"/>
    <s v="United States"/>
    <x v="45"/>
    <x v="5"/>
    <n v="77506"/>
    <x v="2"/>
    <x v="1"/>
    <x v="10"/>
    <x v="2993"/>
    <n v="2"/>
    <n v="0.2"/>
    <x v="3372"/>
  </r>
  <r>
    <x v="1"/>
    <x v="2"/>
    <s v="United States"/>
    <x v="45"/>
    <x v="5"/>
    <n v="77506"/>
    <x v="2"/>
    <x v="0"/>
    <x v="1"/>
    <x v="2994"/>
    <n v="6"/>
    <n v="0.3"/>
    <x v="3373"/>
  </r>
  <r>
    <x v="0"/>
    <x v="0"/>
    <s v="United States"/>
    <x v="210"/>
    <x v="15"/>
    <n v="11520"/>
    <x v="3"/>
    <x v="1"/>
    <x v="8"/>
    <x v="2995"/>
    <n v="2"/>
    <n v="0.2"/>
    <x v="3374"/>
  </r>
  <r>
    <x v="1"/>
    <x v="1"/>
    <s v="United States"/>
    <x v="60"/>
    <x v="22"/>
    <n v="80219"/>
    <x v="1"/>
    <x v="2"/>
    <x v="7"/>
    <x v="1290"/>
    <n v="2"/>
    <n v="0.2"/>
    <x v="3375"/>
  </r>
  <r>
    <x v="1"/>
    <x v="0"/>
    <s v="United States"/>
    <x v="94"/>
    <x v="31"/>
    <n v="2169"/>
    <x v="3"/>
    <x v="1"/>
    <x v="10"/>
    <x v="1418"/>
    <n v="2"/>
    <n v="0"/>
    <x v="1495"/>
  </r>
  <r>
    <x v="1"/>
    <x v="0"/>
    <s v="United States"/>
    <x v="66"/>
    <x v="12"/>
    <n v="48205"/>
    <x v="2"/>
    <x v="0"/>
    <x v="5"/>
    <x v="2996"/>
    <n v="1"/>
    <n v="0"/>
    <x v="3376"/>
  </r>
  <r>
    <x v="1"/>
    <x v="0"/>
    <s v="United States"/>
    <x v="66"/>
    <x v="12"/>
    <n v="48205"/>
    <x v="2"/>
    <x v="1"/>
    <x v="6"/>
    <x v="1362"/>
    <n v="4"/>
    <n v="0"/>
    <x v="3377"/>
  </r>
  <r>
    <x v="1"/>
    <x v="0"/>
    <s v="United States"/>
    <x v="8"/>
    <x v="1"/>
    <n v="94109"/>
    <x v="1"/>
    <x v="0"/>
    <x v="5"/>
    <x v="2997"/>
    <n v="3"/>
    <n v="0"/>
    <x v="1207"/>
  </r>
  <r>
    <x v="1"/>
    <x v="0"/>
    <s v="United States"/>
    <x v="316"/>
    <x v="18"/>
    <n v="37211"/>
    <x v="0"/>
    <x v="1"/>
    <x v="8"/>
    <x v="2998"/>
    <n v="3"/>
    <n v="0.7"/>
    <x v="3378"/>
  </r>
  <r>
    <x v="1"/>
    <x v="0"/>
    <s v="United States"/>
    <x v="316"/>
    <x v="18"/>
    <n v="37211"/>
    <x v="0"/>
    <x v="1"/>
    <x v="6"/>
    <x v="2999"/>
    <n v="2"/>
    <n v="0.2"/>
    <x v="3379"/>
  </r>
  <r>
    <x v="1"/>
    <x v="0"/>
    <s v="United States"/>
    <x v="316"/>
    <x v="18"/>
    <n v="37211"/>
    <x v="0"/>
    <x v="0"/>
    <x v="5"/>
    <x v="3000"/>
    <n v="3"/>
    <n v="0.2"/>
    <x v="3380"/>
  </r>
  <r>
    <x v="1"/>
    <x v="1"/>
    <s v="United States"/>
    <x v="66"/>
    <x v="12"/>
    <n v="48227"/>
    <x v="2"/>
    <x v="1"/>
    <x v="8"/>
    <x v="3001"/>
    <n v="6"/>
    <n v="0"/>
    <x v="3381"/>
  </r>
  <r>
    <x v="1"/>
    <x v="1"/>
    <s v="United States"/>
    <x v="66"/>
    <x v="12"/>
    <n v="48227"/>
    <x v="2"/>
    <x v="2"/>
    <x v="7"/>
    <x v="179"/>
    <n v="5"/>
    <n v="0"/>
    <x v="3382"/>
  </r>
  <r>
    <x v="2"/>
    <x v="2"/>
    <s v="United States"/>
    <x v="1"/>
    <x v="1"/>
    <n v="90045"/>
    <x v="1"/>
    <x v="1"/>
    <x v="6"/>
    <x v="1371"/>
    <n v="3"/>
    <n v="0"/>
    <x v="3383"/>
  </r>
  <r>
    <x v="2"/>
    <x v="2"/>
    <s v="United States"/>
    <x v="1"/>
    <x v="1"/>
    <n v="90045"/>
    <x v="1"/>
    <x v="0"/>
    <x v="5"/>
    <x v="3002"/>
    <n v="3"/>
    <n v="0"/>
    <x v="3384"/>
  </r>
  <r>
    <x v="1"/>
    <x v="0"/>
    <s v="United States"/>
    <x v="10"/>
    <x v="9"/>
    <n v="19140"/>
    <x v="3"/>
    <x v="1"/>
    <x v="6"/>
    <x v="956"/>
    <n v="3"/>
    <n v="0.2"/>
    <x v="3385"/>
  </r>
  <r>
    <x v="0"/>
    <x v="1"/>
    <s v="United States"/>
    <x v="153"/>
    <x v="3"/>
    <n v="28806"/>
    <x v="0"/>
    <x v="1"/>
    <x v="6"/>
    <x v="956"/>
    <n v="3"/>
    <n v="0.2"/>
    <x v="3385"/>
  </r>
  <r>
    <x v="1"/>
    <x v="0"/>
    <s v="United States"/>
    <x v="20"/>
    <x v="15"/>
    <n v="10024"/>
    <x v="3"/>
    <x v="1"/>
    <x v="6"/>
    <x v="1912"/>
    <n v="4"/>
    <n v="0"/>
    <x v="3386"/>
  </r>
  <r>
    <x v="2"/>
    <x v="2"/>
    <s v="United States"/>
    <x v="77"/>
    <x v="22"/>
    <n v="80906"/>
    <x v="1"/>
    <x v="1"/>
    <x v="8"/>
    <x v="3003"/>
    <n v="7"/>
    <n v="0.7"/>
    <x v="3387"/>
  </r>
  <r>
    <x v="1"/>
    <x v="1"/>
    <s v="United States"/>
    <x v="52"/>
    <x v="5"/>
    <n v="78207"/>
    <x v="2"/>
    <x v="1"/>
    <x v="8"/>
    <x v="3004"/>
    <n v="8"/>
    <n v="0.8"/>
    <x v="3388"/>
  </r>
  <r>
    <x v="1"/>
    <x v="1"/>
    <s v="United States"/>
    <x v="52"/>
    <x v="5"/>
    <n v="78207"/>
    <x v="2"/>
    <x v="1"/>
    <x v="10"/>
    <x v="3005"/>
    <n v="10"/>
    <n v="0.2"/>
    <x v="3389"/>
  </r>
  <r>
    <x v="1"/>
    <x v="0"/>
    <s v="United States"/>
    <x v="1"/>
    <x v="1"/>
    <n v="90036"/>
    <x v="1"/>
    <x v="1"/>
    <x v="10"/>
    <x v="3006"/>
    <n v="9"/>
    <n v="0"/>
    <x v="3390"/>
  </r>
  <r>
    <x v="0"/>
    <x v="2"/>
    <s v="United States"/>
    <x v="341"/>
    <x v="12"/>
    <n v="48310"/>
    <x v="2"/>
    <x v="1"/>
    <x v="6"/>
    <x v="1362"/>
    <n v="4"/>
    <n v="0"/>
    <x v="3391"/>
  </r>
  <r>
    <x v="1"/>
    <x v="0"/>
    <s v="United States"/>
    <x v="20"/>
    <x v="15"/>
    <n v="10009"/>
    <x v="3"/>
    <x v="1"/>
    <x v="10"/>
    <x v="808"/>
    <n v="2"/>
    <n v="0"/>
    <x v="3392"/>
  </r>
  <r>
    <x v="1"/>
    <x v="0"/>
    <s v="United States"/>
    <x v="20"/>
    <x v="15"/>
    <n v="10009"/>
    <x v="3"/>
    <x v="1"/>
    <x v="8"/>
    <x v="1263"/>
    <n v="5"/>
    <n v="0.2"/>
    <x v="1317"/>
  </r>
  <r>
    <x v="1"/>
    <x v="0"/>
    <s v="United States"/>
    <x v="20"/>
    <x v="15"/>
    <n v="10009"/>
    <x v="3"/>
    <x v="0"/>
    <x v="5"/>
    <x v="3007"/>
    <n v="8"/>
    <n v="0"/>
    <x v="3393"/>
  </r>
  <r>
    <x v="1"/>
    <x v="0"/>
    <s v="United States"/>
    <x v="20"/>
    <x v="15"/>
    <n v="10009"/>
    <x v="3"/>
    <x v="1"/>
    <x v="8"/>
    <x v="3008"/>
    <n v="7"/>
    <n v="0.2"/>
    <x v="3394"/>
  </r>
  <r>
    <x v="2"/>
    <x v="0"/>
    <s v="United States"/>
    <x v="102"/>
    <x v="17"/>
    <n v="23223"/>
    <x v="0"/>
    <x v="0"/>
    <x v="5"/>
    <x v="3009"/>
    <n v="4"/>
    <n v="0"/>
    <x v="3395"/>
  </r>
  <r>
    <x v="1"/>
    <x v="2"/>
    <s v="United States"/>
    <x v="4"/>
    <x v="4"/>
    <n v="98105"/>
    <x v="1"/>
    <x v="1"/>
    <x v="13"/>
    <x v="3010"/>
    <n v="3"/>
    <n v="0"/>
    <x v="3396"/>
  </r>
  <r>
    <x v="1"/>
    <x v="2"/>
    <s v="United States"/>
    <x v="4"/>
    <x v="4"/>
    <n v="98105"/>
    <x v="1"/>
    <x v="2"/>
    <x v="7"/>
    <x v="556"/>
    <n v="2"/>
    <n v="0.2"/>
    <x v="569"/>
  </r>
  <r>
    <x v="1"/>
    <x v="1"/>
    <s v="United States"/>
    <x v="20"/>
    <x v="15"/>
    <n v="10024"/>
    <x v="3"/>
    <x v="0"/>
    <x v="3"/>
    <x v="3011"/>
    <n v="2"/>
    <n v="0.4"/>
    <x v="3397"/>
  </r>
  <r>
    <x v="1"/>
    <x v="1"/>
    <s v="United States"/>
    <x v="20"/>
    <x v="15"/>
    <n v="10024"/>
    <x v="3"/>
    <x v="1"/>
    <x v="9"/>
    <x v="3012"/>
    <n v="3"/>
    <n v="0"/>
    <x v="1673"/>
  </r>
  <r>
    <x v="1"/>
    <x v="2"/>
    <s v="United States"/>
    <x v="4"/>
    <x v="4"/>
    <n v="98115"/>
    <x v="1"/>
    <x v="0"/>
    <x v="5"/>
    <x v="3013"/>
    <n v="3"/>
    <n v="0"/>
    <x v="3398"/>
  </r>
  <r>
    <x v="0"/>
    <x v="0"/>
    <s v="United States"/>
    <x v="1"/>
    <x v="1"/>
    <n v="90045"/>
    <x v="1"/>
    <x v="0"/>
    <x v="1"/>
    <x v="2736"/>
    <n v="4"/>
    <n v="0.2"/>
    <x v="3399"/>
  </r>
  <r>
    <x v="0"/>
    <x v="0"/>
    <s v="United States"/>
    <x v="1"/>
    <x v="1"/>
    <n v="90045"/>
    <x v="1"/>
    <x v="2"/>
    <x v="16"/>
    <x v="2430"/>
    <n v="5"/>
    <n v="0.2"/>
    <x v="3400"/>
  </r>
  <r>
    <x v="0"/>
    <x v="0"/>
    <s v="United States"/>
    <x v="1"/>
    <x v="1"/>
    <n v="90045"/>
    <x v="1"/>
    <x v="1"/>
    <x v="10"/>
    <x v="1529"/>
    <n v="1"/>
    <n v="0"/>
    <x v="1621"/>
  </r>
  <r>
    <x v="1"/>
    <x v="0"/>
    <s v="United States"/>
    <x v="80"/>
    <x v="1"/>
    <n v="90712"/>
    <x v="1"/>
    <x v="0"/>
    <x v="0"/>
    <x v="3014"/>
    <n v="3"/>
    <n v="0.15"/>
    <x v="3401"/>
  </r>
  <r>
    <x v="1"/>
    <x v="2"/>
    <s v="United States"/>
    <x v="135"/>
    <x v="30"/>
    <n v="7060"/>
    <x v="3"/>
    <x v="1"/>
    <x v="4"/>
    <x v="3015"/>
    <n v="4"/>
    <n v="0"/>
    <x v="3402"/>
  </r>
  <r>
    <x v="1"/>
    <x v="2"/>
    <s v="United States"/>
    <x v="135"/>
    <x v="30"/>
    <n v="7060"/>
    <x v="3"/>
    <x v="1"/>
    <x v="9"/>
    <x v="3016"/>
    <n v="5"/>
    <n v="0"/>
    <x v="3403"/>
  </r>
  <r>
    <x v="1"/>
    <x v="1"/>
    <s v="United States"/>
    <x v="29"/>
    <x v="18"/>
    <n v="38401"/>
    <x v="0"/>
    <x v="0"/>
    <x v="5"/>
    <x v="3017"/>
    <n v="5"/>
    <n v="0.2"/>
    <x v="3404"/>
  </r>
  <r>
    <x v="0"/>
    <x v="0"/>
    <s v="United States"/>
    <x v="383"/>
    <x v="34"/>
    <n v="2895"/>
    <x v="3"/>
    <x v="0"/>
    <x v="5"/>
    <x v="3018"/>
    <n v="2"/>
    <n v="0"/>
    <x v="3405"/>
  </r>
  <r>
    <x v="1"/>
    <x v="0"/>
    <s v="United States"/>
    <x v="152"/>
    <x v="9"/>
    <n v="17602"/>
    <x v="3"/>
    <x v="1"/>
    <x v="14"/>
    <x v="3019"/>
    <n v="3"/>
    <n v="0.2"/>
    <x v="3406"/>
  </r>
  <r>
    <x v="1"/>
    <x v="1"/>
    <s v="United States"/>
    <x v="67"/>
    <x v="2"/>
    <n v="33614"/>
    <x v="0"/>
    <x v="0"/>
    <x v="5"/>
    <x v="3020"/>
    <n v="3"/>
    <n v="0.2"/>
    <x v="3407"/>
  </r>
  <r>
    <x v="1"/>
    <x v="1"/>
    <s v="United States"/>
    <x v="67"/>
    <x v="2"/>
    <n v="33614"/>
    <x v="0"/>
    <x v="1"/>
    <x v="14"/>
    <x v="3021"/>
    <n v="3"/>
    <n v="0.2"/>
    <x v="3408"/>
  </r>
  <r>
    <x v="1"/>
    <x v="1"/>
    <s v="United States"/>
    <x v="67"/>
    <x v="2"/>
    <n v="33614"/>
    <x v="0"/>
    <x v="1"/>
    <x v="6"/>
    <x v="3022"/>
    <n v="6"/>
    <n v="0.2"/>
    <x v="3409"/>
  </r>
  <r>
    <x v="1"/>
    <x v="0"/>
    <s v="United States"/>
    <x v="249"/>
    <x v="6"/>
    <n v="53142"/>
    <x v="2"/>
    <x v="0"/>
    <x v="0"/>
    <x v="3023"/>
    <n v="3"/>
    <n v="0"/>
    <x v="3410"/>
  </r>
  <r>
    <x v="1"/>
    <x v="0"/>
    <s v="United States"/>
    <x v="249"/>
    <x v="6"/>
    <n v="53142"/>
    <x v="2"/>
    <x v="0"/>
    <x v="1"/>
    <x v="3024"/>
    <n v="7"/>
    <n v="0"/>
    <x v="3411"/>
  </r>
  <r>
    <x v="1"/>
    <x v="0"/>
    <s v="United States"/>
    <x v="249"/>
    <x v="6"/>
    <n v="53142"/>
    <x v="2"/>
    <x v="2"/>
    <x v="7"/>
    <x v="3025"/>
    <n v="5"/>
    <n v="0"/>
    <x v="3412"/>
  </r>
  <r>
    <x v="1"/>
    <x v="0"/>
    <s v="United States"/>
    <x v="249"/>
    <x v="6"/>
    <n v="53142"/>
    <x v="2"/>
    <x v="1"/>
    <x v="6"/>
    <x v="1852"/>
    <n v="1"/>
    <n v="0"/>
    <x v="3413"/>
  </r>
  <r>
    <x v="1"/>
    <x v="0"/>
    <s v="United States"/>
    <x v="249"/>
    <x v="6"/>
    <n v="53142"/>
    <x v="2"/>
    <x v="0"/>
    <x v="5"/>
    <x v="3026"/>
    <n v="6"/>
    <n v="0"/>
    <x v="3414"/>
  </r>
  <r>
    <x v="0"/>
    <x v="1"/>
    <s v="United States"/>
    <x v="370"/>
    <x v="2"/>
    <n v="34952"/>
    <x v="0"/>
    <x v="0"/>
    <x v="0"/>
    <x v="3027"/>
    <n v="5"/>
    <n v="0.2"/>
    <x v="3415"/>
  </r>
  <r>
    <x v="1"/>
    <x v="2"/>
    <s v="United States"/>
    <x v="4"/>
    <x v="4"/>
    <n v="98115"/>
    <x v="1"/>
    <x v="0"/>
    <x v="5"/>
    <x v="3028"/>
    <n v="11"/>
    <n v="0"/>
    <x v="3416"/>
  </r>
  <r>
    <x v="1"/>
    <x v="2"/>
    <s v="United States"/>
    <x v="4"/>
    <x v="4"/>
    <n v="98115"/>
    <x v="1"/>
    <x v="2"/>
    <x v="11"/>
    <x v="2013"/>
    <n v="5"/>
    <n v="0"/>
    <x v="3417"/>
  </r>
  <r>
    <x v="1"/>
    <x v="0"/>
    <s v="United States"/>
    <x v="52"/>
    <x v="5"/>
    <n v="78207"/>
    <x v="2"/>
    <x v="0"/>
    <x v="3"/>
    <x v="3029"/>
    <n v="3"/>
    <n v="0.3"/>
    <x v="3418"/>
  </r>
  <r>
    <x v="1"/>
    <x v="0"/>
    <s v="United States"/>
    <x v="52"/>
    <x v="5"/>
    <n v="78207"/>
    <x v="2"/>
    <x v="2"/>
    <x v="15"/>
    <x v="3030"/>
    <n v="3"/>
    <n v="0.4"/>
    <x v="3419"/>
  </r>
  <r>
    <x v="1"/>
    <x v="0"/>
    <s v="United States"/>
    <x v="52"/>
    <x v="5"/>
    <n v="78207"/>
    <x v="2"/>
    <x v="1"/>
    <x v="12"/>
    <x v="3031"/>
    <n v="3"/>
    <n v="0.2"/>
    <x v="3420"/>
  </r>
  <r>
    <x v="1"/>
    <x v="0"/>
    <s v="United States"/>
    <x v="185"/>
    <x v="32"/>
    <n v="30076"/>
    <x v="0"/>
    <x v="1"/>
    <x v="6"/>
    <x v="3032"/>
    <n v="1"/>
    <n v="0"/>
    <x v="3421"/>
  </r>
  <r>
    <x v="1"/>
    <x v="0"/>
    <s v="United States"/>
    <x v="185"/>
    <x v="32"/>
    <n v="30076"/>
    <x v="0"/>
    <x v="1"/>
    <x v="10"/>
    <x v="233"/>
    <n v="4"/>
    <n v="0"/>
    <x v="245"/>
  </r>
  <r>
    <x v="1"/>
    <x v="0"/>
    <s v="United States"/>
    <x v="185"/>
    <x v="32"/>
    <n v="30076"/>
    <x v="0"/>
    <x v="2"/>
    <x v="11"/>
    <x v="3033"/>
    <n v="6"/>
    <n v="0"/>
    <x v="3422"/>
  </r>
  <r>
    <x v="1"/>
    <x v="1"/>
    <s v="United States"/>
    <x v="103"/>
    <x v="22"/>
    <n v="80027"/>
    <x v="1"/>
    <x v="1"/>
    <x v="6"/>
    <x v="1297"/>
    <n v="2"/>
    <n v="0.2"/>
    <x v="1355"/>
  </r>
  <r>
    <x v="1"/>
    <x v="0"/>
    <s v="United States"/>
    <x v="1"/>
    <x v="1"/>
    <n v="90036"/>
    <x v="1"/>
    <x v="0"/>
    <x v="5"/>
    <x v="3034"/>
    <n v="11"/>
    <n v="0"/>
    <x v="3423"/>
  </r>
  <r>
    <x v="2"/>
    <x v="0"/>
    <s v="United States"/>
    <x v="10"/>
    <x v="9"/>
    <n v="19143"/>
    <x v="3"/>
    <x v="1"/>
    <x v="10"/>
    <x v="578"/>
    <n v="2"/>
    <n v="0.2"/>
    <x v="590"/>
  </r>
  <r>
    <x v="2"/>
    <x v="0"/>
    <s v="United States"/>
    <x v="10"/>
    <x v="9"/>
    <n v="19143"/>
    <x v="3"/>
    <x v="1"/>
    <x v="4"/>
    <x v="3035"/>
    <n v="4"/>
    <n v="0.2"/>
    <x v="3424"/>
  </r>
  <r>
    <x v="1"/>
    <x v="2"/>
    <s v="United States"/>
    <x v="384"/>
    <x v="6"/>
    <n v="54880"/>
    <x v="2"/>
    <x v="1"/>
    <x v="6"/>
    <x v="854"/>
    <n v="4"/>
    <n v="0"/>
    <x v="2900"/>
  </r>
  <r>
    <x v="1"/>
    <x v="0"/>
    <s v="United States"/>
    <x v="118"/>
    <x v="32"/>
    <n v="30318"/>
    <x v="0"/>
    <x v="1"/>
    <x v="9"/>
    <x v="3036"/>
    <n v="3"/>
    <n v="0"/>
    <x v="3425"/>
  </r>
  <r>
    <x v="1"/>
    <x v="0"/>
    <s v="United States"/>
    <x v="118"/>
    <x v="32"/>
    <n v="30318"/>
    <x v="0"/>
    <x v="1"/>
    <x v="2"/>
    <x v="874"/>
    <n v="3"/>
    <n v="0"/>
    <x v="910"/>
  </r>
  <r>
    <x v="1"/>
    <x v="0"/>
    <s v="United States"/>
    <x v="118"/>
    <x v="32"/>
    <n v="30318"/>
    <x v="0"/>
    <x v="1"/>
    <x v="10"/>
    <x v="3037"/>
    <n v="5"/>
    <n v="0"/>
    <x v="3426"/>
  </r>
  <r>
    <x v="1"/>
    <x v="0"/>
    <s v="United States"/>
    <x v="118"/>
    <x v="32"/>
    <n v="30318"/>
    <x v="0"/>
    <x v="1"/>
    <x v="10"/>
    <x v="1567"/>
    <n v="5"/>
    <n v="0"/>
    <x v="3045"/>
  </r>
  <r>
    <x v="1"/>
    <x v="0"/>
    <s v="United States"/>
    <x v="118"/>
    <x v="32"/>
    <n v="30318"/>
    <x v="0"/>
    <x v="1"/>
    <x v="10"/>
    <x v="3038"/>
    <n v="2"/>
    <n v="0"/>
    <x v="3427"/>
  </r>
  <r>
    <x v="1"/>
    <x v="0"/>
    <s v="United States"/>
    <x v="118"/>
    <x v="32"/>
    <n v="30318"/>
    <x v="0"/>
    <x v="2"/>
    <x v="11"/>
    <x v="1742"/>
    <n v="9"/>
    <n v="0"/>
    <x v="1863"/>
  </r>
  <r>
    <x v="1"/>
    <x v="0"/>
    <s v="United States"/>
    <x v="118"/>
    <x v="32"/>
    <n v="30318"/>
    <x v="0"/>
    <x v="1"/>
    <x v="9"/>
    <x v="3039"/>
    <n v="3"/>
    <n v="0"/>
    <x v="3428"/>
  </r>
  <r>
    <x v="1"/>
    <x v="0"/>
    <s v="United States"/>
    <x v="142"/>
    <x v="9"/>
    <n v="19013"/>
    <x v="3"/>
    <x v="0"/>
    <x v="1"/>
    <x v="3040"/>
    <n v="3"/>
    <n v="0.3"/>
    <x v="348"/>
  </r>
  <r>
    <x v="1"/>
    <x v="0"/>
    <s v="United States"/>
    <x v="142"/>
    <x v="9"/>
    <n v="19013"/>
    <x v="3"/>
    <x v="2"/>
    <x v="7"/>
    <x v="3041"/>
    <n v="3"/>
    <n v="0.4"/>
    <x v="3429"/>
  </r>
  <r>
    <x v="1"/>
    <x v="0"/>
    <s v="United States"/>
    <x v="142"/>
    <x v="9"/>
    <n v="19013"/>
    <x v="3"/>
    <x v="0"/>
    <x v="1"/>
    <x v="3042"/>
    <n v="5"/>
    <n v="0.3"/>
    <x v="232"/>
  </r>
  <r>
    <x v="2"/>
    <x v="1"/>
    <s v="United States"/>
    <x v="8"/>
    <x v="1"/>
    <n v="94110"/>
    <x v="1"/>
    <x v="0"/>
    <x v="0"/>
    <x v="3043"/>
    <n v="5"/>
    <n v="0.15"/>
    <x v="3430"/>
  </r>
  <r>
    <x v="2"/>
    <x v="1"/>
    <s v="United States"/>
    <x v="8"/>
    <x v="1"/>
    <n v="94110"/>
    <x v="1"/>
    <x v="2"/>
    <x v="7"/>
    <x v="3044"/>
    <n v="4"/>
    <n v="0.2"/>
    <x v="3431"/>
  </r>
  <r>
    <x v="2"/>
    <x v="1"/>
    <s v="United States"/>
    <x v="385"/>
    <x v="5"/>
    <n v="76021"/>
    <x v="2"/>
    <x v="1"/>
    <x v="10"/>
    <x v="3045"/>
    <n v="4"/>
    <n v="0.2"/>
    <x v="3432"/>
  </r>
  <r>
    <x v="2"/>
    <x v="1"/>
    <s v="United States"/>
    <x v="385"/>
    <x v="5"/>
    <n v="76021"/>
    <x v="2"/>
    <x v="1"/>
    <x v="6"/>
    <x v="1964"/>
    <n v="7"/>
    <n v="0.2"/>
    <x v="3433"/>
  </r>
  <r>
    <x v="2"/>
    <x v="1"/>
    <s v="United States"/>
    <x v="385"/>
    <x v="5"/>
    <n v="76021"/>
    <x v="2"/>
    <x v="2"/>
    <x v="7"/>
    <x v="2045"/>
    <n v="2"/>
    <n v="0.2"/>
    <x v="3434"/>
  </r>
  <r>
    <x v="2"/>
    <x v="1"/>
    <s v="United States"/>
    <x v="385"/>
    <x v="5"/>
    <n v="76021"/>
    <x v="2"/>
    <x v="1"/>
    <x v="8"/>
    <x v="3046"/>
    <n v="8"/>
    <n v="0.8"/>
    <x v="3435"/>
  </r>
  <r>
    <x v="1"/>
    <x v="0"/>
    <s v="United States"/>
    <x v="240"/>
    <x v="28"/>
    <n v="70506"/>
    <x v="0"/>
    <x v="2"/>
    <x v="15"/>
    <x v="647"/>
    <n v="3"/>
    <n v="0"/>
    <x v="3436"/>
  </r>
  <r>
    <x v="1"/>
    <x v="0"/>
    <s v="United States"/>
    <x v="240"/>
    <x v="28"/>
    <n v="70506"/>
    <x v="0"/>
    <x v="0"/>
    <x v="1"/>
    <x v="3047"/>
    <n v="4"/>
    <n v="0"/>
    <x v="3437"/>
  </r>
  <r>
    <x v="1"/>
    <x v="2"/>
    <s v="United States"/>
    <x v="386"/>
    <x v="4"/>
    <n v="98042"/>
    <x v="1"/>
    <x v="1"/>
    <x v="9"/>
    <x v="3048"/>
    <n v="6"/>
    <n v="0"/>
    <x v="3438"/>
  </r>
  <r>
    <x v="1"/>
    <x v="2"/>
    <s v="United States"/>
    <x v="386"/>
    <x v="4"/>
    <n v="98042"/>
    <x v="1"/>
    <x v="1"/>
    <x v="10"/>
    <x v="2680"/>
    <n v="5"/>
    <n v="0"/>
    <x v="661"/>
  </r>
  <r>
    <x v="1"/>
    <x v="2"/>
    <s v="United States"/>
    <x v="386"/>
    <x v="4"/>
    <n v="98042"/>
    <x v="1"/>
    <x v="2"/>
    <x v="11"/>
    <x v="1483"/>
    <n v="4"/>
    <n v="0"/>
    <x v="1568"/>
  </r>
  <r>
    <x v="3"/>
    <x v="1"/>
    <s v="United States"/>
    <x v="160"/>
    <x v="24"/>
    <n v="44052"/>
    <x v="3"/>
    <x v="1"/>
    <x v="8"/>
    <x v="3049"/>
    <n v="3"/>
    <n v="0.7"/>
    <x v="3439"/>
  </r>
  <r>
    <x v="3"/>
    <x v="1"/>
    <s v="United States"/>
    <x v="160"/>
    <x v="24"/>
    <n v="44052"/>
    <x v="3"/>
    <x v="2"/>
    <x v="11"/>
    <x v="3050"/>
    <n v="6"/>
    <n v="0.2"/>
    <x v="3440"/>
  </r>
  <r>
    <x v="1"/>
    <x v="0"/>
    <s v="United States"/>
    <x v="22"/>
    <x v="10"/>
    <n v="60623"/>
    <x v="2"/>
    <x v="1"/>
    <x v="4"/>
    <x v="176"/>
    <n v="2"/>
    <n v="0.2"/>
    <x v="3441"/>
  </r>
  <r>
    <x v="1"/>
    <x v="1"/>
    <s v="United States"/>
    <x v="8"/>
    <x v="1"/>
    <n v="94110"/>
    <x v="1"/>
    <x v="0"/>
    <x v="5"/>
    <x v="1663"/>
    <n v="5"/>
    <n v="0"/>
    <x v="3442"/>
  </r>
  <r>
    <x v="1"/>
    <x v="1"/>
    <s v="United States"/>
    <x v="8"/>
    <x v="1"/>
    <n v="94110"/>
    <x v="1"/>
    <x v="1"/>
    <x v="10"/>
    <x v="3051"/>
    <n v="4"/>
    <n v="0"/>
    <x v="3443"/>
  </r>
  <r>
    <x v="1"/>
    <x v="1"/>
    <s v="United States"/>
    <x v="8"/>
    <x v="1"/>
    <n v="94110"/>
    <x v="1"/>
    <x v="2"/>
    <x v="15"/>
    <x v="3052"/>
    <n v="6"/>
    <n v="0.2"/>
    <x v="3444"/>
  </r>
  <r>
    <x v="1"/>
    <x v="1"/>
    <s v="United States"/>
    <x v="8"/>
    <x v="1"/>
    <n v="94110"/>
    <x v="1"/>
    <x v="1"/>
    <x v="8"/>
    <x v="642"/>
    <n v="3"/>
    <n v="0.2"/>
    <x v="657"/>
  </r>
  <r>
    <x v="1"/>
    <x v="1"/>
    <s v="United States"/>
    <x v="8"/>
    <x v="1"/>
    <n v="94110"/>
    <x v="1"/>
    <x v="2"/>
    <x v="7"/>
    <x v="1807"/>
    <n v="3"/>
    <n v="0.2"/>
    <x v="3445"/>
  </r>
  <r>
    <x v="1"/>
    <x v="1"/>
    <s v="United States"/>
    <x v="8"/>
    <x v="1"/>
    <n v="94110"/>
    <x v="1"/>
    <x v="1"/>
    <x v="2"/>
    <x v="3053"/>
    <n v="9"/>
    <n v="0"/>
    <x v="3446"/>
  </r>
  <r>
    <x v="1"/>
    <x v="1"/>
    <s v="United States"/>
    <x v="8"/>
    <x v="1"/>
    <n v="94110"/>
    <x v="1"/>
    <x v="0"/>
    <x v="5"/>
    <x v="2623"/>
    <n v="6"/>
    <n v="0"/>
    <x v="3447"/>
  </r>
  <r>
    <x v="1"/>
    <x v="0"/>
    <s v="United States"/>
    <x v="8"/>
    <x v="1"/>
    <n v="94110"/>
    <x v="1"/>
    <x v="0"/>
    <x v="5"/>
    <x v="3054"/>
    <n v="5"/>
    <n v="0"/>
    <x v="3448"/>
  </r>
  <r>
    <x v="1"/>
    <x v="1"/>
    <s v="United States"/>
    <x v="12"/>
    <x v="5"/>
    <n v="77070"/>
    <x v="2"/>
    <x v="1"/>
    <x v="8"/>
    <x v="1723"/>
    <n v="3"/>
    <n v="0.8"/>
    <x v="3449"/>
  </r>
  <r>
    <x v="1"/>
    <x v="0"/>
    <s v="United States"/>
    <x v="22"/>
    <x v="10"/>
    <n v="60653"/>
    <x v="2"/>
    <x v="1"/>
    <x v="9"/>
    <x v="3055"/>
    <n v="2"/>
    <n v="0.8"/>
    <x v="3450"/>
  </r>
  <r>
    <x v="2"/>
    <x v="1"/>
    <s v="United States"/>
    <x v="20"/>
    <x v="15"/>
    <n v="10035"/>
    <x v="3"/>
    <x v="1"/>
    <x v="10"/>
    <x v="152"/>
    <n v="3"/>
    <n v="0"/>
    <x v="3451"/>
  </r>
  <r>
    <x v="2"/>
    <x v="1"/>
    <s v="United States"/>
    <x v="20"/>
    <x v="15"/>
    <n v="10035"/>
    <x v="3"/>
    <x v="2"/>
    <x v="11"/>
    <x v="3056"/>
    <n v="10"/>
    <n v="0"/>
    <x v="3452"/>
  </r>
  <r>
    <x v="0"/>
    <x v="0"/>
    <s v="United States"/>
    <x v="20"/>
    <x v="15"/>
    <n v="10011"/>
    <x v="3"/>
    <x v="0"/>
    <x v="5"/>
    <x v="3057"/>
    <n v="3"/>
    <n v="0"/>
    <x v="3453"/>
  </r>
  <r>
    <x v="0"/>
    <x v="0"/>
    <s v="United States"/>
    <x v="20"/>
    <x v="15"/>
    <n v="10011"/>
    <x v="3"/>
    <x v="0"/>
    <x v="1"/>
    <x v="3058"/>
    <n v="2"/>
    <n v="0.1"/>
    <x v="3099"/>
  </r>
  <r>
    <x v="1"/>
    <x v="1"/>
    <s v="United States"/>
    <x v="10"/>
    <x v="9"/>
    <n v="19134"/>
    <x v="3"/>
    <x v="1"/>
    <x v="6"/>
    <x v="1700"/>
    <n v="3"/>
    <n v="0.2"/>
    <x v="1194"/>
  </r>
  <r>
    <x v="1"/>
    <x v="1"/>
    <s v="United States"/>
    <x v="10"/>
    <x v="9"/>
    <n v="19134"/>
    <x v="3"/>
    <x v="0"/>
    <x v="3"/>
    <x v="3059"/>
    <n v="2"/>
    <n v="0.4"/>
    <x v="3454"/>
  </r>
  <r>
    <x v="1"/>
    <x v="1"/>
    <s v="United States"/>
    <x v="10"/>
    <x v="9"/>
    <n v="19134"/>
    <x v="3"/>
    <x v="1"/>
    <x v="2"/>
    <x v="3060"/>
    <n v="11"/>
    <n v="0.2"/>
    <x v="3455"/>
  </r>
  <r>
    <x v="1"/>
    <x v="1"/>
    <s v="United States"/>
    <x v="10"/>
    <x v="9"/>
    <n v="19134"/>
    <x v="3"/>
    <x v="1"/>
    <x v="10"/>
    <x v="2523"/>
    <n v="4"/>
    <n v="0.2"/>
    <x v="3456"/>
  </r>
  <r>
    <x v="1"/>
    <x v="1"/>
    <s v="United States"/>
    <x v="10"/>
    <x v="9"/>
    <n v="19134"/>
    <x v="3"/>
    <x v="1"/>
    <x v="4"/>
    <x v="2084"/>
    <n v="6"/>
    <n v="0.2"/>
    <x v="2254"/>
  </r>
  <r>
    <x v="1"/>
    <x v="1"/>
    <s v="United States"/>
    <x v="10"/>
    <x v="9"/>
    <n v="19134"/>
    <x v="3"/>
    <x v="0"/>
    <x v="3"/>
    <x v="3061"/>
    <n v="1"/>
    <n v="0.4"/>
    <x v="3457"/>
  </r>
  <r>
    <x v="1"/>
    <x v="0"/>
    <s v="United States"/>
    <x v="22"/>
    <x v="10"/>
    <n v="60610"/>
    <x v="2"/>
    <x v="1"/>
    <x v="4"/>
    <x v="3062"/>
    <n v="5"/>
    <n v="0.2"/>
    <x v="3458"/>
  </r>
  <r>
    <x v="1"/>
    <x v="0"/>
    <s v="United States"/>
    <x v="182"/>
    <x v="1"/>
    <n v="94601"/>
    <x v="1"/>
    <x v="2"/>
    <x v="7"/>
    <x v="3063"/>
    <n v="7"/>
    <n v="0.2"/>
    <x v="3459"/>
  </r>
  <r>
    <x v="1"/>
    <x v="0"/>
    <s v="United States"/>
    <x v="182"/>
    <x v="1"/>
    <n v="94601"/>
    <x v="1"/>
    <x v="0"/>
    <x v="1"/>
    <x v="3064"/>
    <n v="3"/>
    <n v="0.2"/>
    <x v="3460"/>
  </r>
  <r>
    <x v="1"/>
    <x v="0"/>
    <s v="United States"/>
    <x v="22"/>
    <x v="10"/>
    <n v="60610"/>
    <x v="2"/>
    <x v="2"/>
    <x v="11"/>
    <x v="3065"/>
    <n v="3"/>
    <n v="0.2"/>
    <x v="3461"/>
  </r>
  <r>
    <x v="2"/>
    <x v="1"/>
    <s v="United States"/>
    <x v="4"/>
    <x v="4"/>
    <n v="98105"/>
    <x v="1"/>
    <x v="1"/>
    <x v="8"/>
    <x v="3066"/>
    <n v="3"/>
    <n v="0.2"/>
    <x v="3462"/>
  </r>
  <r>
    <x v="1"/>
    <x v="0"/>
    <s v="United States"/>
    <x v="10"/>
    <x v="9"/>
    <n v="19143"/>
    <x v="3"/>
    <x v="2"/>
    <x v="11"/>
    <x v="3067"/>
    <n v="1"/>
    <n v="0.2"/>
    <x v="3463"/>
  </r>
  <r>
    <x v="2"/>
    <x v="0"/>
    <s v="United States"/>
    <x v="3"/>
    <x v="3"/>
    <n v="28027"/>
    <x v="0"/>
    <x v="1"/>
    <x v="6"/>
    <x v="184"/>
    <n v="9"/>
    <n v="0.2"/>
    <x v="3464"/>
  </r>
  <r>
    <x v="2"/>
    <x v="0"/>
    <s v="United States"/>
    <x v="3"/>
    <x v="3"/>
    <n v="28027"/>
    <x v="0"/>
    <x v="1"/>
    <x v="14"/>
    <x v="3068"/>
    <n v="1"/>
    <n v="0.2"/>
    <x v="3465"/>
  </r>
  <r>
    <x v="1"/>
    <x v="1"/>
    <s v="United States"/>
    <x v="35"/>
    <x v="3"/>
    <n v="28205"/>
    <x v="0"/>
    <x v="1"/>
    <x v="13"/>
    <x v="1990"/>
    <n v="5"/>
    <n v="0.2"/>
    <x v="3466"/>
  </r>
  <r>
    <x v="1"/>
    <x v="1"/>
    <s v="United States"/>
    <x v="35"/>
    <x v="3"/>
    <n v="28205"/>
    <x v="0"/>
    <x v="1"/>
    <x v="6"/>
    <x v="1495"/>
    <n v="3"/>
    <n v="0.2"/>
    <x v="3301"/>
  </r>
  <r>
    <x v="1"/>
    <x v="1"/>
    <s v="United States"/>
    <x v="35"/>
    <x v="3"/>
    <n v="28205"/>
    <x v="0"/>
    <x v="1"/>
    <x v="2"/>
    <x v="3069"/>
    <n v="12"/>
    <n v="0.2"/>
    <x v="3467"/>
  </r>
  <r>
    <x v="1"/>
    <x v="1"/>
    <s v="United States"/>
    <x v="35"/>
    <x v="3"/>
    <n v="28205"/>
    <x v="0"/>
    <x v="2"/>
    <x v="7"/>
    <x v="3070"/>
    <n v="9"/>
    <n v="0.2"/>
    <x v="3468"/>
  </r>
  <r>
    <x v="2"/>
    <x v="0"/>
    <s v="United States"/>
    <x v="61"/>
    <x v="5"/>
    <n v="75081"/>
    <x v="2"/>
    <x v="1"/>
    <x v="8"/>
    <x v="3071"/>
    <n v="9"/>
    <n v="0.8"/>
    <x v="3469"/>
  </r>
  <r>
    <x v="2"/>
    <x v="0"/>
    <s v="United States"/>
    <x v="61"/>
    <x v="5"/>
    <n v="75081"/>
    <x v="2"/>
    <x v="1"/>
    <x v="8"/>
    <x v="3072"/>
    <n v="4"/>
    <n v="0.8"/>
    <x v="3470"/>
  </r>
  <r>
    <x v="2"/>
    <x v="0"/>
    <s v="United States"/>
    <x v="61"/>
    <x v="5"/>
    <n v="75081"/>
    <x v="2"/>
    <x v="0"/>
    <x v="0"/>
    <x v="3073"/>
    <n v="2"/>
    <n v="0.32"/>
    <x v="3471"/>
  </r>
  <r>
    <x v="0"/>
    <x v="2"/>
    <s v="United States"/>
    <x v="245"/>
    <x v="14"/>
    <n v="46203"/>
    <x v="2"/>
    <x v="2"/>
    <x v="16"/>
    <x v="3074"/>
    <n v="2"/>
    <n v="0"/>
    <x v="3472"/>
  </r>
  <r>
    <x v="2"/>
    <x v="2"/>
    <s v="United States"/>
    <x v="387"/>
    <x v="26"/>
    <n v="74012"/>
    <x v="2"/>
    <x v="2"/>
    <x v="7"/>
    <x v="3075"/>
    <n v="6"/>
    <n v="0"/>
    <x v="3473"/>
  </r>
  <r>
    <x v="1"/>
    <x v="0"/>
    <s v="United States"/>
    <x v="388"/>
    <x v="2"/>
    <n v="33023"/>
    <x v="0"/>
    <x v="0"/>
    <x v="5"/>
    <x v="3076"/>
    <n v="4"/>
    <n v="0.2"/>
    <x v="3474"/>
  </r>
  <r>
    <x v="1"/>
    <x v="0"/>
    <s v="United States"/>
    <x v="388"/>
    <x v="2"/>
    <n v="33023"/>
    <x v="0"/>
    <x v="0"/>
    <x v="5"/>
    <x v="3077"/>
    <n v="4"/>
    <n v="0.2"/>
    <x v="232"/>
  </r>
  <r>
    <x v="0"/>
    <x v="1"/>
    <s v="United States"/>
    <x v="155"/>
    <x v="8"/>
    <n v="68104"/>
    <x v="2"/>
    <x v="1"/>
    <x v="8"/>
    <x v="983"/>
    <n v="2"/>
    <n v="0"/>
    <x v="3475"/>
  </r>
  <r>
    <x v="0"/>
    <x v="1"/>
    <s v="United States"/>
    <x v="155"/>
    <x v="8"/>
    <n v="68104"/>
    <x v="2"/>
    <x v="1"/>
    <x v="13"/>
    <x v="1310"/>
    <n v="4"/>
    <n v="0"/>
    <x v="2648"/>
  </r>
  <r>
    <x v="0"/>
    <x v="1"/>
    <s v="United States"/>
    <x v="155"/>
    <x v="8"/>
    <n v="68104"/>
    <x v="2"/>
    <x v="1"/>
    <x v="10"/>
    <x v="2207"/>
    <n v="3"/>
    <n v="0"/>
    <x v="2393"/>
  </r>
  <r>
    <x v="2"/>
    <x v="0"/>
    <s v="United States"/>
    <x v="108"/>
    <x v="3"/>
    <n v="28540"/>
    <x v="0"/>
    <x v="2"/>
    <x v="7"/>
    <x v="331"/>
    <n v="3"/>
    <n v="0.2"/>
    <x v="340"/>
  </r>
  <r>
    <x v="1"/>
    <x v="1"/>
    <s v="United States"/>
    <x v="241"/>
    <x v="21"/>
    <n v="97224"/>
    <x v="1"/>
    <x v="1"/>
    <x v="10"/>
    <x v="3078"/>
    <n v="9"/>
    <n v="0.2"/>
    <x v="3476"/>
  </r>
  <r>
    <x v="1"/>
    <x v="1"/>
    <s v="United States"/>
    <x v="241"/>
    <x v="21"/>
    <n v="97224"/>
    <x v="1"/>
    <x v="1"/>
    <x v="8"/>
    <x v="3079"/>
    <n v="1"/>
    <n v="0.7"/>
    <x v="3477"/>
  </r>
  <r>
    <x v="1"/>
    <x v="1"/>
    <s v="United States"/>
    <x v="27"/>
    <x v="10"/>
    <n v="62521"/>
    <x v="2"/>
    <x v="1"/>
    <x v="8"/>
    <x v="641"/>
    <n v="3"/>
    <n v="0.8"/>
    <x v="656"/>
  </r>
  <r>
    <x v="1"/>
    <x v="1"/>
    <s v="United States"/>
    <x v="27"/>
    <x v="10"/>
    <n v="62521"/>
    <x v="2"/>
    <x v="1"/>
    <x v="10"/>
    <x v="1495"/>
    <n v="3"/>
    <n v="0.2"/>
    <x v="1583"/>
  </r>
  <r>
    <x v="2"/>
    <x v="2"/>
    <s v="United States"/>
    <x v="42"/>
    <x v="16"/>
    <n v="85023"/>
    <x v="1"/>
    <x v="1"/>
    <x v="8"/>
    <x v="3080"/>
    <n v="3"/>
    <n v="0.7"/>
    <x v="3478"/>
  </r>
  <r>
    <x v="0"/>
    <x v="1"/>
    <s v="United States"/>
    <x v="301"/>
    <x v="1"/>
    <n v="95823"/>
    <x v="1"/>
    <x v="2"/>
    <x v="7"/>
    <x v="3081"/>
    <n v="2"/>
    <n v="0.2"/>
    <x v="3479"/>
  </r>
  <r>
    <x v="0"/>
    <x v="1"/>
    <s v="United States"/>
    <x v="301"/>
    <x v="1"/>
    <n v="95823"/>
    <x v="1"/>
    <x v="1"/>
    <x v="8"/>
    <x v="3082"/>
    <n v="3"/>
    <n v="0.2"/>
    <x v="3480"/>
  </r>
  <r>
    <x v="0"/>
    <x v="1"/>
    <s v="United States"/>
    <x v="301"/>
    <x v="1"/>
    <n v="95823"/>
    <x v="1"/>
    <x v="1"/>
    <x v="8"/>
    <x v="692"/>
    <n v="3"/>
    <n v="0.2"/>
    <x v="3481"/>
  </r>
  <r>
    <x v="1"/>
    <x v="0"/>
    <s v="United States"/>
    <x v="186"/>
    <x v="36"/>
    <n v="72401"/>
    <x v="0"/>
    <x v="0"/>
    <x v="0"/>
    <x v="3083"/>
    <n v="9"/>
    <n v="0"/>
    <x v="3482"/>
  </r>
  <r>
    <x v="1"/>
    <x v="1"/>
    <s v="United States"/>
    <x v="20"/>
    <x v="15"/>
    <n v="10035"/>
    <x v="3"/>
    <x v="1"/>
    <x v="2"/>
    <x v="343"/>
    <n v="2"/>
    <n v="0"/>
    <x v="354"/>
  </r>
  <r>
    <x v="1"/>
    <x v="1"/>
    <s v="United States"/>
    <x v="20"/>
    <x v="15"/>
    <n v="10035"/>
    <x v="3"/>
    <x v="1"/>
    <x v="14"/>
    <x v="1023"/>
    <n v="3"/>
    <n v="0"/>
    <x v="3483"/>
  </r>
  <r>
    <x v="1"/>
    <x v="1"/>
    <s v="United States"/>
    <x v="20"/>
    <x v="15"/>
    <n v="10035"/>
    <x v="3"/>
    <x v="1"/>
    <x v="8"/>
    <x v="642"/>
    <n v="3"/>
    <n v="0.2"/>
    <x v="657"/>
  </r>
  <r>
    <x v="2"/>
    <x v="0"/>
    <s v="United States"/>
    <x v="59"/>
    <x v="24"/>
    <n v="44312"/>
    <x v="3"/>
    <x v="1"/>
    <x v="4"/>
    <x v="3084"/>
    <n v="2"/>
    <n v="0.2"/>
    <x v="3484"/>
  </r>
  <r>
    <x v="1"/>
    <x v="0"/>
    <s v="United States"/>
    <x v="159"/>
    <x v="0"/>
    <n v="41042"/>
    <x v="0"/>
    <x v="2"/>
    <x v="15"/>
    <x v="3085"/>
    <n v="7"/>
    <n v="0"/>
    <x v="3485"/>
  </r>
  <r>
    <x v="1"/>
    <x v="0"/>
    <s v="United States"/>
    <x v="159"/>
    <x v="0"/>
    <n v="41042"/>
    <x v="0"/>
    <x v="2"/>
    <x v="11"/>
    <x v="1095"/>
    <n v="4"/>
    <n v="0"/>
    <x v="3486"/>
  </r>
  <r>
    <x v="1"/>
    <x v="0"/>
    <s v="United States"/>
    <x v="159"/>
    <x v="0"/>
    <n v="41042"/>
    <x v="0"/>
    <x v="2"/>
    <x v="7"/>
    <x v="2133"/>
    <n v="3"/>
    <n v="0"/>
    <x v="3487"/>
  </r>
  <r>
    <x v="1"/>
    <x v="0"/>
    <s v="United States"/>
    <x v="31"/>
    <x v="11"/>
    <n v="55407"/>
    <x v="2"/>
    <x v="1"/>
    <x v="10"/>
    <x v="56"/>
    <n v="5"/>
    <n v="0"/>
    <x v="56"/>
  </r>
  <r>
    <x v="1"/>
    <x v="0"/>
    <s v="United States"/>
    <x v="31"/>
    <x v="11"/>
    <n v="55407"/>
    <x v="2"/>
    <x v="1"/>
    <x v="4"/>
    <x v="3086"/>
    <n v="5"/>
    <n v="0"/>
    <x v="3488"/>
  </r>
  <r>
    <x v="1"/>
    <x v="0"/>
    <s v="United States"/>
    <x v="31"/>
    <x v="11"/>
    <n v="55407"/>
    <x v="2"/>
    <x v="1"/>
    <x v="8"/>
    <x v="3087"/>
    <n v="5"/>
    <n v="0"/>
    <x v="3489"/>
  </r>
  <r>
    <x v="1"/>
    <x v="0"/>
    <s v="United States"/>
    <x v="31"/>
    <x v="11"/>
    <n v="55407"/>
    <x v="2"/>
    <x v="1"/>
    <x v="8"/>
    <x v="3088"/>
    <n v="2"/>
    <n v="0"/>
    <x v="3490"/>
  </r>
  <r>
    <x v="1"/>
    <x v="0"/>
    <s v="United States"/>
    <x v="12"/>
    <x v="5"/>
    <n v="77095"/>
    <x v="2"/>
    <x v="1"/>
    <x v="9"/>
    <x v="3089"/>
    <n v="1"/>
    <n v="0.8"/>
    <x v="3491"/>
  </r>
  <r>
    <x v="1"/>
    <x v="0"/>
    <s v="United States"/>
    <x v="12"/>
    <x v="5"/>
    <n v="77095"/>
    <x v="2"/>
    <x v="1"/>
    <x v="9"/>
    <x v="3090"/>
    <n v="1"/>
    <n v="0.8"/>
    <x v="3492"/>
  </r>
  <r>
    <x v="1"/>
    <x v="0"/>
    <s v="United States"/>
    <x v="12"/>
    <x v="5"/>
    <n v="77095"/>
    <x v="2"/>
    <x v="1"/>
    <x v="10"/>
    <x v="3091"/>
    <n v="8"/>
    <n v="0.2"/>
    <x v="3493"/>
  </r>
  <r>
    <x v="3"/>
    <x v="2"/>
    <s v="United States"/>
    <x v="9"/>
    <x v="8"/>
    <n v="68025"/>
    <x v="2"/>
    <x v="0"/>
    <x v="5"/>
    <x v="204"/>
    <n v="2"/>
    <n v="0"/>
    <x v="3494"/>
  </r>
  <r>
    <x v="1"/>
    <x v="0"/>
    <s v="United States"/>
    <x v="70"/>
    <x v="1"/>
    <n v="92105"/>
    <x v="1"/>
    <x v="2"/>
    <x v="7"/>
    <x v="3092"/>
    <n v="5"/>
    <n v="0.2"/>
    <x v="3495"/>
  </r>
  <r>
    <x v="1"/>
    <x v="0"/>
    <s v="United States"/>
    <x v="70"/>
    <x v="1"/>
    <n v="92105"/>
    <x v="1"/>
    <x v="1"/>
    <x v="8"/>
    <x v="1273"/>
    <n v="2"/>
    <n v="0.2"/>
    <x v="3496"/>
  </r>
  <r>
    <x v="1"/>
    <x v="0"/>
    <s v="United States"/>
    <x v="12"/>
    <x v="5"/>
    <n v="77041"/>
    <x v="2"/>
    <x v="1"/>
    <x v="8"/>
    <x v="3093"/>
    <n v="2"/>
    <n v="0.8"/>
    <x v="3497"/>
  </r>
  <r>
    <x v="3"/>
    <x v="0"/>
    <s v="United States"/>
    <x v="20"/>
    <x v="15"/>
    <n v="10011"/>
    <x v="3"/>
    <x v="1"/>
    <x v="4"/>
    <x v="540"/>
    <n v="2"/>
    <n v="0"/>
    <x v="3498"/>
  </r>
  <r>
    <x v="3"/>
    <x v="0"/>
    <s v="United States"/>
    <x v="20"/>
    <x v="15"/>
    <n v="10011"/>
    <x v="3"/>
    <x v="0"/>
    <x v="3"/>
    <x v="3094"/>
    <n v="3"/>
    <n v="0.4"/>
    <x v="3499"/>
  </r>
  <r>
    <x v="1"/>
    <x v="1"/>
    <s v="United States"/>
    <x v="66"/>
    <x v="12"/>
    <n v="48227"/>
    <x v="2"/>
    <x v="2"/>
    <x v="7"/>
    <x v="2227"/>
    <n v="2"/>
    <n v="0"/>
    <x v="2415"/>
  </r>
  <r>
    <x v="1"/>
    <x v="1"/>
    <s v="United States"/>
    <x v="66"/>
    <x v="12"/>
    <n v="48227"/>
    <x v="2"/>
    <x v="0"/>
    <x v="0"/>
    <x v="3095"/>
    <n v="1"/>
    <n v="0"/>
    <x v="3500"/>
  </r>
  <r>
    <x v="1"/>
    <x v="1"/>
    <s v="United States"/>
    <x v="66"/>
    <x v="12"/>
    <n v="48227"/>
    <x v="2"/>
    <x v="1"/>
    <x v="10"/>
    <x v="1686"/>
    <n v="3"/>
    <n v="0"/>
    <x v="707"/>
  </r>
  <r>
    <x v="1"/>
    <x v="1"/>
    <s v="United States"/>
    <x v="66"/>
    <x v="12"/>
    <n v="48227"/>
    <x v="2"/>
    <x v="1"/>
    <x v="6"/>
    <x v="175"/>
    <n v="1"/>
    <n v="0"/>
    <x v="3501"/>
  </r>
  <r>
    <x v="1"/>
    <x v="1"/>
    <s v="United States"/>
    <x v="12"/>
    <x v="5"/>
    <n v="77095"/>
    <x v="2"/>
    <x v="1"/>
    <x v="2"/>
    <x v="3096"/>
    <n v="3"/>
    <n v="0.2"/>
    <x v="3502"/>
  </r>
  <r>
    <x v="1"/>
    <x v="1"/>
    <s v="United States"/>
    <x v="12"/>
    <x v="5"/>
    <n v="77095"/>
    <x v="2"/>
    <x v="2"/>
    <x v="7"/>
    <x v="3097"/>
    <n v="3"/>
    <n v="0.2"/>
    <x v="3503"/>
  </r>
  <r>
    <x v="2"/>
    <x v="0"/>
    <s v="United States"/>
    <x v="4"/>
    <x v="4"/>
    <n v="98105"/>
    <x v="1"/>
    <x v="1"/>
    <x v="8"/>
    <x v="3098"/>
    <n v="5"/>
    <n v="0.2"/>
    <x v="3504"/>
  </r>
  <r>
    <x v="1"/>
    <x v="0"/>
    <s v="United States"/>
    <x v="1"/>
    <x v="1"/>
    <n v="90036"/>
    <x v="1"/>
    <x v="1"/>
    <x v="8"/>
    <x v="754"/>
    <n v="2"/>
    <n v="0.2"/>
    <x v="3505"/>
  </r>
  <r>
    <x v="1"/>
    <x v="0"/>
    <s v="United States"/>
    <x v="1"/>
    <x v="1"/>
    <n v="90036"/>
    <x v="1"/>
    <x v="1"/>
    <x v="10"/>
    <x v="537"/>
    <n v="3"/>
    <n v="0"/>
    <x v="551"/>
  </r>
  <r>
    <x v="1"/>
    <x v="0"/>
    <s v="United States"/>
    <x v="1"/>
    <x v="1"/>
    <n v="90036"/>
    <x v="1"/>
    <x v="1"/>
    <x v="4"/>
    <x v="3099"/>
    <n v="7"/>
    <n v="0"/>
    <x v="3506"/>
  </r>
  <r>
    <x v="1"/>
    <x v="0"/>
    <s v="United States"/>
    <x v="1"/>
    <x v="1"/>
    <n v="90036"/>
    <x v="1"/>
    <x v="1"/>
    <x v="8"/>
    <x v="3100"/>
    <n v="8"/>
    <n v="0.2"/>
    <x v="3507"/>
  </r>
  <r>
    <x v="1"/>
    <x v="0"/>
    <s v="United States"/>
    <x v="10"/>
    <x v="9"/>
    <n v="19120"/>
    <x v="3"/>
    <x v="2"/>
    <x v="11"/>
    <x v="2160"/>
    <n v="4"/>
    <n v="0.2"/>
    <x v="3508"/>
  </r>
  <r>
    <x v="3"/>
    <x v="0"/>
    <s v="United States"/>
    <x v="4"/>
    <x v="4"/>
    <n v="98103"/>
    <x v="1"/>
    <x v="1"/>
    <x v="10"/>
    <x v="776"/>
    <n v="6"/>
    <n v="0"/>
    <x v="1878"/>
  </r>
  <r>
    <x v="3"/>
    <x v="0"/>
    <s v="United States"/>
    <x v="4"/>
    <x v="4"/>
    <n v="98103"/>
    <x v="1"/>
    <x v="1"/>
    <x v="2"/>
    <x v="3101"/>
    <n v="3"/>
    <n v="0"/>
    <x v="3509"/>
  </r>
  <r>
    <x v="3"/>
    <x v="0"/>
    <s v="United States"/>
    <x v="4"/>
    <x v="4"/>
    <n v="98103"/>
    <x v="1"/>
    <x v="1"/>
    <x v="8"/>
    <x v="3102"/>
    <n v="2"/>
    <n v="0.2"/>
    <x v="3510"/>
  </r>
  <r>
    <x v="1"/>
    <x v="1"/>
    <s v="United States"/>
    <x v="232"/>
    <x v="15"/>
    <n v="13601"/>
    <x v="3"/>
    <x v="1"/>
    <x v="9"/>
    <x v="382"/>
    <n v="3"/>
    <n v="0"/>
    <x v="394"/>
  </r>
  <r>
    <x v="0"/>
    <x v="0"/>
    <s v="United States"/>
    <x v="108"/>
    <x v="2"/>
    <n v="32216"/>
    <x v="0"/>
    <x v="0"/>
    <x v="5"/>
    <x v="3103"/>
    <n v="3"/>
    <n v="0.2"/>
    <x v="3511"/>
  </r>
  <r>
    <x v="2"/>
    <x v="0"/>
    <s v="United States"/>
    <x v="81"/>
    <x v="17"/>
    <n v="22204"/>
    <x v="0"/>
    <x v="1"/>
    <x v="6"/>
    <x v="3104"/>
    <n v="6"/>
    <n v="0"/>
    <x v="3512"/>
  </r>
  <r>
    <x v="1"/>
    <x v="0"/>
    <s v="United States"/>
    <x v="35"/>
    <x v="3"/>
    <n v="28205"/>
    <x v="0"/>
    <x v="1"/>
    <x v="4"/>
    <x v="3105"/>
    <n v="6"/>
    <n v="0.2"/>
    <x v="3513"/>
  </r>
  <r>
    <x v="1"/>
    <x v="0"/>
    <s v="United States"/>
    <x v="35"/>
    <x v="3"/>
    <n v="28205"/>
    <x v="0"/>
    <x v="2"/>
    <x v="15"/>
    <x v="3106"/>
    <n v="3"/>
    <n v="0.5"/>
    <x v="3514"/>
  </r>
  <r>
    <x v="1"/>
    <x v="0"/>
    <s v="United States"/>
    <x v="4"/>
    <x v="4"/>
    <n v="98103"/>
    <x v="1"/>
    <x v="1"/>
    <x v="9"/>
    <x v="3107"/>
    <n v="4"/>
    <n v="0"/>
    <x v="3515"/>
  </r>
  <r>
    <x v="1"/>
    <x v="1"/>
    <s v="United States"/>
    <x v="22"/>
    <x v="10"/>
    <n v="60623"/>
    <x v="2"/>
    <x v="1"/>
    <x v="8"/>
    <x v="3108"/>
    <n v="5"/>
    <n v="0.8"/>
    <x v="3516"/>
  </r>
  <r>
    <x v="1"/>
    <x v="0"/>
    <s v="United States"/>
    <x v="389"/>
    <x v="2"/>
    <n v="33021"/>
    <x v="0"/>
    <x v="1"/>
    <x v="10"/>
    <x v="1627"/>
    <n v="3"/>
    <n v="0.2"/>
    <x v="3517"/>
  </r>
  <r>
    <x v="1"/>
    <x v="0"/>
    <s v="United States"/>
    <x v="389"/>
    <x v="2"/>
    <n v="33021"/>
    <x v="0"/>
    <x v="1"/>
    <x v="10"/>
    <x v="12"/>
    <n v="3"/>
    <n v="0.2"/>
    <x v="903"/>
  </r>
  <r>
    <x v="1"/>
    <x v="0"/>
    <s v="United States"/>
    <x v="269"/>
    <x v="17"/>
    <n v="23320"/>
    <x v="0"/>
    <x v="1"/>
    <x v="13"/>
    <x v="47"/>
    <n v="9"/>
    <n v="0"/>
    <x v="3518"/>
  </r>
  <r>
    <x v="1"/>
    <x v="0"/>
    <s v="United States"/>
    <x v="269"/>
    <x v="17"/>
    <n v="23320"/>
    <x v="0"/>
    <x v="2"/>
    <x v="15"/>
    <x v="2713"/>
    <n v="3"/>
    <n v="0"/>
    <x v="3519"/>
  </r>
  <r>
    <x v="1"/>
    <x v="2"/>
    <s v="United States"/>
    <x v="1"/>
    <x v="1"/>
    <n v="90036"/>
    <x v="1"/>
    <x v="1"/>
    <x v="8"/>
    <x v="3109"/>
    <n v="5"/>
    <n v="0.2"/>
    <x v="3167"/>
  </r>
  <r>
    <x v="1"/>
    <x v="2"/>
    <s v="United States"/>
    <x v="1"/>
    <x v="1"/>
    <n v="90036"/>
    <x v="1"/>
    <x v="1"/>
    <x v="4"/>
    <x v="3110"/>
    <n v="7"/>
    <n v="0"/>
    <x v="3520"/>
  </r>
  <r>
    <x v="1"/>
    <x v="0"/>
    <s v="United States"/>
    <x v="166"/>
    <x v="17"/>
    <n v="22304"/>
    <x v="0"/>
    <x v="1"/>
    <x v="13"/>
    <x v="2910"/>
    <n v="7"/>
    <n v="0"/>
    <x v="3521"/>
  </r>
  <r>
    <x v="2"/>
    <x v="1"/>
    <s v="United States"/>
    <x v="390"/>
    <x v="5"/>
    <n v="77536"/>
    <x v="2"/>
    <x v="1"/>
    <x v="8"/>
    <x v="3111"/>
    <n v="6"/>
    <n v="0.8"/>
    <x v="3522"/>
  </r>
  <r>
    <x v="2"/>
    <x v="0"/>
    <s v="United States"/>
    <x v="10"/>
    <x v="9"/>
    <n v="19120"/>
    <x v="3"/>
    <x v="1"/>
    <x v="4"/>
    <x v="3112"/>
    <n v="3"/>
    <n v="0.2"/>
    <x v="3523"/>
  </r>
  <r>
    <x v="2"/>
    <x v="0"/>
    <s v="United States"/>
    <x v="10"/>
    <x v="9"/>
    <n v="19120"/>
    <x v="3"/>
    <x v="0"/>
    <x v="5"/>
    <x v="3017"/>
    <n v="5"/>
    <n v="0.2"/>
    <x v="3404"/>
  </r>
  <r>
    <x v="1"/>
    <x v="0"/>
    <s v="United States"/>
    <x v="391"/>
    <x v="41"/>
    <n v="67212"/>
    <x v="2"/>
    <x v="1"/>
    <x v="2"/>
    <x v="1365"/>
    <n v="3"/>
    <n v="0"/>
    <x v="276"/>
  </r>
  <r>
    <x v="1"/>
    <x v="0"/>
    <s v="United States"/>
    <x v="297"/>
    <x v="12"/>
    <n v="48640"/>
    <x v="2"/>
    <x v="1"/>
    <x v="8"/>
    <x v="3113"/>
    <n v="9"/>
    <n v="0"/>
    <x v="3524"/>
  </r>
  <r>
    <x v="1"/>
    <x v="2"/>
    <s v="United States"/>
    <x v="8"/>
    <x v="1"/>
    <n v="94110"/>
    <x v="1"/>
    <x v="1"/>
    <x v="6"/>
    <x v="3114"/>
    <n v="7"/>
    <n v="0"/>
    <x v="3525"/>
  </r>
  <r>
    <x v="1"/>
    <x v="2"/>
    <s v="United States"/>
    <x v="8"/>
    <x v="1"/>
    <n v="94110"/>
    <x v="1"/>
    <x v="1"/>
    <x v="6"/>
    <x v="138"/>
    <n v="3"/>
    <n v="0"/>
    <x v="140"/>
  </r>
  <r>
    <x v="1"/>
    <x v="2"/>
    <s v="United States"/>
    <x v="8"/>
    <x v="1"/>
    <n v="94110"/>
    <x v="1"/>
    <x v="0"/>
    <x v="1"/>
    <x v="3115"/>
    <n v="1"/>
    <n v="0.2"/>
    <x v="3526"/>
  </r>
  <r>
    <x v="1"/>
    <x v="0"/>
    <s v="United States"/>
    <x v="210"/>
    <x v="15"/>
    <n v="11520"/>
    <x v="3"/>
    <x v="0"/>
    <x v="5"/>
    <x v="802"/>
    <n v="3"/>
    <n v="0"/>
    <x v="832"/>
  </r>
  <r>
    <x v="1"/>
    <x v="0"/>
    <s v="United States"/>
    <x v="89"/>
    <x v="5"/>
    <n v="78745"/>
    <x v="2"/>
    <x v="1"/>
    <x v="8"/>
    <x v="3116"/>
    <n v="3"/>
    <n v="0.8"/>
    <x v="3527"/>
  </r>
  <r>
    <x v="1"/>
    <x v="0"/>
    <s v="United States"/>
    <x v="89"/>
    <x v="5"/>
    <n v="78745"/>
    <x v="2"/>
    <x v="1"/>
    <x v="4"/>
    <x v="3117"/>
    <n v="1"/>
    <n v="0.2"/>
    <x v="3528"/>
  </r>
  <r>
    <x v="1"/>
    <x v="0"/>
    <s v="United States"/>
    <x v="89"/>
    <x v="5"/>
    <n v="78745"/>
    <x v="2"/>
    <x v="2"/>
    <x v="11"/>
    <x v="3118"/>
    <n v="1"/>
    <n v="0.2"/>
    <x v="3529"/>
  </r>
  <r>
    <x v="1"/>
    <x v="0"/>
    <s v="United States"/>
    <x v="89"/>
    <x v="5"/>
    <n v="78745"/>
    <x v="2"/>
    <x v="1"/>
    <x v="4"/>
    <x v="1764"/>
    <n v="4"/>
    <n v="0.2"/>
    <x v="3530"/>
  </r>
  <r>
    <x v="1"/>
    <x v="0"/>
    <s v="United States"/>
    <x v="10"/>
    <x v="9"/>
    <n v="19134"/>
    <x v="3"/>
    <x v="1"/>
    <x v="2"/>
    <x v="3119"/>
    <n v="5"/>
    <n v="0.2"/>
    <x v="3531"/>
  </r>
  <r>
    <x v="1"/>
    <x v="0"/>
    <s v="United States"/>
    <x v="10"/>
    <x v="9"/>
    <n v="19134"/>
    <x v="3"/>
    <x v="1"/>
    <x v="10"/>
    <x v="12"/>
    <n v="3"/>
    <n v="0.2"/>
    <x v="12"/>
  </r>
  <r>
    <x v="1"/>
    <x v="0"/>
    <s v="United States"/>
    <x v="10"/>
    <x v="9"/>
    <n v="19134"/>
    <x v="3"/>
    <x v="1"/>
    <x v="12"/>
    <x v="319"/>
    <n v="3"/>
    <n v="0.2"/>
    <x v="3532"/>
  </r>
  <r>
    <x v="1"/>
    <x v="1"/>
    <s v="United States"/>
    <x v="39"/>
    <x v="18"/>
    <n v="37620"/>
    <x v="0"/>
    <x v="1"/>
    <x v="8"/>
    <x v="1795"/>
    <n v="4"/>
    <n v="0.7"/>
    <x v="1931"/>
  </r>
  <r>
    <x v="1"/>
    <x v="1"/>
    <s v="United States"/>
    <x v="39"/>
    <x v="18"/>
    <n v="37620"/>
    <x v="0"/>
    <x v="1"/>
    <x v="8"/>
    <x v="1774"/>
    <n v="3"/>
    <n v="0.7"/>
    <x v="1907"/>
  </r>
  <r>
    <x v="0"/>
    <x v="0"/>
    <s v="United States"/>
    <x v="10"/>
    <x v="9"/>
    <n v="19140"/>
    <x v="3"/>
    <x v="2"/>
    <x v="11"/>
    <x v="730"/>
    <n v="2"/>
    <n v="0.2"/>
    <x v="752"/>
  </r>
  <r>
    <x v="0"/>
    <x v="0"/>
    <s v="United States"/>
    <x v="10"/>
    <x v="9"/>
    <n v="19140"/>
    <x v="3"/>
    <x v="1"/>
    <x v="8"/>
    <x v="3120"/>
    <n v="6"/>
    <n v="0.7"/>
    <x v="3533"/>
  </r>
  <r>
    <x v="1"/>
    <x v="1"/>
    <s v="United States"/>
    <x v="22"/>
    <x v="10"/>
    <n v="60610"/>
    <x v="2"/>
    <x v="1"/>
    <x v="10"/>
    <x v="929"/>
    <n v="3"/>
    <n v="0.2"/>
    <x v="968"/>
  </r>
  <r>
    <x v="1"/>
    <x v="0"/>
    <s v="United States"/>
    <x v="38"/>
    <x v="32"/>
    <n v="31907"/>
    <x v="0"/>
    <x v="1"/>
    <x v="6"/>
    <x v="1371"/>
    <n v="3"/>
    <n v="0"/>
    <x v="1436"/>
  </r>
  <r>
    <x v="1"/>
    <x v="0"/>
    <s v="United States"/>
    <x v="20"/>
    <x v="15"/>
    <n v="10035"/>
    <x v="3"/>
    <x v="2"/>
    <x v="7"/>
    <x v="2451"/>
    <n v="3"/>
    <n v="0"/>
    <x v="2699"/>
  </r>
  <r>
    <x v="1"/>
    <x v="0"/>
    <s v="United States"/>
    <x v="20"/>
    <x v="15"/>
    <n v="10035"/>
    <x v="3"/>
    <x v="1"/>
    <x v="4"/>
    <x v="2383"/>
    <n v="2"/>
    <n v="0"/>
    <x v="2615"/>
  </r>
  <r>
    <x v="1"/>
    <x v="0"/>
    <s v="United States"/>
    <x v="18"/>
    <x v="38"/>
    <n v="3820"/>
    <x v="3"/>
    <x v="1"/>
    <x v="2"/>
    <x v="1045"/>
    <n v="4"/>
    <n v="0"/>
    <x v="1984"/>
  </r>
  <r>
    <x v="1"/>
    <x v="0"/>
    <s v="United States"/>
    <x v="18"/>
    <x v="38"/>
    <n v="3820"/>
    <x v="3"/>
    <x v="1"/>
    <x v="8"/>
    <x v="3121"/>
    <n v="3"/>
    <n v="0"/>
    <x v="3534"/>
  </r>
  <r>
    <x v="2"/>
    <x v="1"/>
    <s v="United States"/>
    <x v="34"/>
    <x v="22"/>
    <n v="80013"/>
    <x v="1"/>
    <x v="2"/>
    <x v="11"/>
    <x v="3122"/>
    <n v="7"/>
    <n v="0.2"/>
    <x v="3535"/>
  </r>
  <r>
    <x v="2"/>
    <x v="1"/>
    <s v="United States"/>
    <x v="34"/>
    <x v="22"/>
    <n v="80013"/>
    <x v="1"/>
    <x v="1"/>
    <x v="4"/>
    <x v="3123"/>
    <n v="9"/>
    <n v="0.2"/>
    <x v="3536"/>
  </r>
  <r>
    <x v="1"/>
    <x v="1"/>
    <s v="United States"/>
    <x v="85"/>
    <x v="15"/>
    <n v="11561"/>
    <x v="3"/>
    <x v="1"/>
    <x v="10"/>
    <x v="537"/>
    <n v="3"/>
    <n v="0"/>
    <x v="551"/>
  </r>
  <r>
    <x v="2"/>
    <x v="0"/>
    <s v="United States"/>
    <x v="45"/>
    <x v="1"/>
    <n v="91104"/>
    <x v="1"/>
    <x v="1"/>
    <x v="4"/>
    <x v="1043"/>
    <n v="4"/>
    <n v="0"/>
    <x v="1087"/>
  </r>
  <r>
    <x v="2"/>
    <x v="0"/>
    <s v="United States"/>
    <x v="45"/>
    <x v="1"/>
    <n v="91104"/>
    <x v="1"/>
    <x v="0"/>
    <x v="1"/>
    <x v="3124"/>
    <n v="2"/>
    <n v="0.2"/>
    <x v="3537"/>
  </r>
  <r>
    <x v="2"/>
    <x v="2"/>
    <s v="United States"/>
    <x v="123"/>
    <x v="16"/>
    <n v="85204"/>
    <x v="1"/>
    <x v="1"/>
    <x v="10"/>
    <x v="276"/>
    <n v="6"/>
    <n v="0.2"/>
    <x v="282"/>
  </r>
  <r>
    <x v="2"/>
    <x v="2"/>
    <s v="United States"/>
    <x v="123"/>
    <x v="16"/>
    <n v="85204"/>
    <x v="1"/>
    <x v="1"/>
    <x v="10"/>
    <x v="1548"/>
    <n v="3"/>
    <n v="0.2"/>
    <x v="1641"/>
  </r>
  <r>
    <x v="1"/>
    <x v="0"/>
    <s v="United States"/>
    <x v="201"/>
    <x v="1"/>
    <n v="93727"/>
    <x v="1"/>
    <x v="1"/>
    <x v="4"/>
    <x v="5"/>
    <n v="7"/>
    <n v="0"/>
    <x v="3538"/>
  </r>
  <r>
    <x v="3"/>
    <x v="0"/>
    <s v="United States"/>
    <x v="29"/>
    <x v="20"/>
    <n v="29203"/>
    <x v="0"/>
    <x v="1"/>
    <x v="8"/>
    <x v="1168"/>
    <n v="2"/>
    <n v="0"/>
    <x v="3539"/>
  </r>
  <r>
    <x v="3"/>
    <x v="0"/>
    <s v="United States"/>
    <x v="29"/>
    <x v="20"/>
    <n v="29203"/>
    <x v="0"/>
    <x v="1"/>
    <x v="10"/>
    <x v="91"/>
    <n v="2"/>
    <n v="0"/>
    <x v="91"/>
  </r>
  <r>
    <x v="3"/>
    <x v="0"/>
    <s v="United States"/>
    <x v="29"/>
    <x v="20"/>
    <n v="29203"/>
    <x v="0"/>
    <x v="1"/>
    <x v="8"/>
    <x v="2450"/>
    <n v="2"/>
    <n v="0"/>
    <x v="2698"/>
  </r>
  <r>
    <x v="2"/>
    <x v="2"/>
    <s v="United States"/>
    <x v="157"/>
    <x v="1"/>
    <n v="92704"/>
    <x v="1"/>
    <x v="1"/>
    <x v="6"/>
    <x v="2420"/>
    <n v="2"/>
    <n v="0"/>
    <x v="2662"/>
  </r>
  <r>
    <x v="1"/>
    <x v="1"/>
    <s v="United States"/>
    <x v="29"/>
    <x v="20"/>
    <n v="29203"/>
    <x v="0"/>
    <x v="2"/>
    <x v="7"/>
    <x v="3125"/>
    <n v="5"/>
    <n v="0"/>
    <x v="3540"/>
  </r>
  <r>
    <x v="1"/>
    <x v="1"/>
    <s v="United States"/>
    <x v="29"/>
    <x v="20"/>
    <n v="29203"/>
    <x v="0"/>
    <x v="1"/>
    <x v="10"/>
    <x v="1232"/>
    <n v="3"/>
    <n v="0"/>
    <x v="1283"/>
  </r>
  <r>
    <x v="0"/>
    <x v="0"/>
    <s v="United States"/>
    <x v="1"/>
    <x v="1"/>
    <n v="90045"/>
    <x v="1"/>
    <x v="1"/>
    <x v="10"/>
    <x v="3126"/>
    <n v="5"/>
    <n v="0"/>
    <x v="3541"/>
  </r>
  <r>
    <x v="1"/>
    <x v="2"/>
    <s v="United States"/>
    <x v="8"/>
    <x v="1"/>
    <n v="94109"/>
    <x v="1"/>
    <x v="1"/>
    <x v="8"/>
    <x v="2671"/>
    <n v="9"/>
    <n v="0.2"/>
    <x v="2976"/>
  </r>
  <r>
    <x v="1"/>
    <x v="0"/>
    <s v="United States"/>
    <x v="12"/>
    <x v="5"/>
    <n v="77036"/>
    <x v="2"/>
    <x v="1"/>
    <x v="8"/>
    <x v="3127"/>
    <n v="5"/>
    <n v="0.8"/>
    <x v="3542"/>
  </r>
  <r>
    <x v="1"/>
    <x v="2"/>
    <s v="United States"/>
    <x v="20"/>
    <x v="15"/>
    <n v="10035"/>
    <x v="3"/>
    <x v="2"/>
    <x v="11"/>
    <x v="3128"/>
    <n v="4"/>
    <n v="0"/>
    <x v="3543"/>
  </r>
  <r>
    <x v="1"/>
    <x v="2"/>
    <s v="United States"/>
    <x v="20"/>
    <x v="15"/>
    <n v="10035"/>
    <x v="3"/>
    <x v="1"/>
    <x v="10"/>
    <x v="339"/>
    <n v="3"/>
    <n v="0"/>
    <x v="1822"/>
  </r>
  <r>
    <x v="1"/>
    <x v="2"/>
    <s v="United States"/>
    <x v="20"/>
    <x v="15"/>
    <n v="10035"/>
    <x v="3"/>
    <x v="1"/>
    <x v="4"/>
    <x v="3129"/>
    <n v="3"/>
    <n v="0"/>
    <x v="3544"/>
  </r>
  <r>
    <x v="2"/>
    <x v="1"/>
    <s v="United States"/>
    <x v="47"/>
    <x v="31"/>
    <n v="2038"/>
    <x v="3"/>
    <x v="0"/>
    <x v="0"/>
    <x v="3130"/>
    <n v="1"/>
    <n v="0"/>
    <x v="3545"/>
  </r>
  <r>
    <x v="2"/>
    <x v="0"/>
    <s v="United States"/>
    <x v="248"/>
    <x v="39"/>
    <n v="21215"/>
    <x v="3"/>
    <x v="2"/>
    <x v="11"/>
    <x v="1524"/>
    <n v="6"/>
    <n v="0"/>
    <x v="1615"/>
  </r>
  <r>
    <x v="1"/>
    <x v="1"/>
    <s v="United States"/>
    <x v="392"/>
    <x v="5"/>
    <n v="78501"/>
    <x v="2"/>
    <x v="1"/>
    <x v="8"/>
    <x v="3131"/>
    <n v="7"/>
    <n v="0.8"/>
    <x v="3546"/>
  </r>
  <r>
    <x v="1"/>
    <x v="1"/>
    <s v="United States"/>
    <x v="392"/>
    <x v="5"/>
    <n v="78501"/>
    <x v="2"/>
    <x v="1"/>
    <x v="8"/>
    <x v="3132"/>
    <n v="1"/>
    <n v="0.8"/>
    <x v="3547"/>
  </r>
  <r>
    <x v="1"/>
    <x v="1"/>
    <s v="United States"/>
    <x v="392"/>
    <x v="5"/>
    <n v="78501"/>
    <x v="2"/>
    <x v="1"/>
    <x v="4"/>
    <x v="433"/>
    <n v="2"/>
    <n v="0.2"/>
    <x v="2445"/>
  </r>
  <r>
    <x v="0"/>
    <x v="1"/>
    <s v="United States"/>
    <x v="393"/>
    <x v="23"/>
    <n v="52240"/>
    <x v="2"/>
    <x v="1"/>
    <x v="10"/>
    <x v="1036"/>
    <n v="1"/>
    <n v="0"/>
    <x v="3548"/>
  </r>
  <r>
    <x v="1"/>
    <x v="0"/>
    <s v="United States"/>
    <x v="46"/>
    <x v="13"/>
    <n v="19711"/>
    <x v="3"/>
    <x v="2"/>
    <x v="16"/>
    <x v="3133"/>
    <n v="3"/>
    <n v="0"/>
    <x v="3549"/>
  </r>
  <r>
    <x v="3"/>
    <x v="0"/>
    <s v="United States"/>
    <x v="12"/>
    <x v="5"/>
    <n v="77070"/>
    <x v="2"/>
    <x v="1"/>
    <x v="10"/>
    <x v="3051"/>
    <n v="5"/>
    <n v="0.2"/>
    <x v="3550"/>
  </r>
  <r>
    <x v="1"/>
    <x v="1"/>
    <s v="United States"/>
    <x v="394"/>
    <x v="45"/>
    <n v="83704"/>
    <x v="1"/>
    <x v="0"/>
    <x v="3"/>
    <x v="3134"/>
    <n v="2"/>
    <n v="0"/>
    <x v="3551"/>
  </r>
  <r>
    <x v="1"/>
    <x v="1"/>
    <s v="United States"/>
    <x v="394"/>
    <x v="45"/>
    <n v="83704"/>
    <x v="1"/>
    <x v="2"/>
    <x v="7"/>
    <x v="3135"/>
    <n v="3"/>
    <n v="0.2"/>
    <x v="3552"/>
  </r>
  <r>
    <x v="1"/>
    <x v="0"/>
    <s v="United States"/>
    <x v="70"/>
    <x v="1"/>
    <n v="92105"/>
    <x v="1"/>
    <x v="1"/>
    <x v="6"/>
    <x v="3136"/>
    <n v="2"/>
    <n v="0"/>
    <x v="3553"/>
  </r>
  <r>
    <x v="1"/>
    <x v="0"/>
    <s v="United States"/>
    <x v="1"/>
    <x v="1"/>
    <n v="90032"/>
    <x v="1"/>
    <x v="0"/>
    <x v="5"/>
    <x v="3137"/>
    <n v="5"/>
    <n v="0"/>
    <x v="3554"/>
  </r>
  <r>
    <x v="0"/>
    <x v="0"/>
    <s v="United States"/>
    <x v="20"/>
    <x v="15"/>
    <n v="10024"/>
    <x v="3"/>
    <x v="1"/>
    <x v="2"/>
    <x v="2468"/>
    <n v="3"/>
    <n v="0"/>
    <x v="3555"/>
  </r>
  <r>
    <x v="1"/>
    <x v="0"/>
    <s v="United States"/>
    <x v="10"/>
    <x v="9"/>
    <n v="19134"/>
    <x v="3"/>
    <x v="1"/>
    <x v="9"/>
    <x v="3138"/>
    <n v="4"/>
    <n v="0.2"/>
    <x v="3556"/>
  </r>
  <r>
    <x v="1"/>
    <x v="0"/>
    <s v="United States"/>
    <x v="10"/>
    <x v="9"/>
    <n v="19134"/>
    <x v="3"/>
    <x v="1"/>
    <x v="8"/>
    <x v="3139"/>
    <n v="4"/>
    <n v="0.7"/>
    <x v="3557"/>
  </r>
  <r>
    <x v="3"/>
    <x v="2"/>
    <s v="United States"/>
    <x v="20"/>
    <x v="15"/>
    <n v="10024"/>
    <x v="3"/>
    <x v="1"/>
    <x v="2"/>
    <x v="2026"/>
    <n v="1"/>
    <n v="0"/>
    <x v="2189"/>
  </r>
  <r>
    <x v="3"/>
    <x v="2"/>
    <s v="United States"/>
    <x v="20"/>
    <x v="15"/>
    <n v="10024"/>
    <x v="3"/>
    <x v="2"/>
    <x v="16"/>
    <x v="3140"/>
    <n v="2"/>
    <n v="0.2"/>
    <x v="3558"/>
  </r>
  <r>
    <x v="3"/>
    <x v="2"/>
    <s v="United States"/>
    <x v="20"/>
    <x v="15"/>
    <n v="10024"/>
    <x v="3"/>
    <x v="1"/>
    <x v="10"/>
    <x v="517"/>
    <n v="6"/>
    <n v="0"/>
    <x v="3559"/>
  </r>
  <r>
    <x v="3"/>
    <x v="2"/>
    <s v="United States"/>
    <x v="20"/>
    <x v="15"/>
    <n v="10024"/>
    <x v="3"/>
    <x v="1"/>
    <x v="10"/>
    <x v="2337"/>
    <n v="7"/>
    <n v="0"/>
    <x v="2551"/>
  </r>
  <r>
    <x v="0"/>
    <x v="0"/>
    <s v="United States"/>
    <x v="395"/>
    <x v="34"/>
    <n v="2920"/>
    <x v="3"/>
    <x v="1"/>
    <x v="6"/>
    <x v="3141"/>
    <n v="5"/>
    <n v="0"/>
    <x v="3560"/>
  </r>
  <r>
    <x v="0"/>
    <x v="0"/>
    <s v="United States"/>
    <x v="395"/>
    <x v="34"/>
    <n v="2920"/>
    <x v="3"/>
    <x v="1"/>
    <x v="10"/>
    <x v="1007"/>
    <n v="2"/>
    <n v="0"/>
    <x v="3561"/>
  </r>
  <r>
    <x v="0"/>
    <x v="0"/>
    <s v="United States"/>
    <x v="395"/>
    <x v="34"/>
    <n v="2920"/>
    <x v="3"/>
    <x v="0"/>
    <x v="5"/>
    <x v="1787"/>
    <n v="2"/>
    <n v="0"/>
    <x v="960"/>
  </r>
  <r>
    <x v="0"/>
    <x v="0"/>
    <s v="United States"/>
    <x v="395"/>
    <x v="34"/>
    <n v="2920"/>
    <x v="3"/>
    <x v="1"/>
    <x v="8"/>
    <x v="3142"/>
    <n v="2"/>
    <n v="0"/>
    <x v="3562"/>
  </r>
  <r>
    <x v="0"/>
    <x v="0"/>
    <s v="United States"/>
    <x v="395"/>
    <x v="34"/>
    <n v="2920"/>
    <x v="3"/>
    <x v="0"/>
    <x v="5"/>
    <x v="3143"/>
    <n v="3"/>
    <n v="0"/>
    <x v="3563"/>
  </r>
  <r>
    <x v="0"/>
    <x v="0"/>
    <s v="United States"/>
    <x v="395"/>
    <x v="34"/>
    <n v="2920"/>
    <x v="3"/>
    <x v="0"/>
    <x v="1"/>
    <x v="3144"/>
    <n v="5"/>
    <n v="0"/>
    <x v="3564"/>
  </r>
  <r>
    <x v="0"/>
    <x v="0"/>
    <s v="United States"/>
    <x v="395"/>
    <x v="34"/>
    <n v="2920"/>
    <x v="3"/>
    <x v="0"/>
    <x v="3"/>
    <x v="3145"/>
    <n v="1"/>
    <n v="0.3"/>
    <x v="3565"/>
  </r>
  <r>
    <x v="1"/>
    <x v="0"/>
    <s v="United States"/>
    <x v="22"/>
    <x v="10"/>
    <n v="60623"/>
    <x v="2"/>
    <x v="1"/>
    <x v="10"/>
    <x v="2913"/>
    <n v="2"/>
    <n v="0.2"/>
    <x v="3269"/>
  </r>
  <r>
    <x v="0"/>
    <x v="0"/>
    <s v="United States"/>
    <x v="102"/>
    <x v="0"/>
    <n v="40475"/>
    <x v="0"/>
    <x v="1"/>
    <x v="10"/>
    <x v="2276"/>
    <n v="3"/>
    <n v="0"/>
    <x v="3566"/>
  </r>
  <r>
    <x v="0"/>
    <x v="0"/>
    <s v="United States"/>
    <x v="102"/>
    <x v="0"/>
    <n v="40475"/>
    <x v="0"/>
    <x v="1"/>
    <x v="6"/>
    <x v="2578"/>
    <n v="2"/>
    <n v="0"/>
    <x v="2860"/>
  </r>
  <r>
    <x v="0"/>
    <x v="0"/>
    <s v="United States"/>
    <x v="102"/>
    <x v="0"/>
    <n v="40475"/>
    <x v="0"/>
    <x v="1"/>
    <x v="10"/>
    <x v="332"/>
    <n v="2"/>
    <n v="0"/>
    <x v="342"/>
  </r>
  <r>
    <x v="1"/>
    <x v="0"/>
    <s v="United States"/>
    <x v="313"/>
    <x v="14"/>
    <n v="46544"/>
    <x v="2"/>
    <x v="1"/>
    <x v="8"/>
    <x v="3146"/>
    <n v="3"/>
    <n v="0"/>
    <x v="3567"/>
  </r>
  <r>
    <x v="1"/>
    <x v="0"/>
    <s v="United States"/>
    <x v="145"/>
    <x v="15"/>
    <n v="10550"/>
    <x v="3"/>
    <x v="1"/>
    <x v="12"/>
    <x v="3147"/>
    <n v="4"/>
    <n v="0"/>
    <x v="3568"/>
  </r>
  <r>
    <x v="1"/>
    <x v="1"/>
    <s v="United States"/>
    <x v="1"/>
    <x v="1"/>
    <n v="90004"/>
    <x v="1"/>
    <x v="1"/>
    <x v="2"/>
    <x v="354"/>
    <n v="3"/>
    <n v="0"/>
    <x v="2739"/>
  </r>
  <r>
    <x v="2"/>
    <x v="1"/>
    <s v="United States"/>
    <x v="8"/>
    <x v="1"/>
    <n v="94110"/>
    <x v="1"/>
    <x v="0"/>
    <x v="0"/>
    <x v="3148"/>
    <n v="8"/>
    <n v="0.15"/>
    <x v="3569"/>
  </r>
  <r>
    <x v="2"/>
    <x v="1"/>
    <s v="United States"/>
    <x v="8"/>
    <x v="1"/>
    <n v="94110"/>
    <x v="1"/>
    <x v="2"/>
    <x v="15"/>
    <x v="3149"/>
    <n v="2"/>
    <n v="0.2"/>
    <x v="3570"/>
  </r>
  <r>
    <x v="0"/>
    <x v="0"/>
    <s v="United States"/>
    <x v="4"/>
    <x v="4"/>
    <n v="98103"/>
    <x v="1"/>
    <x v="1"/>
    <x v="10"/>
    <x v="2428"/>
    <n v="2"/>
    <n v="0"/>
    <x v="2672"/>
  </r>
  <r>
    <x v="0"/>
    <x v="0"/>
    <s v="United States"/>
    <x v="4"/>
    <x v="4"/>
    <n v="98103"/>
    <x v="1"/>
    <x v="1"/>
    <x v="8"/>
    <x v="2146"/>
    <n v="6"/>
    <n v="0.2"/>
    <x v="3571"/>
  </r>
  <r>
    <x v="0"/>
    <x v="0"/>
    <s v="United States"/>
    <x v="4"/>
    <x v="4"/>
    <n v="98103"/>
    <x v="1"/>
    <x v="2"/>
    <x v="15"/>
    <x v="3150"/>
    <n v="5"/>
    <n v="0.2"/>
    <x v="3572"/>
  </r>
  <r>
    <x v="0"/>
    <x v="0"/>
    <s v="United States"/>
    <x v="4"/>
    <x v="4"/>
    <n v="98103"/>
    <x v="1"/>
    <x v="1"/>
    <x v="4"/>
    <x v="3151"/>
    <n v="2"/>
    <n v="0"/>
    <x v="3573"/>
  </r>
  <r>
    <x v="0"/>
    <x v="0"/>
    <s v="United States"/>
    <x v="4"/>
    <x v="4"/>
    <n v="98103"/>
    <x v="1"/>
    <x v="0"/>
    <x v="0"/>
    <x v="3152"/>
    <n v="3"/>
    <n v="0"/>
    <x v="3574"/>
  </r>
  <r>
    <x v="2"/>
    <x v="0"/>
    <s v="United States"/>
    <x v="94"/>
    <x v="10"/>
    <n v="62301"/>
    <x v="2"/>
    <x v="1"/>
    <x v="8"/>
    <x v="3153"/>
    <n v="2"/>
    <n v="0.8"/>
    <x v="3575"/>
  </r>
  <r>
    <x v="1"/>
    <x v="1"/>
    <s v="United States"/>
    <x v="22"/>
    <x v="10"/>
    <n v="60623"/>
    <x v="2"/>
    <x v="0"/>
    <x v="5"/>
    <x v="3154"/>
    <n v="3"/>
    <n v="0.6"/>
    <x v="3576"/>
  </r>
  <r>
    <x v="1"/>
    <x v="0"/>
    <s v="United States"/>
    <x v="37"/>
    <x v="23"/>
    <n v="50322"/>
    <x v="2"/>
    <x v="1"/>
    <x v="13"/>
    <x v="1931"/>
    <n v="4"/>
    <n v="0"/>
    <x v="2600"/>
  </r>
  <r>
    <x v="1"/>
    <x v="2"/>
    <s v="United States"/>
    <x v="4"/>
    <x v="4"/>
    <n v="98103"/>
    <x v="1"/>
    <x v="0"/>
    <x v="1"/>
    <x v="3155"/>
    <n v="1"/>
    <n v="0.2"/>
    <x v="3577"/>
  </r>
  <r>
    <x v="2"/>
    <x v="1"/>
    <s v="United States"/>
    <x v="102"/>
    <x v="14"/>
    <n v="47374"/>
    <x v="2"/>
    <x v="1"/>
    <x v="10"/>
    <x v="3156"/>
    <n v="1"/>
    <n v="0"/>
    <x v="3578"/>
  </r>
  <r>
    <x v="1"/>
    <x v="1"/>
    <s v="United States"/>
    <x v="61"/>
    <x v="5"/>
    <n v="75220"/>
    <x v="2"/>
    <x v="0"/>
    <x v="5"/>
    <x v="3157"/>
    <n v="9"/>
    <n v="0.6"/>
    <x v="3579"/>
  </r>
  <r>
    <x v="1"/>
    <x v="1"/>
    <s v="United States"/>
    <x v="61"/>
    <x v="5"/>
    <n v="75220"/>
    <x v="2"/>
    <x v="1"/>
    <x v="8"/>
    <x v="3158"/>
    <n v="9"/>
    <n v="0.8"/>
    <x v="3580"/>
  </r>
  <r>
    <x v="1"/>
    <x v="1"/>
    <s v="United States"/>
    <x v="61"/>
    <x v="5"/>
    <n v="75220"/>
    <x v="2"/>
    <x v="1"/>
    <x v="10"/>
    <x v="12"/>
    <n v="3"/>
    <n v="0.2"/>
    <x v="903"/>
  </r>
  <r>
    <x v="1"/>
    <x v="1"/>
    <s v="United States"/>
    <x v="61"/>
    <x v="5"/>
    <n v="75220"/>
    <x v="2"/>
    <x v="1"/>
    <x v="10"/>
    <x v="276"/>
    <n v="6"/>
    <n v="0.2"/>
    <x v="3581"/>
  </r>
  <r>
    <x v="1"/>
    <x v="1"/>
    <s v="United States"/>
    <x v="61"/>
    <x v="5"/>
    <n v="75220"/>
    <x v="2"/>
    <x v="1"/>
    <x v="8"/>
    <x v="3159"/>
    <n v="1"/>
    <n v="0.8"/>
    <x v="3582"/>
  </r>
  <r>
    <x v="2"/>
    <x v="2"/>
    <s v="United States"/>
    <x v="10"/>
    <x v="9"/>
    <n v="19143"/>
    <x v="3"/>
    <x v="1"/>
    <x v="10"/>
    <x v="1366"/>
    <n v="3"/>
    <n v="0.2"/>
    <x v="1432"/>
  </r>
  <r>
    <x v="2"/>
    <x v="2"/>
    <s v="United States"/>
    <x v="10"/>
    <x v="9"/>
    <n v="19143"/>
    <x v="3"/>
    <x v="1"/>
    <x v="2"/>
    <x v="3160"/>
    <n v="9"/>
    <n v="0.2"/>
    <x v="3583"/>
  </r>
  <r>
    <x v="1"/>
    <x v="2"/>
    <s v="United States"/>
    <x v="179"/>
    <x v="10"/>
    <n v="61107"/>
    <x v="2"/>
    <x v="1"/>
    <x v="8"/>
    <x v="3161"/>
    <n v="4"/>
    <n v="0.8"/>
    <x v="3584"/>
  </r>
  <r>
    <x v="0"/>
    <x v="1"/>
    <s v="United States"/>
    <x v="10"/>
    <x v="9"/>
    <n v="19134"/>
    <x v="3"/>
    <x v="1"/>
    <x v="6"/>
    <x v="2541"/>
    <n v="7"/>
    <n v="0.2"/>
    <x v="3585"/>
  </r>
  <r>
    <x v="2"/>
    <x v="2"/>
    <s v="United States"/>
    <x v="4"/>
    <x v="4"/>
    <n v="98105"/>
    <x v="1"/>
    <x v="1"/>
    <x v="6"/>
    <x v="3162"/>
    <n v="1"/>
    <n v="0"/>
    <x v="3586"/>
  </r>
  <r>
    <x v="1"/>
    <x v="1"/>
    <s v="United States"/>
    <x v="354"/>
    <x v="12"/>
    <n v="49505"/>
    <x v="2"/>
    <x v="1"/>
    <x v="10"/>
    <x v="1423"/>
    <n v="2"/>
    <n v="0"/>
    <x v="1500"/>
  </r>
  <r>
    <x v="1"/>
    <x v="2"/>
    <s v="United States"/>
    <x v="1"/>
    <x v="1"/>
    <n v="90004"/>
    <x v="1"/>
    <x v="1"/>
    <x v="9"/>
    <x v="2836"/>
    <n v="4"/>
    <n v="0"/>
    <x v="3587"/>
  </r>
  <r>
    <x v="1"/>
    <x v="2"/>
    <s v="United States"/>
    <x v="1"/>
    <x v="1"/>
    <n v="90004"/>
    <x v="1"/>
    <x v="1"/>
    <x v="8"/>
    <x v="3163"/>
    <n v="3"/>
    <n v="0.2"/>
    <x v="3588"/>
  </r>
  <r>
    <x v="2"/>
    <x v="2"/>
    <s v="United States"/>
    <x v="24"/>
    <x v="17"/>
    <n v="22153"/>
    <x v="0"/>
    <x v="2"/>
    <x v="7"/>
    <x v="145"/>
    <n v="3"/>
    <n v="0"/>
    <x v="147"/>
  </r>
  <r>
    <x v="2"/>
    <x v="2"/>
    <s v="United States"/>
    <x v="24"/>
    <x v="17"/>
    <n v="22153"/>
    <x v="0"/>
    <x v="1"/>
    <x v="10"/>
    <x v="3164"/>
    <n v="3"/>
    <n v="0"/>
    <x v="3589"/>
  </r>
  <r>
    <x v="1"/>
    <x v="1"/>
    <s v="United States"/>
    <x v="1"/>
    <x v="1"/>
    <n v="90036"/>
    <x v="1"/>
    <x v="2"/>
    <x v="11"/>
    <x v="2722"/>
    <n v="3"/>
    <n v="0"/>
    <x v="3044"/>
  </r>
  <r>
    <x v="1"/>
    <x v="2"/>
    <s v="United States"/>
    <x v="248"/>
    <x v="39"/>
    <n v="21215"/>
    <x v="3"/>
    <x v="1"/>
    <x v="6"/>
    <x v="3165"/>
    <n v="1"/>
    <n v="0"/>
    <x v="3590"/>
  </r>
  <r>
    <x v="1"/>
    <x v="2"/>
    <s v="United States"/>
    <x v="248"/>
    <x v="39"/>
    <n v="21215"/>
    <x v="3"/>
    <x v="0"/>
    <x v="5"/>
    <x v="603"/>
    <n v="5"/>
    <n v="0"/>
    <x v="616"/>
  </r>
  <r>
    <x v="1"/>
    <x v="2"/>
    <s v="United States"/>
    <x v="248"/>
    <x v="39"/>
    <n v="21215"/>
    <x v="3"/>
    <x v="0"/>
    <x v="5"/>
    <x v="3166"/>
    <n v="5"/>
    <n v="0"/>
    <x v="3591"/>
  </r>
  <r>
    <x v="0"/>
    <x v="0"/>
    <s v="United States"/>
    <x v="54"/>
    <x v="29"/>
    <n v="6824"/>
    <x v="3"/>
    <x v="1"/>
    <x v="8"/>
    <x v="3167"/>
    <n v="6"/>
    <n v="0"/>
    <x v="3592"/>
  </r>
  <r>
    <x v="0"/>
    <x v="0"/>
    <s v="United States"/>
    <x v="54"/>
    <x v="29"/>
    <n v="6824"/>
    <x v="3"/>
    <x v="0"/>
    <x v="1"/>
    <x v="3168"/>
    <n v="4"/>
    <n v="0"/>
    <x v="3593"/>
  </r>
  <r>
    <x v="3"/>
    <x v="1"/>
    <s v="United States"/>
    <x v="20"/>
    <x v="15"/>
    <n v="10011"/>
    <x v="3"/>
    <x v="0"/>
    <x v="1"/>
    <x v="3169"/>
    <n v="7"/>
    <n v="0.1"/>
    <x v="3594"/>
  </r>
  <r>
    <x v="3"/>
    <x v="0"/>
    <s v="United States"/>
    <x v="121"/>
    <x v="2"/>
    <n v="33801"/>
    <x v="0"/>
    <x v="2"/>
    <x v="7"/>
    <x v="3170"/>
    <n v="7"/>
    <n v="0.2"/>
    <x v="3595"/>
  </r>
  <r>
    <x v="3"/>
    <x v="0"/>
    <s v="United States"/>
    <x v="121"/>
    <x v="2"/>
    <n v="33801"/>
    <x v="0"/>
    <x v="1"/>
    <x v="6"/>
    <x v="1414"/>
    <n v="2"/>
    <n v="0.2"/>
    <x v="3596"/>
  </r>
  <r>
    <x v="3"/>
    <x v="0"/>
    <s v="United States"/>
    <x v="121"/>
    <x v="2"/>
    <n v="33801"/>
    <x v="0"/>
    <x v="2"/>
    <x v="7"/>
    <x v="3171"/>
    <n v="2"/>
    <n v="0.2"/>
    <x v="3597"/>
  </r>
  <r>
    <x v="2"/>
    <x v="0"/>
    <s v="United States"/>
    <x v="210"/>
    <x v="10"/>
    <n v="61032"/>
    <x v="2"/>
    <x v="1"/>
    <x v="10"/>
    <x v="922"/>
    <n v="3"/>
    <n v="0.2"/>
    <x v="961"/>
  </r>
  <r>
    <x v="2"/>
    <x v="0"/>
    <s v="United States"/>
    <x v="210"/>
    <x v="10"/>
    <n v="61032"/>
    <x v="2"/>
    <x v="1"/>
    <x v="8"/>
    <x v="3172"/>
    <n v="4"/>
    <n v="0.8"/>
    <x v="3598"/>
  </r>
  <r>
    <x v="2"/>
    <x v="0"/>
    <s v="United States"/>
    <x v="210"/>
    <x v="10"/>
    <n v="61032"/>
    <x v="2"/>
    <x v="0"/>
    <x v="5"/>
    <x v="3173"/>
    <n v="3"/>
    <n v="0.6"/>
    <x v="3599"/>
  </r>
  <r>
    <x v="1"/>
    <x v="1"/>
    <s v="United States"/>
    <x v="261"/>
    <x v="21"/>
    <n v="97504"/>
    <x v="1"/>
    <x v="1"/>
    <x v="8"/>
    <x v="3116"/>
    <n v="2"/>
    <n v="0.7"/>
    <x v="3600"/>
  </r>
  <r>
    <x v="2"/>
    <x v="1"/>
    <s v="United States"/>
    <x v="4"/>
    <x v="4"/>
    <n v="98103"/>
    <x v="1"/>
    <x v="0"/>
    <x v="1"/>
    <x v="3174"/>
    <n v="2"/>
    <n v="0.2"/>
    <x v="3601"/>
  </r>
  <r>
    <x v="0"/>
    <x v="1"/>
    <s v="United States"/>
    <x v="20"/>
    <x v="15"/>
    <n v="10035"/>
    <x v="3"/>
    <x v="1"/>
    <x v="12"/>
    <x v="3175"/>
    <n v="2"/>
    <n v="0"/>
    <x v="3602"/>
  </r>
  <r>
    <x v="0"/>
    <x v="1"/>
    <s v="United States"/>
    <x v="54"/>
    <x v="29"/>
    <n v="6824"/>
    <x v="3"/>
    <x v="1"/>
    <x v="2"/>
    <x v="1192"/>
    <n v="5"/>
    <n v="0"/>
    <x v="1240"/>
  </r>
  <r>
    <x v="1"/>
    <x v="0"/>
    <s v="United States"/>
    <x v="278"/>
    <x v="11"/>
    <n v="56560"/>
    <x v="2"/>
    <x v="2"/>
    <x v="11"/>
    <x v="1458"/>
    <n v="4"/>
    <n v="0"/>
    <x v="1540"/>
  </r>
  <r>
    <x v="1"/>
    <x v="0"/>
    <s v="United States"/>
    <x v="38"/>
    <x v="32"/>
    <n v="31907"/>
    <x v="0"/>
    <x v="1"/>
    <x v="9"/>
    <x v="3176"/>
    <n v="1"/>
    <n v="0"/>
    <x v="3603"/>
  </r>
  <r>
    <x v="1"/>
    <x v="0"/>
    <s v="United States"/>
    <x v="10"/>
    <x v="9"/>
    <n v="19143"/>
    <x v="3"/>
    <x v="1"/>
    <x v="8"/>
    <x v="3177"/>
    <n v="3"/>
    <n v="0.7"/>
    <x v="3604"/>
  </r>
  <r>
    <x v="1"/>
    <x v="0"/>
    <s v="United States"/>
    <x v="12"/>
    <x v="5"/>
    <n v="77036"/>
    <x v="2"/>
    <x v="0"/>
    <x v="3"/>
    <x v="3178"/>
    <n v="8"/>
    <n v="0.3"/>
    <x v="3605"/>
  </r>
  <r>
    <x v="1"/>
    <x v="0"/>
    <s v="United States"/>
    <x v="12"/>
    <x v="5"/>
    <n v="77036"/>
    <x v="2"/>
    <x v="1"/>
    <x v="8"/>
    <x v="2940"/>
    <n v="3"/>
    <n v="0.8"/>
    <x v="3300"/>
  </r>
  <r>
    <x v="1"/>
    <x v="0"/>
    <s v="United States"/>
    <x v="12"/>
    <x v="5"/>
    <n v="77036"/>
    <x v="2"/>
    <x v="0"/>
    <x v="0"/>
    <x v="1984"/>
    <n v="7"/>
    <n v="0.32"/>
    <x v="2141"/>
  </r>
  <r>
    <x v="1"/>
    <x v="0"/>
    <s v="United States"/>
    <x v="12"/>
    <x v="5"/>
    <n v="77036"/>
    <x v="2"/>
    <x v="1"/>
    <x v="8"/>
    <x v="3179"/>
    <n v="3"/>
    <n v="0.8"/>
    <x v="3606"/>
  </r>
  <r>
    <x v="1"/>
    <x v="0"/>
    <s v="United States"/>
    <x v="12"/>
    <x v="5"/>
    <n v="77036"/>
    <x v="2"/>
    <x v="2"/>
    <x v="11"/>
    <x v="1363"/>
    <n v="5"/>
    <n v="0.2"/>
    <x v="3607"/>
  </r>
  <r>
    <x v="0"/>
    <x v="0"/>
    <s v="United States"/>
    <x v="4"/>
    <x v="4"/>
    <n v="98115"/>
    <x v="1"/>
    <x v="0"/>
    <x v="3"/>
    <x v="3180"/>
    <n v="4"/>
    <n v="0"/>
    <x v="3608"/>
  </r>
  <r>
    <x v="1"/>
    <x v="1"/>
    <s v="United States"/>
    <x v="25"/>
    <x v="18"/>
    <n v="38301"/>
    <x v="0"/>
    <x v="0"/>
    <x v="5"/>
    <x v="3181"/>
    <n v="11"/>
    <n v="0.2"/>
    <x v="3609"/>
  </r>
  <r>
    <x v="0"/>
    <x v="1"/>
    <s v="United States"/>
    <x v="248"/>
    <x v="39"/>
    <n v="21215"/>
    <x v="3"/>
    <x v="0"/>
    <x v="5"/>
    <x v="3182"/>
    <n v="4"/>
    <n v="0"/>
    <x v="3610"/>
  </r>
  <r>
    <x v="3"/>
    <x v="0"/>
    <s v="United States"/>
    <x v="208"/>
    <x v="7"/>
    <n v="84107"/>
    <x v="1"/>
    <x v="2"/>
    <x v="7"/>
    <x v="329"/>
    <n v="9"/>
    <n v="0.2"/>
    <x v="3611"/>
  </r>
  <r>
    <x v="3"/>
    <x v="0"/>
    <s v="United States"/>
    <x v="208"/>
    <x v="7"/>
    <n v="84107"/>
    <x v="1"/>
    <x v="1"/>
    <x v="6"/>
    <x v="2416"/>
    <n v="1"/>
    <n v="0"/>
    <x v="2658"/>
  </r>
  <r>
    <x v="1"/>
    <x v="1"/>
    <s v="United States"/>
    <x v="4"/>
    <x v="4"/>
    <n v="98105"/>
    <x v="1"/>
    <x v="1"/>
    <x v="8"/>
    <x v="3183"/>
    <n v="1"/>
    <n v="0.2"/>
    <x v="3612"/>
  </r>
  <r>
    <x v="1"/>
    <x v="1"/>
    <s v="United States"/>
    <x v="61"/>
    <x v="5"/>
    <n v="75220"/>
    <x v="2"/>
    <x v="1"/>
    <x v="9"/>
    <x v="3184"/>
    <n v="2"/>
    <n v="0.8"/>
    <x v="3613"/>
  </r>
  <r>
    <x v="1"/>
    <x v="2"/>
    <s v="United States"/>
    <x v="4"/>
    <x v="4"/>
    <n v="98105"/>
    <x v="1"/>
    <x v="1"/>
    <x v="4"/>
    <x v="2105"/>
    <n v="2"/>
    <n v="0"/>
    <x v="2278"/>
  </r>
  <r>
    <x v="1"/>
    <x v="1"/>
    <s v="United States"/>
    <x v="80"/>
    <x v="30"/>
    <n v="8701"/>
    <x v="3"/>
    <x v="2"/>
    <x v="15"/>
    <x v="3185"/>
    <n v="7"/>
    <n v="0"/>
    <x v="3614"/>
  </r>
  <r>
    <x v="1"/>
    <x v="1"/>
    <s v="United States"/>
    <x v="80"/>
    <x v="30"/>
    <n v="8701"/>
    <x v="3"/>
    <x v="0"/>
    <x v="5"/>
    <x v="739"/>
    <n v="2"/>
    <n v="0"/>
    <x v="3615"/>
  </r>
  <r>
    <x v="1"/>
    <x v="1"/>
    <s v="United States"/>
    <x v="80"/>
    <x v="30"/>
    <n v="8701"/>
    <x v="3"/>
    <x v="1"/>
    <x v="8"/>
    <x v="3186"/>
    <n v="5"/>
    <n v="0"/>
    <x v="3616"/>
  </r>
  <r>
    <x v="1"/>
    <x v="2"/>
    <s v="United States"/>
    <x v="20"/>
    <x v="15"/>
    <n v="10011"/>
    <x v="3"/>
    <x v="1"/>
    <x v="10"/>
    <x v="710"/>
    <n v="2"/>
    <n v="0"/>
    <x v="829"/>
  </r>
  <r>
    <x v="1"/>
    <x v="2"/>
    <s v="United States"/>
    <x v="20"/>
    <x v="15"/>
    <n v="10011"/>
    <x v="3"/>
    <x v="0"/>
    <x v="1"/>
    <x v="3187"/>
    <n v="2"/>
    <n v="0.1"/>
    <x v="3617"/>
  </r>
  <r>
    <x v="2"/>
    <x v="0"/>
    <s v="United States"/>
    <x v="245"/>
    <x v="14"/>
    <n v="46203"/>
    <x v="2"/>
    <x v="1"/>
    <x v="2"/>
    <x v="1163"/>
    <n v="1"/>
    <n v="0"/>
    <x v="1210"/>
  </r>
  <r>
    <x v="2"/>
    <x v="0"/>
    <s v="United States"/>
    <x v="245"/>
    <x v="14"/>
    <n v="46203"/>
    <x v="2"/>
    <x v="1"/>
    <x v="8"/>
    <x v="3188"/>
    <n v="3"/>
    <n v="0"/>
    <x v="3618"/>
  </r>
  <r>
    <x v="0"/>
    <x v="1"/>
    <s v="United States"/>
    <x v="396"/>
    <x v="5"/>
    <n v="77642"/>
    <x v="2"/>
    <x v="0"/>
    <x v="0"/>
    <x v="3189"/>
    <n v="2"/>
    <n v="0.32"/>
    <x v="3619"/>
  </r>
  <r>
    <x v="0"/>
    <x v="1"/>
    <s v="United States"/>
    <x v="396"/>
    <x v="5"/>
    <n v="77642"/>
    <x v="2"/>
    <x v="1"/>
    <x v="2"/>
    <x v="3190"/>
    <n v="2"/>
    <n v="0.2"/>
    <x v="3620"/>
  </r>
  <r>
    <x v="0"/>
    <x v="1"/>
    <s v="United States"/>
    <x v="396"/>
    <x v="5"/>
    <n v="77642"/>
    <x v="2"/>
    <x v="2"/>
    <x v="16"/>
    <x v="2838"/>
    <n v="1"/>
    <n v="0.2"/>
    <x v="3176"/>
  </r>
  <r>
    <x v="1"/>
    <x v="2"/>
    <s v="United States"/>
    <x v="316"/>
    <x v="18"/>
    <n v="37211"/>
    <x v="0"/>
    <x v="1"/>
    <x v="4"/>
    <x v="1445"/>
    <n v="1"/>
    <n v="0.2"/>
    <x v="2515"/>
  </r>
  <r>
    <x v="1"/>
    <x v="1"/>
    <s v="United States"/>
    <x v="12"/>
    <x v="5"/>
    <n v="77095"/>
    <x v="2"/>
    <x v="1"/>
    <x v="8"/>
    <x v="1781"/>
    <n v="5"/>
    <n v="0.8"/>
    <x v="3621"/>
  </r>
  <r>
    <x v="1"/>
    <x v="1"/>
    <s v="United States"/>
    <x v="12"/>
    <x v="5"/>
    <n v="77095"/>
    <x v="2"/>
    <x v="1"/>
    <x v="10"/>
    <x v="3191"/>
    <n v="3"/>
    <n v="0.2"/>
    <x v="3622"/>
  </r>
  <r>
    <x v="0"/>
    <x v="2"/>
    <s v="United States"/>
    <x v="1"/>
    <x v="1"/>
    <n v="90004"/>
    <x v="1"/>
    <x v="1"/>
    <x v="6"/>
    <x v="946"/>
    <n v="2"/>
    <n v="0"/>
    <x v="3206"/>
  </r>
  <r>
    <x v="0"/>
    <x v="2"/>
    <s v="United States"/>
    <x v="1"/>
    <x v="1"/>
    <n v="90004"/>
    <x v="1"/>
    <x v="0"/>
    <x v="3"/>
    <x v="3192"/>
    <n v="9"/>
    <n v="0.2"/>
    <x v="3623"/>
  </r>
  <r>
    <x v="0"/>
    <x v="2"/>
    <s v="United States"/>
    <x v="1"/>
    <x v="1"/>
    <n v="90004"/>
    <x v="1"/>
    <x v="1"/>
    <x v="9"/>
    <x v="3193"/>
    <n v="1"/>
    <n v="0"/>
    <x v="3624"/>
  </r>
  <r>
    <x v="1"/>
    <x v="0"/>
    <s v="United States"/>
    <x v="10"/>
    <x v="9"/>
    <n v="19140"/>
    <x v="3"/>
    <x v="2"/>
    <x v="7"/>
    <x v="3194"/>
    <n v="3"/>
    <n v="0.4"/>
    <x v="3625"/>
  </r>
  <r>
    <x v="1"/>
    <x v="1"/>
    <s v="United States"/>
    <x v="252"/>
    <x v="21"/>
    <n v="97756"/>
    <x v="1"/>
    <x v="0"/>
    <x v="3"/>
    <x v="237"/>
    <n v="5"/>
    <n v="0.5"/>
    <x v="239"/>
  </r>
  <r>
    <x v="1"/>
    <x v="0"/>
    <s v="United States"/>
    <x v="397"/>
    <x v="1"/>
    <n v="95610"/>
    <x v="1"/>
    <x v="0"/>
    <x v="5"/>
    <x v="3195"/>
    <n v="3"/>
    <n v="0"/>
    <x v="3626"/>
  </r>
  <r>
    <x v="1"/>
    <x v="1"/>
    <s v="United States"/>
    <x v="1"/>
    <x v="1"/>
    <n v="90032"/>
    <x v="1"/>
    <x v="1"/>
    <x v="4"/>
    <x v="3196"/>
    <n v="4"/>
    <n v="0"/>
    <x v="3627"/>
  </r>
  <r>
    <x v="0"/>
    <x v="0"/>
    <s v="United States"/>
    <x v="315"/>
    <x v="2"/>
    <n v="32303"/>
    <x v="0"/>
    <x v="2"/>
    <x v="7"/>
    <x v="3197"/>
    <n v="13"/>
    <n v="0.2"/>
    <x v="3628"/>
  </r>
  <r>
    <x v="0"/>
    <x v="0"/>
    <s v="United States"/>
    <x v="315"/>
    <x v="2"/>
    <n v="32303"/>
    <x v="0"/>
    <x v="1"/>
    <x v="10"/>
    <x v="1967"/>
    <n v="2"/>
    <n v="0.2"/>
    <x v="2121"/>
  </r>
  <r>
    <x v="0"/>
    <x v="0"/>
    <s v="United States"/>
    <x v="315"/>
    <x v="2"/>
    <n v="32303"/>
    <x v="0"/>
    <x v="1"/>
    <x v="9"/>
    <x v="3198"/>
    <n v="6"/>
    <n v="0.2"/>
    <x v="3629"/>
  </r>
  <r>
    <x v="0"/>
    <x v="0"/>
    <s v="United States"/>
    <x v="315"/>
    <x v="2"/>
    <n v="32303"/>
    <x v="0"/>
    <x v="0"/>
    <x v="5"/>
    <x v="3199"/>
    <n v="2"/>
    <n v="0.2"/>
    <x v="3630"/>
  </r>
  <r>
    <x v="0"/>
    <x v="0"/>
    <s v="United States"/>
    <x v="315"/>
    <x v="2"/>
    <n v="32303"/>
    <x v="0"/>
    <x v="1"/>
    <x v="10"/>
    <x v="521"/>
    <n v="5"/>
    <n v="0.2"/>
    <x v="3631"/>
  </r>
  <r>
    <x v="0"/>
    <x v="2"/>
    <s v="United States"/>
    <x v="80"/>
    <x v="24"/>
    <n v="44107"/>
    <x v="3"/>
    <x v="1"/>
    <x v="6"/>
    <x v="2893"/>
    <n v="1"/>
    <n v="0.2"/>
    <x v="3245"/>
  </r>
  <r>
    <x v="3"/>
    <x v="0"/>
    <s v="United States"/>
    <x v="398"/>
    <x v="5"/>
    <n v="75056"/>
    <x v="2"/>
    <x v="1"/>
    <x v="12"/>
    <x v="3200"/>
    <n v="7"/>
    <n v="0.2"/>
    <x v="3632"/>
  </r>
  <r>
    <x v="0"/>
    <x v="0"/>
    <s v="United States"/>
    <x v="4"/>
    <x v="4"/>
    <n v="98105"/>
    <x v="1"/>
    <x v="0"/>
    <x v="5"/>
    <x v="3201"/>
    <n v="4"/>
    <n v="0"/>
    <x v="3633"/>
  </r>
  <r>
    <x v="0"/>
    <x v="0"/>
    <s v="United States"/>
    <x v="4"/>
    <x v="4"/>
    <n v="98105"/>
    <x v="1"/>
    <x v="2"/>
    <x v="7"/>
    <x v="3202"/>
    <n v="5"/>
    <n v="0.2"/>
    <x v="3634"/>
  </r>
  <r>
    <x v="3"/>
    <x v="1"/>
    <s v="United States"/>
    <x v="1"/>
    <x v="1"/>
    <n v="90032"/>
    <x v="1"/>
    <x v="1"/>
    <x v="8"/>
    <x v="3203"/>
    <n v="3"/>
    <n v="0.2"/>
    <x v="3635"/>
  </r>
  <r>
    <x v="3"/>
    <x v="1"/>
    <s v="United States"/>
    <x v="1"/>
    <x v="1"/>
    <n v="90032"/>
    <x v="1"/>
    <x v="1"/>
    <x v="8"/>
    <x v="2939"/>
    <n v="2"/>
    <n v="0.2"/>
    <x v="3636"/>
  </r>
  <r>
    <x v="1"/>
    <x v="0"/>
    <s v="United States"/>
    <x v="1"/>
    <x v="1"/>
    <n v="90045"/>
    <x v="1"/>
    <x v="2"/>
    <x v="7"/>
    <x v="3204"/>
    <n v="7"/>
    <n v="0.2"/>
    <x v="3637"/>
  </r>
  <r>
    <x v="1"/>
    <x v="0"/>
    <s v="United States"/>
    <x v="1"/>
    <x v="1"/>
    <n v="90045"/>
    <x v="1"/>
    <x v="0"/>
    <x v="3"/>
    <x v="3205"/>
    <n v="4"/>
    <n v="0.2"/>
    <x v="3638"/>
  </r>
  <r>
    <x v="1"/>
    <x v="0"/>
    <s v="United States"/>
    <x v="1"/>
    <x v="1"/>
    <n v="90045"/>
    <x v="1"/>
    <x v="1"/>
    <x v="8"/>
    <x v="1441"/>
    <n v="3"/>
    <n v="0.2"/>
    <x v="3639"/>
  </r>
  <r>
    <x v="1"/>
    <x v="0"/>
    <s v="United States"/>
    <x v="1"/>
    <x v="1"/>
    <n v="90045"/>
    <x v="1"/>
    <x v="1"/>
    <x v="10"/>
    <x v="537"/>
    <n v="3"/>
    <n v="0"/>
    <x v="551"/>
  </r>
  <r>
    <x v="1"/>
    <x v="0"/>
    <s v="United States"/>
    <x v="1"/>
    <x v="1"/>
    <n v="90045"/>
    <x v="1"/>
    <x v="2"/>
    <x v="15"/>
    <x v="3206"/>
    <n v="4"/>
    <n v="0.2"/>
    <x v="3640"/>
  </r>
  <r>
    <x v="1"/>
    <x v="1"/>
    <s v="United States"/>
    <x v="85"/>
    <x v="15"/>
    <n v="11561"/>
    <x v="3"/>
    <x v="1"/>
    <x v="9"/>
    <x v="3207"/>
    <n v="2"/>
    <n v="0"/>
    <x v="3641"/>
  </r>
  <r>
    <x v="1"/>
    <x v="0"/>
    <s v="United States"/>
    <x v="1"/>
    <x v="1"/>
    <n v="90045"/>
    <x v="1"/>
    <x v="1"/>
    <x v="6"/>
    <x v="3208"/>
    <n v="2"/>
    <n v="0"/>
    <x v="3642"/>
  </r>
  <r>
    <x v="1"/>
    <x v="0"/>
    <s v="United States"/>
    <x v="1"/>
    <x v="1"/>
    <n v="90045"/>
    <x v="1"/>
    <x v="1"/>
    <x v="8"/>
    <x v="1279"/>
    <n v="3"/>
    <n v="0.2"/>
    <x v="1511"/>
  </r>
  <r>
    <x v="1"/>
    <x v="0"/>
    <s v="United States"/>
    <x v="1"/>
    <x v="1"/>
    <n v="90045"/>
    <x v="1"/>
    <x v="1"/>
    <x v="4"/>
    <x v="3209"/>
    <n v="3"/>
    <n v="0"/>
    <x v="3643"/>
  </r>
  <r>
    <x v="1"/>
    <x v="0"/>
    <s v="United States"/>
    <x v="8"/>
    <x v="1"/>
    <n v="94110"/>
    <x v="1"/>
    <x v="1"/>
    <x v="12"/>
    <x v="3210"/>
    <n v="2"/>
    <n v="0"/>
    <x v="3644"/>
  </r>
  <r>
    <x v="1"/>
    <x v="0"/>
    <s v="United States"/>
    <x v="102"/>
    <x v="17"/>
    <n v="23223"/>
    <x v="0"/>
    <x v="0"/>
    <x v="5"/>
    <x v="3211"/>
    <n v="6"/>
    <n v="0"/>
    <x v="3645"/>
  </r>
  <r>
    <x v="0"/>
    <x v="0"/>
    <s v="United States"/>
    <x v="305"/>
    <x v="27"/>
    <n v="87105"/>
    <x v="1"/>
    <x v="2"/>
    <x v="7"/>
    <x v="112"/>
    <n v="3"/>
    <n v="0.2"/>
    <x v="3646"/>
  </r>
  <r>
    <x v="0"/>
    <x v="0"/>
    <s v="United States"/>
    <x v="305"/>
    <x v="27"/>
    <n v="87105"/>
    <x v="1"/>
    <x v="1"/>
    <x v="4"/>
    <x v="3212"/>
    <n v="1"/>
    <n v="0"/>
    <x v="3647"/>
  </r>
  <r>
    <x v="1"/>
    <x v="0"/>
    <s v="United States"/>
    <x v="59"/>
    <x v="24"/>
    <n v="44312"/>
    <x v="3"/>
    <x v="1"/>
    <x v="8"/>
    <x v="475"/>
    <n v="2"/>
    <n v="0.7"/>
    <x v="489"/>
  </r>
  <r>
    <x v="1"/>
    <x v="0"/>
    <s v="United States"/>
    <x v="59"/>
    <x v="24"/>
    <n v="44312"/>
    <x v="3"/>
    <x v="2"/>
    <x v="7"/>
    <x v="3213"/>
    <n v="3"/>
    <n v="0.4"/>
    <x v="3648"/>
  </r>
  <r>
    <x v="1"/>
    <x v="0"/>
    <s v="United States"/>
    <x v="59"/>
    <x v="24"/>
    <n v="44312"/>
    <x v="3"/>
    <x v="1"/>
    <x v="8"/>
    <x v="2594"/>
    <n v="2"/>
    <n v="0.7"/>
    <x v="3649"/>
  </r>
  <r>
    <x v="1"/>
    <x v="0"/>
    <s v="United States"/>
    <x v="59"/>
    <x v="24"/>
    <n v="44312"/>
    <x v="3"/>
    <x v="1"/>
    <x v="6"/>
    <x v="642"/>
    <n v="3"/>
    <n v="0.2"/>
    <x v="3650"/>
  </r>
  <r>
    <x v="1"/>
    <x v="0"/>
    <s v="United States"/>
    <x v="59"/>
    <x v="24"/>
    <n v="44312"/>
    <x v="3"/>
    <x v="2"/>
    <x v="11"/>
    <x v="973"/>
    <n v="3"/>
    <n v="0.2"/>
    <x v="3651"/>
  </r>
  <r>
    <x v="2"/>
    <x v="1"/>
    <s v="United States"/>
    <x v="135"/>
    <x v="30"/>
    <n v="7060"/>
    <x v="3"/>
    <x v="1"/>
    <x v="6"/>
    <x v="3214"/>
    <n v="3"/>
    <n v="0"/>
    <x v="3652"/>
  </r>
  <r>
    <x v="2"/>
    <x v="1"/>
    <s v="United States"/>
    <x v="135"/>
    <x v="30"/>
    <n v="7060"/>
    <x v="3"/>
    <x v="1"/>
    <x v="10"/>
    <x v="3215"/>
    <n v="5"/>
    <n v="0"/>
    <x v="3653"/>
  </r>
  <r>
    <x v="1"/>
    <x v="0"/>
    <s v="United States"/>
    <x v="20"/>
    <x v="15"/>
    <n v="10011"/>
    <x v="3"/>
    <x v="1"/>
    <x v="10"/>
    <x v="3216"/>
    <n v="9"/>
    <n v="0"/>
    <x v="3654"/>
  </r>
  <r>
    <x v="1"/>
    <x v="0"/>
    <s v="United States"/>
    <x v="146"/>
    <x v="2"/>
    <n v="33012"/>
    <x v="0"/>
    <x v="1"/>
    <x v="10"/>
    <x v="12"/>
    <n v="3"/>
    <n v="0.2"/>
    <x v="12"/>
  </r>
  <r>
    <x v="1"/>
    <x v="0"/>
    <s v="United States"/>
    <x v="146"/>
    <x v="2"/>
    <n v="33012"/>
    <x v="0"/>
    <x v="1"/>
    <x v="9"/>
    <x v="1411"/>
    <n v="5"/>
    <n v="0.2"/>
    <x v="3655"/>
  </r>
  <r>
    <x v="1"/>
    <x v="0"/>
    <s v="United States"/>
    <x v="252"/>
    <x v="4"/>
    <n v="98052"/>
    <x v="1"/>
    <x v="2"/>
    <x v="11"/>
    <x v="86"/>
    <n v="1"/>
    <n v="0"/>
    <x v="86"/>
  </r>
  <r>
    <x v="1"/>
    <x v="0"/>
    <s v="United States"/>
    <x v="252"/>
    <x v="4"/>
    <n v="98052"/>
    <x v="1"/>
    <x v="1"/>
    <x v="8"/>
    <x v="988"/>
    <n v="5"/>
    <n v="0.2"/>
    <x v="3656"/>
  </r>
  <r>
    <x v="1"/>
    <x v="0"/>
    <s v="United States"/>
    <x v="399"/>
    <x v="2"/>
    <n v="32114"/>
    <x v="0"/>
    <x v="2"/>
    <x v="11"/>
    <x v="3217"/>
    <n v="6"/>
    <n v="0.2"/>
    <x v="3657"/>
  </r>
  <r>
    <x v="1"/>
    <x v="0"/>
    <s v="United States"/>
    <x v="399"/>
    <x v="2"/>
    <n v="32114"/>
    <x v="0"/>
    <x v="1"/>
    <x v="12"/>
    <x v="3218"/>
    <n v="2"/>
    <n v="0.2"/>
    <x v="3658"/>
  </r>
  <r>
    <x v="1"/>
    <x v="0"/>
    <s v="United States"/>
    <x v="400"/>
    <x v="16"/>
    <n v="86442"/>
    <x v="1"/>
    <x v="1"/>
    <x v="12"/>
    <x v="1054"/>
    <n v="1"/>
    <n v="0.2"/>
    <x v="2709"/>
  </r>
  <r>
    <x v="1"/>
    <x v="0"/>
    <s v="United States"/>
    <x v="400"/>
    <x v="16"/>
    <n v="86442"/>
    <x v="1"/>
    <x v="0"/>
    <x v="5"/>
    <x v="322"/>
    <n v="2"/>
    <n v="0.2"/>
    <x v="2567"/>
  </r>
  <r>
    <x v="1"/>
    <x v="2"/>
    <s v="United States"/>
    <x v="1"/>
    <x v="1"/>
    <n v="90049"/>
    <x v="1"/>
    <x v="2"/>
    <x v="11"/>
    <x v="3219"/>
    <n v="3"/>
    <n v="0"/>
    <x v="3659"/>
  </r>
  <r>
    <x v="1"/>
    <x v="2"/>
    <s v="United States"/>
    <x v="1"/>
    <x v="1"/>
    <n v="90049"/>
    <x v="1"/>
    <x v="1"/>
    <x v="10"/>
    <x v="3220"/>
    <n v="3"/>
    <n v="0"/>
    <x v="3660"/>
  </r>
  <r>
    <x v="1"/>
    <x v="0"/>
    <s v="United States"/>
    <x v="47"/>
    <x v="18"/>
    <n v="37064"/>
    <x v="0"/>
    <x v="1"/>
    <x v="10"/>
    <x v="1170"/>
    <n v="1"/>
    <n v="0.2"/>
    <x v="1653"/>
  </r>
  <r>
    <x v="3"/>
    <x v="0"/>
    <s v="United States"/>
    <x v="401"/>
    <x v="14"/>
    <n v="46368"/>
    <x v="2"/>
    <x v="1"/>
    <x v="6"/>
    <x v="1347"/>
    <n v="2"/>
    <n v="0"/>
    <x v="1410"/>
  </r>
  <r>
    <x v="1"/>
    <x v="0"/>
    <s v="United States"/>
    <x v="81"/>
    <x v="17"/>
    <n v="22204"/>
    <x v="0"/>
    <x v="1"/>
    <x v="4"/>
    <x v="2521"/>
    <n v="3"/>
    <n v="0"/>
    <x v="2781"/>
  </r>
  <r>
    <x v="2"/>
    <x v="0"/>
    <s v="United States"/>
    <x v="8"/>
    <x v="1"/>
    <n v="94110"/>
    <x v="1"/>
    <x v="1"/>
    <x v="8"/>
    <x v="2911"/>
    <n v="6"/>
    <n v="0.2"/>
    <x v="3661"/>
  </r>
  <r>
    <x v="2"/>
    <x v="0"/>
    <s v="United States"/>
    <x v="8"/>
    <x v="1"/>
    <n v="94110"/>
    <x v="1"/>
    <x v="2"/>
    <x v="7"/>
    <x v="3221"/>
    <n v="6"/>
    <n v="0.2"/>
    <x v="3662"/>
  </r>
  <r>
    <x v="2"/>
    <x v="0"/>
    <s v="United States"/>
    <x v="8"/>
    <x v="1"/>
    <n v="94110"/>
    <x v="1"/>
    <x v="2"/>
    <x v="11"/>
    <x v="3222"/>
    <n v="2"/>
    <n v="0"/>
    <x v="3663"/>
  </r>
  <r>
    <x v="2"/>
    <x v="0"/>
    <s v="United States"/>
    <x v="8"/>
    <x v="1"/>
    <n v="94110"/>
    <x v="1"/>
    <x v="2"/>
    <x v="11"/>
    <x v="1743"/>
    <n v="4"/>
    <n v="0"/>
    <x v="3664"/>
  </r>
  <r>
    <x v="1"/>
    <x v="0"/>
    <s v="United States"/>
    <x v="106"/>
    <x v="15"/>
    <n v="10801"/>
    <x v="3"/>
    <x v="0"/>
    <x v="1"/>
    <x v="3223"/>
    <n v="2"/>
    <n v="0.1"/>
    <x v="3665"/>
  </r>
  <r>
    <x v="1"/>
    <x v="0"/>
    <s v="United States"/>
    <x v="106"/>
    <x v="15"/>
    <n v="10801"/>
    <x v="3"/>
    <x v="0"/>
    <x v="5"/>
    <x v="3224"/>
    <n v="3"/>
    <n v="0"/>
    <x v="3666"/>
  </r>
  <r>
    <x v="0"/>
    <x v="0"/>
    <s v="United States"/>
    <x v="123"/>
    <x v="16"/>
    <n v="85204"/>
    <x v="1"/>
    <x v="1"/>
    <x v="8"/>
    <x v="318"/>
    <n v="2"/>
    <n v="0.7"/>
    <x v="3667"/>
  </r>
  <r>
    <x v="0"/>
    <x v="0"/>
    <s v="United States"/>
    <x v="123"/>
    <x v="16"/>
    <n v="85204"/>
    <x v="1"/>
    <x v="1"/>
    <x v="4"/>
    <x v="3225"/>
    <n v="8"/>
    <n v="0.2"/>
    <x v="3668"/>
  </r>
  <r>
    <x v="1"/>
    <x v="0"/>
    <s v="United States"/>
    <x v="152"/>
    <x v="24"/>
    <n v="43130"/>
    <x v="3"/>
    <x v="1"/>
    <x v="4"/>
    <x v="506"/>
    <n v="2"/>
    <n v="0.2"/>
    <x v="522"/>
  </r>
  <r>
    <x v="1"/>
    <x v="0"/>
    <s v="United States"/>
    <x v="152"/>
    <x v="24"/>
    <n v="43130"/>
    <x v="3"/>
    <x v="2"/>
    <x v="11"/>
    <x v="3226"/>
    <n v="2"/>
    <n v="0.2"/>
    <x v="3669"/>
  </r>
  <r>
    <x v="0"/>
    <x v="0"/>
    <s v="United States"/>
    <x v="280"/>
    <x v="1"/>
    <n v="95207"/>
    <x v="1"/>
    <x v="2"/>
    <x v="7"/>
    <x v="3044"/>
    <n v="4"/>
    <n v="0.2"/>
    <x v="3431"/>
  </r>
  <r>
    <x v="0"/>
    <x v="0"/>
    <s v="United States"/>
    <x v="280"/>
    <x v="1"/>
    <n v="95207"/>
    <x v="1"/>
    <x v="1"/>
    <x v="10"/>
    <x v="91"/>
    <n v="2"/>
    <n v="0"/>
    <x v="91"/>
  </r>
  <r>
    <x v="0"/>
    <x v="1"/>
    <s v="United States"/>
    <x v="153"/>
    <x v="3"/>
    <n v="28806"/>
    <x v="0"/>
    <x v="1"/>
    <x v="8"/>
    <x v="2927"/>
    <n v="8"/>
    <n v="0.7"/>
    <x v="3670"/>
  </r>
  <r>
    <x v="0"/>
    <x v="0"/>
    <s v="United States"/>
    <x v="300"/>
    <x v="18"/>
    <n v="37042"/>
    <x v="0"/>
    <x v="1"/>
    <x v="8"/>
    <x v="3227"/>
    <n v="7"/>
    <n v="0.7"/>
    <x v="3671"/>
  </r>
  <r>
    <x v="0"/>
    <x v="0"/>
    <s v="United States"/>
    <x v="300"/>
    <x v="18"/>
    <n v="37042"/>
    <x v="0"/>
    <x v="1"/>
    <x v="6"/>
    <x v="3228"/>
    <n v="4"/>
    <n v="0.2"/>
    <x v="3672"/>
  </r>
  <r>
    <x v="3"/>
    <x v="0"/>
    <s v="United States"/>
    <x v="34"/>
    <x v="10"/>
    <n v="60505"/>
    <x v="2"/>
    <x v="1"/>
    <x v="10"/>
    <x v="559"/>
    <n v="2"/>
    <n v="0.2"/>
    <x v="572"/>
  </r>
  <r>
    <x v="3"/>
    <x v="0"/>
    <s v="United States"/>
    <x v="34"/>
    <x v="10"/>
    <n v="60505"/>
    <x v="2"/>
    <x v="0"/>
    <x v="5"/>
    <x v="3229"/>
    <n v="1"/>
    <n v="0.6"/>
    <x v="3673"/>
  </r>
  <r>
    <x v="3"/>
    <x v="0"/>
    <s v="United States"/>
    <x v="34"/>
    <x v="10"/>
    <n v="60505"/>
    <x v="2"/>
    <x v="0"/>
    <x v="1"/>
    <x v="3230"/>
    <n v="2"/>
    <n v="0.3"/>
    <x v="3674"/>
  </r>
  <r>
    <x v="2"/>
    <x v="1"/>
    <s v="United States"/>
    <x v="99"/>
    <x v="34"/>
    <n v="2886"/>
    <x v="3"/>
    <x v="1"/>
    <x v="10"/>
    <x v="1359"/>
    <n v="2"/>
    <n v="0"/>
    <x v="1422"/>
  </r>
  <r>
    <x v="0"/>
    <x v="0"/>
    <s v="United States"/>
    <x v="240"/>
    <x v="28"/>
    <n v="70506"/>
    <x v="0"/>
    <x v="2"/>
    <x v="7"/>
    <x v="2421"/>
    <n v="3"/>
    <n v="0"/>
    <x v="3675"/>
  </r>
  <r>
    <x v="0"/>
    <x v="0"/>
    <s v="United States"/>
    <x v="402"/>
    <x v="46"/>
    <n v="58103"/>
    <x v="2"/>
    <x v="1"/>
    <x v="6"/>
    <x v="3231"/>
    <n v="3"/>
    <n v="0"/>
    <x v="3676"/>
  </r>
  <r>
    <x v="0"/>
    <x v="0"/>
    <s v="United States"/>
    <x v="402"/>
    <x v="46"/>
    <n v="58103"/>
    <x v="2"/>
    <x v="1"/>
    <x v="6"/>
    <x v="233"/>
    <n v="4"/>
    <n v="0"/>
    <x v="3677"/>
  </r>
  <r>
    <x v="0"/>
    <x v="0"/>
    <s v="United States"/>
    <x v="402"/>
    <x v="46"/>
    <n v="58103"/>
    <x v="2"/>
    <x v="1"/>
    <x v="4"/>
    <x v="3232"/>
    <n v="4"/>
    <n v="0"/>
    <x v="3678"/>
  </r>
  <r>
    <x v="0"/>
    <x v="0"/>
    <s v="United States"/>
    <x v="402"/>
    <x v="46"/>
    <n v="58103"/>
    <x v="2"/>
    <x v="1"/>
    <x v="13"/>
    <x v="3233"/>
    <n v="3"/>
    <n v="0"/>
    <x v="3679"/>
  </r>
  <r>
    <x v="0"/>
    <x v="0"/>
    <s v="United States"/>
    <x v="402"/>
    <x v="46"/>
    <n v="58103"/>
    <x v="2"/>
    <x v="1"/>
    <x v="6"/>
    <x v="3234"/>
    <n v="10"/>
    <n v="0"/>
    <x v="3680"/>
  </r>
  <r>
    <x v="0"/>
    <x v="0"/>
    <s v="United States"/>
    <x v="22"/>
    <x v="10"/>
    <n v="60623"/>
    <x v="2"/>
    <x v="1"/>
    <x v="13"/>
    <x v="3235"/>
    <n v="4"/>
    <n v="0.2"/>
    <x v="3681"/>
  </r>
  <r>
    <x v="0"/>
    <x v="0"/>
    <s v="United States"/>
    <x v="22"/>
    <x v="10"/>
    <n v="60623"/>
    <x v="2"/>
    <x v="1"/>
    <x v="10"/>
    <x v="3236"/>
    <n v="6"/>
    <n v="0.2"/>
    <x v="3682"/>
  </r>
  <r>
    <x v="1"/>
    <x v="2"/>
    <s v="United States"/>
    <x v="104"/>
    <x v="14"/>
    <n v="46226"/>
    <x v="2"/>
    <x v="1"/>
    <x v="8"/>
    <x v="1716"/>
    <n v="5"/>
    <n v="0"/>
    <x v="3683"/>
  </r>
  <r>
    <x v="1"/>
    <x v="2"/>
    <s v="United States"/>
    <x v="104"/>
    <x v="14"/>
    <n v="46226"/>
    <x v="2"/>
    <x v="1"/>
    <x v="6"/>
    <x v="1977"/>
    <n v="2"/>
    <n v="0"/>
    <x v="3684"/>
  </r>
  <r>
    <x v="1"/>
    <x v="2"/>
    <s v="United States"/>
    <x v="104"/>
    <x v="14"/>
    <n v="46226"/>
    <x v="2"/>
    <x v="1"/>
    <x v="2"/>
    <x v="2616"/>
    <n v="5"/>
    <n v="0"/>
    <x v="2906"/>
  </r>
  <r>
    <x v="0"/>
    <x v="0"/>
    <s v="United States"/>
    <x v="403"/>
    <x v="14"/>
    <n v="46514"/>
    <x v="2"/>
    <x v="1"/>
    <x v="6"/>
    <x v="2582"/>
    <n v="2"/>
    <n v="0"/>
    <x v="3089"/>
  </r>
  <r>
    <x v="0"/>
    <x v="0"/>
    <s v="United States"/>
    <x v="403"/>
    <x v="14"/>
    <n v="46514"/>
    <x v="2"/>
    <x v="2"/>
    <x v="11"/>
    <x v="3237"/>
    <n v="5"/>
    <n v="0"/>
    <x v="3685"/>
  </r>
  <r>
    <x v="1"/>
    <x v="1"/>
    <s v="United States"/>
    <x v="239"/>
    <x v="24"/>
    <n v="44240"/>
    <x v="3"/>
    <x v="1"/>
    <x v="9"/>
    <x v="3238"/>
    <n v="6"/>
    <n v="0.2"/>
    <x v="3686"/>
  </r>
  <r>
    <x v="1"/>
    <x v="2"/>
    <s v="United States"/>
    <x v="404"/>
    <x v="1"/>
    <n v="91776"/>
    <x v="1"/>
    <x v="0"/>
    <x v="5"/>
    <x v="3239"/>
    <n v="5"/>
    <n v="0"/>
    <x v="3687"/>
  </r>
  <r>
    <x v="1"/>
    <x v="2"/>
    <s v="United States"/>
    <x v="404"/>
    <x v="1"/>
    <n v="91776"/>
    <x v="1"/>
    <x v="1"/>
    <x v="9"/>
    <x v="3240"/>
    <n v="3"/>
    <n v="0"/>
    <x v="3688"/>
  </r>
  <r>
    <x v="1"/>
    <x v="2"/>
    <s v="United States"/>
    <x v="404"/>
    <x v="1"/>
    <n v="91776"/>
    <x v="1"/>
    <x v="0"/>
    <x v="1"/>
    <x v="3241"/>
    <n v="5"/>
    <n v="0.2"/>
    <x v="3689"/>
  </r>
  <r>
    <x v="0"/>
    <x v="2"/>
    <s v="United States"/>
    <x v="0"/>
    <x v="0"/>
    <n v="42420"/>
    <x v="0"/>
    <x v="1"/>
    <x v="12"/>
    <x v="1897"/>
    <n v="2"/>
    <n v="0"/>
    <x v="2179"/>
  </r>
  <r>
    <x v="0"/>
    <x v="2"/>
    <s v="United States"/>
    <x v="0"/>
    <x v="0"/>
    <n v="42420"/>
    <x v="0"/>
    <x v="1"/>
    <x v="12"/>
    <x v="3242"/>
    <n v="2"/>
    <n v="0"/>
    <x v="3690"/>
  </r>
  <r>
    <x v="1"/>
    <x v="0"/>
    <s v="United States"/>
    <x v="8"/>
    <x v="1"/>
    <n v="94110"/>
    <x v="1"/>
    <x v="1"/>
    <x v="6"/>
    <x v="774"/>
    <n v="3"/>
    <n v="0"/>
    <x v="801"/>
  </r>
  <r>
    <x v="1"/>
    <x v="0"/>
    <s v="United States"/>
    <x v="8"/>
    <x v="1"/>
    <n v="94110"/>
    <x v="1"/>
    <x v="0"/>
    <x v="3"/>
    <x v="3243"/>
    <n v="3"/>
    <n v="0.2"/>
    <x v="3691"/>
  </r>
  <r>
    <x v="1"/>
    <x v="0"/>
    <s v="United States"/>
    <x v="336"/>
    <x v="10"/>
    <n v="60035"/>
    <x v="2"/>
    <x v="1"/>
    <x v="8"/>
    <x v="704"/>
    <n v="5"/>
    <n v="0.8"/>
    <x v="3692"/>
  </r>
  <r>
    <x v="1"/>
    <x v="0"/>
    <s v="United States"/>
    <x v="336"/>
    <x v="10"/>
    <n v="60035"/>
    <x v="2"/>
    <x v="0"/>
    <x v="0"/>
    <x v="3244"/>
    <n v="4"/>
    <n v="0.3"/>
    <x v="3693"/>
  </r>
  <r>
    <x v="1"/>
    <x v="0"/>
    <s v="United States"/>
    <x v="336"/>
    <x v="10"/>
    <n v="60035"/>
    <x v="2"/>
    <x v="2"/>
    <x v="7"/>
    <x v="2045"/>
    <n v="2"/>
    <n v="0.2"/>
    <x v="3434"/>
  </r>
  <r>
    <x v="1"/>
    <x v="0"/>
    <s v="United States"/>
    <x v="336"/>
    <x v="10"/>
    <n v="60035"/>
    <x v="2"/>
    <x v="0"/>
    <x v="0"/>
    <x v="3245"/>
    <n v="5"/>
    <n v="0.3"/>
    <x v="3694"/>
  </r>
  <r>
    <x v="1"/>
    <x v="1"/>
    <s v="United States"/>
    <x v="8"/>
    <x v="1"/>
    <n v="94122"/>
    <x v="1"/>
    <x v="1"/>
    <x v="9"/>
    <x v="2836"/>
    <n v="4"/>
    <n v="0"/>
    <x v="3587"/>
  </r>
  <r>
    <x v="1"/>
    <x v="1"/>
    <s v="United States"/>
    <x v="8"/>
    <x v="1"/>
    <n v="94122"/>
    <x v="1"/>
    <x v="1"/>
    <x v="8"/>
    <x v="3066"/>
    <n v="3"/>
    <n v="0.2"/>
    <x v="3462"/>
  </r>
  <r>
    <x v="2"/>
    <x v="0"/>
    <s v="United States"/>
    <x v="20"/>
    <x v="15"/>
    <n v="10035"/>
    <x v="3"/>
    <x v="1"/>
    <x v="10"/>
    <x v="1160"/>
    <n v="7"/>
    <n v="0"/>
    <x v="1206"/>
  </r>
  <r>
    <x v="2"/>
    <x v="0"/>
    <s v="United States"/>
    <x v="20"/>
    <x v="15"/>
    <n v="10035"/>
    <x v="3"/>
    <x v="0"/>
    <x v="0"/>
    <x v="3246"/>
    <n v="2"/>
    <n v="0.2"/>
    <x v="3695"/>
  </r>
  <r>
    <x v="2"/>
    <x v="0"/>
    <s v="United States"/>
    <x v="20"/>
    <x v="15"/>
    <n v="10035"/>
    <x v="3"/>
    <x v="2"/>
    <x v="7"/>
    <x v="3247"/>
    <n v="3"/>
    <n v="0"/>
    <x v="3628"/>
  </r>
  <r>
    <x v="2"/>
    <x v="0"/>
    <s v="United States"/>
    <x v="20"/>
    <x v="15"/>
    <n v="10035"/>
    <x v="3"/>
    <x v="1"/>
    <x v="6"/>
    <x v="3248"/>
    <n v="3"/>
    <n v="0"/>
    <x v="3696"/>
  </r>
  <r>
    <x v="1"/>
    <x v="1"/>
    <s v="United States"/>
    <x v="61"/>
    <x v="5"/>
    <n v="75081"/>
    <x v="2"/>
    <x v="1"/>
    <x v="6"/>
    <x v="464"/>
    <n v="2"/>
    <n v="0.2"/>
    <x v="478"/>
  </r>
  <r>
    <x v="1"/>
    <x v="1"/>
    <s v="United States"/>
    <x v="61"/>
    <x v="5"/>
    <n v="75081"/>
    <x v="2"/>
    <x v="2"/>
    <x v="7"/>
    <x v="3249"/>
    <n v="5"/>
    <n v="0.2"/>
    <x v="3697"/>
  </r>
  <r>
    <x v="3"/>
    <x v="0"/>
    <s v="United States"/>
    <x v="24"/>
    <x v="24"/>
    <n v="45503"/>
    <x v="3"/>
    <x v="1"/>
    <x v="4"/>
    <x v="3250"/>
    <n v="1"/>
    <n v="0.2"/>
    <x v="3698"/>
  </r>
  <r>
    <x v="3"/>
    <x v="0"/>
    <s v="United States"/>
    <x v="24"/>
    <x v="24"/>
    <n v="45503"/>
    <x v="3"/>
    <x v="1"/>
    <x v="8"/>
    <x v="3251"/>
    <n v="3"/>
    <n v="0.7"/>
    <x v="3699"/>
  </r>
  <r>
    <x v="1"/>
    <x v="1"/>
    <s v="United States"/>
    <x v="70"/>
    <x v="1"/>
    <n v="92024"/>
    <x v="1"/>
    <x v="2"/>
    <x v="7"/>
    <x v="3252"/>
    <n v="2"/>
    <n v="0.2"/>
    <x v="3700"/>
  </r>
  <r>
    <x v="1"/>
    <x v="0"/>
    <s v="United States"/>
    <x v="10"/>
    <x v="9"/>
    <n v="19120"/>
    <x v="3"/>
    <x v="0"/>
    <x v="1"/>
    <x v="3253"/>
    <n v="2"/>
    <n v="0.3"/>
    <x v="3701"/>
  </r>
  <r>
    <x v="1"/>
    <x v="0"/>
    <s v="United States"/>
    <x v="10"/>
    <x v="9"/>
    <n v="19120"/>
    <x v="3"/>
    <x v="0"/>
    <x v="5"/>
    <x v="3254"/>
    <n v="2"/>
    <n v="0.2"/>
    <x v="3702"/>
  </r>
  <r>
    <x v="3"/>
    <x v="0"/>
    <s v="United States"/>
    <x v="29"/>
    <x v="39"/>
    <n v="21044"/>
    <x v="3"/>
    <x v="1"/>
    <x v="12"/>
    <x v="3255"/>
    <n v="5"/>
    <n v="0"/>
    <x v="3703"/>
  </r>
  <r>
    <x v="3"/>
    <x v="0"/>
    <s v="United States"/>
    <x v="29"/>
    <x v="39"/>
    <n v="21044"/>
    <x v="3"/>
    <x v="1"/>
    <x v="9"/>
    <x v="3256"/>
    <n v="3"/>
    <n v="0"/>
    <x v="3704"/>
  </r>
  <r>
    <x v="3"/>
    <x v="0"/>
    <s v="United States"/>
    <x v="29"/>
    <x v="39"/>
    <n v="21044"/>
    <x v="3"/>
    <x v="0"/>
    <x v="5"/>
    <x v="3257"/>
    <n v="5"/>
    <n v="0"/>
    <x v="3705"/>
  </r>
  <r>
    <x v="2"/>
    <x v="0"/>
    <s v="United States"/>
    <x v="77"/>
    <x v="22"/>
    <n v="80906"/>
    <x v="1"/>
    <x v="1"/>
    <x v="6"/>
    <x v="3258"/>
    <n v="2"/>
    <n v="0.2"/>
    <x v="3706"/>
  </r>
  <r>
    <x v="2"/>
    <x v="0"/>
    <s v="United States"/>
    <x v="20"/>
    <x v="15"/>
    <n v="10009"/>
    <x v="3"/>
    <x v="1"/>
    <x v="6"/>
    <x v="3259"/>
    <n v="3"/>
    <n v="0"/>
    <x v="3707"/>
  </r>
  <r>
    <x v="1"/>
    <x v="0"/>
    <s v="United States"/>
    <x v="10"/>
    <x v="9"/>
    <n v="19140"/>
    <x v="3"/>
    <x v="2"/>
    <x v="11"/>
    <x v="3260"/>
    <n v="3"/>
    <n v="0.2"/>
    <x v="3708"/>
  </r>
  <r>
    <x v="1"/>
    <x v="0"/>
    <s v="United States"/>
    <x v="10"/>
    <x v="9"/>
    <n v="19140"/>
    <x v="3"/>
    <x v="1"/>
    <x v="4"/>
    <x v="2316"/>
    <n v="3"/>
    <n v="0.2"/>
    <x v="2528"/>
  </r>
  <r>
    <x v="1"/>
    <x v="1"/>
    <s v="United States"/>
    <x v="38"/>
    <x v="14"/>
    <n v="47201"/>
    <x v="2"/>
    <x v="1"/>
    <x v="10"/>
    <x v="3261"/>
    <n v="2"/>
    <n v="0"/>
    <x v="3709"/>
  </r>
  <r>
    <x v="1"/>
    <x v="1"/>
    <s v="United States"/>
    <x v="38"/>
    <x v="14"/>
    <n v="47201"/>
    <x v="2"/>
    <x v="1"/>
    <x v="10"/>
    <x v="1806"/>
    <n v="3"/>
    <n v="0"/>
    <x v="1945"/>
  </r>
  <r>
    <x v="1"/>
    <x v="1"/>
    <s v="United States"/>
    <x v="38"/>
    <x v="14"/>
    <n v="47201"/>
    <x v="2"/>
    <x v="1"/>
    <x v="8"/>
    <x v="3262"/>
    <n v="1"/>
    <n v="0"/>
    <x v="3710"/>
  </r>
  <r>
    <x v="1"/>
    <x v="2"/>
    <s v="United States"/>
    <x v="1"/>
    <x v="1"/>
    <n v="90004"/>
    <x v="1"/>
    <x v="1"/>
    <x v="2"/>
    <x v="396"/>
    <n v="2"/>
    <n v="0"/>
    <x v="2323"/>
  </r>
  <r>
    <x v="1"/>
    <x v="2"/>
    <s v="United States"/>
    <x v="1"/>
    <x v="1"/>
    <n v="90004"/>
    <x v="1"/>
    <x v="1"/>
    <x v="6"/>
    <x v="1533"/>
    <n v="6"/>
    <n v="0"/>
    <x v="3711"/>
  </r>
  <r>
    <x v="2"/>
    <x v="0"/>
    <s v="United States"/>
    <x v="20"/>
    <x v="15"/>
    <n v="10024"/>
    <x v="3"/>
    <x v="1"/>
    <x v="10"/>
    <x v="1783"/>
    <n v="3"/>
    <n v="0"/>
    <x v="1918"/>
  </r>
  <r>
    <x v="2"/>
    <x v="0"/>
    <s v="United States"/>
    <x v="20"/>
    <x v="15"/>
    <n v="10024"/>
    <x v="3"/>
    <x v="2"/>
    <x v="7"/>
    <x v="896"/>
    <n v="3"/>
    <n v="0"/>
    <x v="3712"/>
  </r>
  <r>
    <x v="2"/>
    <x v="0"/>
    <s v="United States"/>
    <x v="20"/>
    <x v="15"/>
    <n v="10024"/>
    <x v="3"/>
    <x v="1"/>
    <x v="9"/>
    <x v="3263"/>
    <n v="3"/>
    <n v="0"/>
    <x v="3713"/>
  </r>
  <r>
    <x v="1"/>
    <x v="1"/>
    <s v="United States"/>
    <x v="104"/>
    <x v="31"/>
    <n v="1841"/>
    <x v="3"/>
    <x v="1"/>
    <x v="8"/>
    <x v="3264"/>
    <n v="1"/>
    <n v="0"/>
    <x v="3714"/>
  </r>
  <r>
    <x v="1"/>
    <x v="0"/>
    <s v="United States"/>
    <x v="8"/>
    <x v="1"/>
    <n v="94122"/>
    <x v="1"/>
    <x v="2"/>
    <x v="7"/>
    <x v="1169"/>
    <n v="2"/>
    <n v="0.2"/>
    <x v="1216"/>
  </r>
  <r>
    <x v="1"/>
    <x v="0"/>
    <s v="United States"/>
    <x v="8"/>
    <x v="1"/>
    <n v="94122"/>
    <x v="1"/>
    <x v="1"/>
    <x v="13"/>
    <x v="3265"/>
    <n v="5"/>
    <n v="0"/>
    <x v="3715"/>
  </r>
  <r>
    <x v="0"/>
    <x v="0"/>
    <s v="United States"/>
    <x v="66"/>
    <x v="12"/>
    <n v="48205"/>
    <x v="2"/>
    <x v="1"/>
    <x v="8"/>
    <x v="3266"/>
    <n v="8"/>
    <n v="0"/>
    <x v="3716"/>
  </r>
  <r>
    <x v="1"/>
    <x v="0"/>
    <s v="United States"/>
    <x v="57"/>
    <x v="24"/>
    <n v="45011"/>
    <x v="3"/>
    <x v="0"/>
    <x v="5"/>
    <x v="3267"/>
    <n v="3"/>
    <n v="0.2"/>
    <x v="3717"/>
  </r>
  <r>
    <x v="1"/>
    <x v="0"/>
    <s v="United States"/>
    <x v="38"/>
    <x v="24"/>
    <n v="43229"/>
    <x v="3"/>
    <x v="1"/>
    <x v="8"/>
    <x v="3268"/>
    <n v="4"/>
    <n v="0.7"/>
    <x v="3718"/>
  </r>
  <r>
    <x v="0"/>
    <x v="0"/>
    <s v="United States"/>
    <x v="22"/>
    <x v="10"/>
    <n v="60610"/>
    <x v="2"/>
    <x v="1"/>
    <x v="14"/>
    <x v="3269"/>
    <n v="5"/>
    <n v="0.2"/>
    <x v="3719"/>
  </r>
  <r>
    <x v="1"/>
    <x v="0"/>
    <s v="United States"/>
    <x v="405"/>
    <x v="2"/>
    <n v="33063"/>
    <x v="0"/>
    <x v="1"/>
    <x v="6"/>
    <x v="12"/>
    <n v="3"/>
    <n v="0.2"/>
    <x v="3233"/>
  </r>
  <r>
    <x v="2"/>
    <x v="1"/>
    <s v="United States"/>
    <x v="406"/>
    <x v="32"/>
    <n v="30328"/>
    <x v="0"/>
    <x v="1"/>
    <x v="9"/>
    <x v="3270"/>
    <n v="2"/>
    <n v="0"/>
    <x v="3720"/>
  </r>
  <r>
    <x v="2"/>
    <x v="1"/>
    <s v="United States"/>
    <x v="406"/>
    <x v="32"/>
    <n v="30328"/>
    <x v="0"/>
    <x v="0"/>
    <x v="0"/>
    <x v="3271"/>
    <n v="3"/>
    <n v="0"/>
    <x v="3721"/>
  </r>
  <r>
    <x v="2"/>
    <x v="1"/>
    <s v="United States"/>
    <x v="406"/>
    <x v="32"/>
    <n v="30328"/>
    <x v="0"/>
    <x v="2"/>
    <x v="7"/>
    <x v="3272"/>
    <n v="5"/>
    <n v="0"/>
    <x v="3722"/>
  </r>
  <r>
    <x v="2"/>
    <x v="1"/>
    <s v="United States"/>
    <x v="406"/>
    <x v="32"/>
    <n v="30328"/>
    <x v="0"/>
    <x v="1"/>
    <x v="8"/>
    <x v="3273"/>
    <n v="6"/>
    <n v="0"/>
    <x v="3723"/>
  </r>
  <r>
    <x v="2"/>
    <x v="1"/>
    <s v="United States"/>
    <x v="406"/>
    <x v="32"/>
    <n v="30328"/>
    <x v="0"/>
    <x v="2"/>
    <x v="7"/>
    <x v="389"/>
    <n v="2"/>
    <n v="0"/>
    <x v="3724"/>
  </r>
  <r>
    <x v="1"/>
    <x v="1"/>
    <s v="United States"/>
    <x v="305"/>
    <x v="27"/>
    <n v="87105"/>
    <x v="1"/>
    <x v="1"/>
    <x v="10"/>
    <x v="3274"/>
    <n v="3"/>
    <n v="0"/>
    <x v="3725"/>
  </r>
  <r>
    <x v="1"/>
    <x v="0"/>
    <s v="United States"/>
    <x v="251"/>
    <x v="26"/>
    <n v="74133"/>
    <x v="2"/>
    <x v="0"/>
    <x v="1"/>
    <x v="3275"/>
    <n v="6"/>
    <n v="0"/>
    <x v="3726"/>
  </r>
  <r>
    <x v="3"/>
    <x v="0"/>
    <s v="United States"/>
    <x v="334"/>
    <x v="30"/>
    <n v="7050"/>
    <x v="3"/>
    <x v="1"/>
    <x v="6"/>
    <x v="418"/>
    <n v="3"/>
    <n v="0"/>
    <x v="3727"/>
  </r>
  <r>
    <x v="0"/>
    <x v="0"/>
    <s v="United States"/>
    <x v="0"/>
    <x v="0"/>
    <n v="42420"/>
    <x v="0"/>
    <x v="1"/>
    <x v="13"/>
    <x v="3276"/>
    <n v="4"/>
    <n v="0"/>
    <x v="3728"/>
  </r>
  <r>
    <x v="0"/>
    <x v="0"/>
    <s v="United States"/>
    <x v="0"/>
    <x v="0"/>
    <n v="42420"/>
    <x v="0"/>
    <x v="1"/>
    <x v="6"/>
    <x v="3277"/>
    <n v="3"/>
    <n v="0"/>
    <x v="3729"/>
  </r>
  <r>
    <x v="0"/>
    <x v="0"/>
    <s v="United States"/>
    <x v="0"/>
    <x v="0"/>
    <n v="42420"/>
    <x v="0"/>
    <x v="0"/>
    <x v="5"/>
    <x v="899"/>
    <n v="5"/>
    <n v="0"/>
    <x v="936"/>
  </r>
  <r>
    <x v="0"/>
    <x v="0"/>
    <s v="United States"/>
    <x v="0"/>
    <x v="0"/>
    <n v="42420"/>
    <x v="0"/>
    <x v="1"/>
    <x v="6"/>
    <x v="3278"/>
    <n v="1"/>
    <n v="0"/>
    <x v="3730"/>
  </r>
  <r>
    <x v="0"/>
    <x v="0"/>
    <s v="United States"/>
    <x v="0"/>
    <x v="0"/>
    <n v="42420"/>
    <x v="0"/>
    <x v="0"/>
    <x v="3"/>
    <x v="3279"/>
    <n v="3"/>
    <n v="0"/>
    <x v="3731"/>
  </r>
  <r>
    <x v="1"/>
    <x v="0"/>
    <s v="United States"/>
    <x v="22"/>
    <x v="10"/>
    <n v="60653"/>
    <x v="2"/>
    <x v="1"/>
    <x v="8"/>
    <x v="3280"/>
    <n v="1"/>
    <n v="0.8"/>
    <x v="3732"/>
  </r>
  <r>
    <x v="1"/>
    <x v="0"/>
    <s v="United States"/>
    <x v="22"/>
    <x v="10"/>
    <n v="60653"/>
    <x v="2"/>
    <x v="1"/>
    <x v="6"/>
    <x v="3281"/>
    <n v="7"/>
    <n v="0.2"/>
    <x v="3733"/>
  </r>
  <r>
    <x v="1"/>
    <x v="0"/>
    <s v="United States"/>
    <x v="22"/>
    <x v="10"/>
    <n v="60653"/>
    <x v="2"/>
    <x v="1"/>
    <x v="9"/>
    <x v="3282"/>
    <n v="3"/>
    <n v="0.8"/>
    <x v="3734"/>
  </r>
  <r>
    <x v="1"/>
    <x v="0"/>
    <s v="United States"/>
    <x v="396"/>
    <x v="5"/>
    <n v="77642"/>
    <x v="2"/>
    <x v="1"/>
    <x v="10"/>
    <x v="559"/>
    <n v="2"/>
    <n v="0.2"/>
    <x v="572"/>
  </r>
  <r>
    <x v="1"/>
    <x v="0"/>
    <s v="United States"/>
    <x v="396"/>
    <x v="5"/>
    <n v="77642"/>
    <x v="2"/>
    <x v="1"/>
    <x v="10"/>
    <x v="208"/>
    <n v="4"/>
    <n v="0.2"/>
    <x v="1256"/>
  </r>
  <r>
    <x v="1"/>
    <x v="0"/>
    <s v="United States"/>
    <x v="17"/>
    <x v="12"/>
    <n v="48185"/>
    <x v="2"/>
    <x v="2"/>
    <x v="11"/>
    <x v="3283"/>
    <n v="1"/>
    <n v="0"/>
    <x v="3735"/>
  </r>
  <r>
    <x v="1"/>
    <x v="0"/>
    <s v="United States"/>
    <x v="17"/>
    <x v="12"/>
    <n v="48185"/>
    <x v="2"/>
    <x v="1"/>
    <x v="4"/>
    <x v="3284"/>
    <n v="5"/>
    <n v="0"/>
    <x v="3736"/>
  </r>
  <r>
    <x v="1"/>
    <x v="0"/>
    <s v="United States"/>
    <x v="17"/>
    <x v="12"/>
    <n v="48185"/>
    <x v="2"/>
    <x v="1"/>
    <x v="6"/>
    <x v="2580"/>
    <n v="5"/>
    <n v="0"/>
    <x v="3737"/>
  </r>
  <r>
    <x v="1"/>
    <x v="0"/>
    <s v="United States"/>
    <x v="17"/>
    <x v="12"/>
    <n v="48185"/>
    <x v="2"/>
    <x v="1"/>
    <x v="10"/>
    <x v="56"/>
    <n v="5"/>
    <n v="0"/>
    <x v="56"/>
  </r>
  <r>
    <x v="1"/>
    <x v="2"/>
    <s v="United States"/>
    <x v="41"/>
    <x v="14"/>
    <n v="47401"/>
    <x v="2"/>
    <x v="1"/>
    <x v="12"/>
    <x v="2506"/>
    <n v="5"/>
    <n v="0"/>
    <x v="2764"/>
  </r>
  <r>
    <x v="1"/>
    <x v="2"/>
    <s v="United States"/>
    <x v="41"/>
    <x v="14"/>
    <n v="47401"/>
    <x v="2"/>
    <x v="1"/>
    <x v="10"/>
    <x v="2458"/>
    <n v="6"/>
    <n v="0"/>
    <x v="3738"/>
  </r>
  <r>
    <x v="1"/>
    <x v="2"/>
    <s v="United States"/>
    <x v="41"/>
    <x v="14"/>
    <n v="47401"/>
    <x v="2"/>
    <x v="1"/>
    <x v="8"/>
    <x v="2021"/>
    <n v="4"/>
    <n v="0"/>
    <x v="3739"/>
  </r>
  <r>
    <x v="1"/>
    <x v="2"/>
    <s v="United States"/>
    <x v="41"/>
    <x v="14"/>
    <n v="47401"/>
    <x v="2"/>
    <x v="1"/>
    <x v="4"/>
    <x v="3285"/>
    <n v="5"/>
    <n v="0"/>
    <x v="3740"/>
  </r>
  <r>
    <x v="1"/>
    <x v="0"/>
    <s v="United States"/>
    <x v="1"/>
    <x v="1"/>
    <n v="90032"/>
    <x v="1"/>
    <x v="0"/>
    <x v="5"/>
    <x v="2345"/>
    <n v="2"/>
    <n v="0"/>
    <x v="3741"/>
  </r>
  <r>
    <x v="1"/>
    <x v="0"/>
    <s v="United States"/>
    <x v="1"/>
    <x v="1"/>
    <n v="90032"/>
    <x v="1"/>
    <x v="1"/>
    <x v="10"/>
    <x v="90"/>
    <n v="1"/>
    <n v="0"/>
    <x v="90"/>
  </r>
  <r>
    <x v="1"/>
    <x v="0"/>
    <s v="United States"/>
    <x v="1"/>
    <x v="1"/>
    <n v="90032"/>
    <x v="1"/>
    <x v="1"/>
    <x v="12"/>
    <x v="731"/>
    <n v="3"/>
    <n v="0"/>
    <x v="753"/>
  </r>
  <r>
    <x v="2"/>
    <x v="0"/>
    <s v="United States"/>
    <x v="8"/>
    <x v="1"/>
    <n v="94109"/>
    <x v="1"/>
    <x v="0"/>
    <x v="5"/>
    <x v="3286"/>
    <n v="5"/>
    <n v="0"/>
    <x v="3742"/>
  </r>
  <r>
    <x v="2"/>
    <x v="0"/>
    <s v="United States"/>
    <x v="8"/>
    <x v="1"/>
    <n v="94109"/>
    <x v="1"/>
    <x v="1"/>
    <x v="12"/>
    <x v="3287"/>
    <n v="2"/>
    <n v="0"/>
    <x v="3743"/>
  </r>
  <r>
    <x v="2"/>
    <x v="0"/>
    <s v="United States"/>
    <x v="8"/>
    <x v="1"/>
    <n v="94109"/>
    <x v="1"/>
    <x v="0"/>
    <x v="0"/>
    <x v="3288"/>
    <n v="5"/>
    <n v="0.15"/>
    <x v="3744"/>
  </r>
  <r>
    <x v="2"/>
    <x v="0"/>
    <s v="United States"/>
    <x v="8"/>
    <x v="1"/>
    <n v="94109"/>
    <x v="1"/>
    <x v="1"/>
    <x v="4"/>
    <x v="3289"/>
    <n v="4"/>
    <n v="0"/>
    <x v="3745"/>
  </r>
  <r>
    <x v="1"/>
    <x v="2"/>
    <s v="United States"/>
    <x v="8"/>
    <x v="1"/>
    <n v="94110"/>
    <x v="1"/>
    <x v="0"/>
    <x v="1"/>
    <x v="431"/>
    <n v="2"/>
    <n v="0.2"/>
    <x v="2515"/>
  </r>
  <r>
    <x v="1"/>
    <x v="2"/>
    <s v="United States"/>
    <x v="8"/>
    <x v="1"/>
    <n v="94110"/>
    <x v="1"/>
    <x v="1"/>
    <x v="8"/>
    <x v="2850"/>
    <n v="2"/>
    <n v="0.2"/>
    <x v="3746"/>
  </r>
  <r>
    <x v="1"/>
    <x v="0"/>
    <s v="United States"/>
    <x v="49"/>
    <x v="1"/>
    <n v="95123"/>
    <x v="1"/>
    <x v="1"/>
    <x v="10"/>
    <x v="1644"/>
    <n v="5"/>
    <n v="0"/>
    <x v="1749"/>
  </r>
  <r>
    <x v="1"/>
    <x v="0"/>
    <s v="United States"/>
    <x v="60"/>
    <x v="22"/>
    <n v="80219"/>
    <x v="1"/>
    <x v="1"/>
    <x v="14"/>
    <x v="3290"/>
    <n v="2"/>
    <n v="0.2"/>
    <x v="3747"/>
  </r>
  <r>
    <x v="2"/>
    <x v="2"/>
    <s v="United States"/>
    <x v="34"/>
    <x v="22"/>
    <n v="80013"/>
    <x v="1"/>
    <x v="0"/>
    <x v="5"/>
    <x v="3291"/>
    <n v="1"/>
    <n v="0.2"/>
    <x v="3748"/>
  </r>
  <r>
    <x v="2"/>
    <x v="2"/>
    <s v="United States"/>
    <x v="34"/>
    <x v="22"/>
    <n v="80013"/>
    <x v="1"/>
    <x v="1"/>
    <x v="4"/>
    <x v="2706"/>
    <n v="2"/>
    <n v="0.2"/>
    <x v="3023"/>
  </r>
  <r>
    <x v="2"/>
    <x v="2"/>
    <s v="United States"/>
    <x v="34"/>
    <x v="22"/>
    <n v="80013"/>
    <x v="1"/>
    <x v="2"/>
    <x v="11"/>
    <x v="157"/>
    <n v="2"/>
    <n v="0.2"/>
    <x v="159"/>
  </r>
  <r>
    <x v="2"/>
    <x v="2"/>
    <s v="United States"/>
    <x v="34"/>
    <x v="22"/>
    <n v="80013"/>
    <x v="1"/>
    <x v="1"/>
    <x v="8"/>
    <x v="1963"/>
    <n v="4"/>
    <n v="0.7"/>
    <x v="2117"/>
  </r>
  <r>
    <x v="2"/>
    <x v="2"/>
    <s v="United States"/>
    <x v="34"/>
    <x v="22"/>
    <n v="80013"/>
    <x v="1"/>
    <x v="1"/>
    <x v="10"/>
    <x v="642"/>
    <n v="3"/>
    <n v="0.2"/>
    <x v="1177"/>
  </r>
  <r>
    <x v="2"/>
    <x v="2"/>
    <s v="United States"/>
    <x v="34"/>
    <x v="22"/>
    <n v="80013"/>
    <x v="1"/>
    <x v="1"/>
    <x v="9"/>
    <x v="3292"/>
    <n v="2"/>
    <n v="0.2"/>
    <x v="3749"/>
  </r>
  <r>
    <x v="1"/>
    <x v="1"/>
    <s v="United States"/>
    <x v="394"/>
    <x v="45"/>
    <n v="83704"/>
    <x v="1"/>
    <x v="1"/>
    <x v="8"/>
    <x v="106"/>
    <n v="1"/>
    <n v="0.2"/>
    <x v="3750"/>
  </r>
  <r>
    <x v="1"/>
    <x v="0"/>
    <s v="United States"/>
    <x v="20"/>
    <x v="15"/>
    <n v="10035"/>
    <x v="3"/>
    <x v="1"/>
    <x v="6"/>
    <x v="3293"/>
    <n v="9"/>
    <n v="0"/>
    <x v="3751"/>
  </r>
  <r>
    <x v="1"/>
    <x v="0"/>
    <s v="United States"/>
    <x v="20"/>
    <x v="15"/>
    <n v="10035"/>
    <x v="3"/>
    <x v="1"/>
    <x v="12"/>
    <x v="1229"/>
    <n v="2"/>
    <n v="0"/>
    <x v="1280"/>
  </r>
  <r>
    <x v="1"/>
    <x v="0"/>
    <s v="United States"/>
    <x v="20"/>
    <x v="15"/>
    <n v="10035"/>
    <x v="3"/>
    <x v="0"/>
    <x v="0"/>
    <x v="243"/>
    <n v="2"/>
    <n v="0.2"/>
    <x v="3752"/>
  </r>
  <r>
    <x v="1"/>
    <x v="0"/>
    <s v="United States"/>
    <x v="20"/>
    <x v="15"/>
    <n v="10035"/>
    <x v="3"/>
    <x v="1"/>
    <x v="10"/>
    <x v="91"/>
    <n v="2"/>
    <n v="0"/>
    <x v="91"/>
  </r>
  <r>
    <x v="1"/>
    <x v="1"/>
    <s v="United States"/>
    <x v="10"/>
    <x v="9"/>
    <n v="19140"/>
    <x v="3"/>
    <x v="0"/>
    <x v="1"/>
    <x v="3294"/>
    <n v="3"/>
    <n v="0.3"/>
    <x v="3753"/>
  </r>
  <r>
    <x v="3"/>
    <x v="2"/>
    <s v="United States"/>
    <x v="407"/>
    <x v="24"/>
    <n v="44060"/>
    <x v="3"/>
    <x v="0"/>
    <x v="1"/>
    <x v="1330"/>
    <n v="1"/>
    <n v="0.3"/>
    <x v="3754"/>
  </r>
  <r>
    <x v="3"/>
    <x v="2"/>
    <s v="United States"/>
    <x v="407"/>
    <x v="24"/>
    <n v="44060"/>
    <x v="3"/>
    <x v="2"/>
    <x v="11"/>
    <x v="1946"/>
    <n v="3"/>
    <n v="0.2"/>
    <x v="3755"/>
  </r>
  <r>
    <x v="3"/>
    <x v="2"/>
    <s v="United States"/>
    <x v="407"/>
    <x v="24"/>
    <n v="44060"/>
    <x v="3"/>
    <x v="0"/>
    <x v="3"/>
    <x v="2408"/>
    <n v="2"/>
    <n v="0.4"/>
    <x v="3756"/>
  </r>
  <r>
    <x v="3"/>
    <x v="2"/>
    <s v="United States"/>
    <x v="407"/>
    <x v="24"/>
    <n v="44060"/>
    <x v="3"/>
    <x v="1"/>
    <x v="10"/>
    <x v="12"/>
    <n v="3"/>
    <n v="0.2"/>
    <x v="12"/>
  </r>
  <r>
    <x v="3"/>
    <x v="2"/>
    <s v="United States"/>
    <x v="407"/>
    <x v="24"/>
    <n v="44060"/>
    <x v="3"/>
    <x v="0"/>
    <x v="5"/>
    <x v="3295"/>
    <n v="4"/>
    <n v="0.2"/>
    <x v="3757"/>
  </r>
  <r>
    <x v="3"/>
    <x v="2"/>
    <s v="United States"/>
    <x v="407"/>
    <x v="24"/>
    <n v="44060"/>
    <x v="3"/>
    <x v="1"/>
    <x v="10"/>
    <x v="578"/>
    <n v="2"/>
    <n v="0.2"/>
    <x v="590"/>
  </r>
  <r>
    <x v="3"/>
    <x v="0"/>
    <s v="United States"/>
    <x v="408"/>
    <x v="26"/>
    <n v="73505"/>
    <x v="2"/>
    <x v="1"/>
    <x v="4"/>
    <x v="3296"/>
    <n v="3"/>
    <n v="0"/>
    <x v="3758"/>
  </r>
  <r>
    <x v="3"/>
    <x v="0"/>
    <s v="United States"/>
    <x v="408"/>
    <x v="26"/>
    <n v="73505"/>
    <x v="2"/>
    <x v="0"/>
    <x v="3"/>
    <x v="3297"/>
    <n v="2"/>
    <n v="0"/>
    <x v="3759"/>
  </r>
  <r>
    <x v="1"/>
    <x v="0"/>
    <s v="United States"/>
    <x v="20"/>
    <x v="15"/>
    <n v="10024"/>
    <x v="3"/>
    <x v="1"/>
    <x v="10"/>
    <x v="1663"/>
    <n v="5"/>
    <n v="0"/>
    <x v="1771"/>
  </r>
  <r>
    <x v="1"/>
    <x v="0"/>
    <s v="United States"/>
    <x v="1"/>
    <x v="1"/>
    <n v="90049"/>
    <x v="1"/>
    <x v="1"/>
    <x v="13"/>
    <x v="53"/>
    <n v="7"/>
    <n v="0"/>
    <x v="3760"/>
  </r>
  <r>
    <x v="1"/>
    <x v="0"/>
    <s v="United States"/>
    <x v="1"/>
    <x v="1"/>
    <n v="90049"/>
    <x v="1"/>
    <x v="1"/>
    <x v="9"/>
    <x v="3298"/>
    <n v="2"/>
    <n v="0"/>
    <x v="3761"/>
  </r>
  <r>
    <x v="1"/>
    <x v="0"/>
    <s v="United States"/>
    <x v="1"/>
    <x v="1"/>
    <n v="90049"/>
    <x v="1"/>
    <x v="1"/>
    <x v="8"/>
    <x v="2185"/>
    <n v="12"/>
    <n v="0.2"/>
    <x v="3762"/>
  </r>
  <r>
    <x v="1"/>
    <x v="0"/>
    <s v="United States"/>
    <x v="1"/>
    <x v="1"/>
    <n v="90049"/>
    <x v="1"/>
    <x v="1"/>
    <x v="10"/>
    <x v="2207"/>
    <n v="3"/>
    <n v="0"/>
    <x v="2393"/>
  </r>
  <r>
    <x v="1"/>
    <x v="0"/>
    <s v="United States"/>
    <x v="1"/>
    <x v="1"/>
    <n v="90049"/>
    <x v="1"/>
    <x v="1"/>
    <x v="8"/>
    <x v="3299"/>
    <n v="2"/>
    <n v="0.2"/>
    <x v="3763"/>
  </r>
  <r>
    <x v="1"/>
    <x v="0"/>
    <s v="United States"/>
    <x v="1"/>
    <x v="1"/>
    <n v="90049"/>
    <x v="1"/>
    <x v="1"/>
    <x v="10"/>
    <x v="537"/>
    <n v="3"/>
    <n v="0"/>
    <x v="551"/>
  </r>
  <r>
    <x v="1"/>
    <x v="0"/>
    <s v="United States"/>
    <x v="1"/>
    <x v="1"/>
    <n v="90049"/>
    <x v="1"/>
    <x v="1"/>
    <x v="10"/>
    <x v="1806"/>
    <n v="3"/>
    <n v="0"/>
    <x v="1945"/>
  </r>
  <r>
    <x v="1"/>
    <x v="2"/>
    <s v="United States"/>
    <x v="12"/>
    <x v="5"/>
    <n v="77036"/>
    <x v="2"/>
    <x v="1"/>
    <x v="8"/>
    <x v="3300"/>
    <n v="5"/>
    <n v="0.8"/>
    <x v="3764"/>
  </r>
  <r>
    <x v="1"/>
    <x v="2"/>
    <s v="United States"/>
    <x v="12"/>
    <x v="5"/>
    <n v="77036"/>
    <x v="2"/>
    <x v="1"/>
    <x v="14"/>
    <x v="3301"/>
    <n v="9"/>
    <n v="0.2"/>
    <x v="3765"/>
  </r>
  <r>
    <x v="1"/>
    <x v="2"/>
    <s v="United States"/>
    <x v="12"/>
    <x v="5"/>
    <n v="77036"/>
    <x v="2"/>
    <x v="1"/>
    <x v="8"/>
    <x v="3302"/>
    <n v="3"/>
    <n v="0.8"/>
    <x v="3766"/>
  </r>
  <r>
    <x v="1"/>
    <x v="0"/>
    <s v="United States"/>
    <x v="1"/>
    <x v="1"/>
    <n v="90032"/>
    <x v="1"/>
    <x v="0"/>
    <x v="3"/>
    <x v="3303"/>
    <n v="3"/>
    <n v="0.2"/>
    <x v="3767"/>
  </r>
  <r>
    <x v="0"/>
    <x v="0"/>
    <s v="United States"/>
    <x v="38"/>
    <x v="24"/>
    <n v="43229"/>
    <x v="3"/>
    <x v="2"/>
    <x v="16"/>
    <x v="3304"/>
    <n v="2"/>
    <n v="0.4"/>
    <x v="3768"/>
  </r>
  <r>
    <x v="0"/>
    <x v="0"/>
    <s v="United States"/>
    <x v="38"/>
    <x v="24"/>
    <n v="43229"/>
    <x v="3"/>
    <x v="0"/>
    <x v="5"/>
    <x v="3305"/>
    <n v="2"/>
    <n v="0.2"/>
    <x v="3769"/>
  </r>
  <r>
    <x v="0"/>
    <x v="0"/>
    <s v="United States"/>
    <x v="38"/>
    <x v="24"/>
    <n v="43229"/>
    <x v="3"/>
    <x v="1"/>
    <x v="10"/>
    <x v="1566"/>
    <n v="7"/>
    <n v="0.2"/>
    <x v="1663"/>
  </r>
  <r>
    <x v="0"/>
    <x v="0"/>
    <s v="United States"/>
    <x v="38"/>
    <x v="24"/>
    <n v="43229"/>
    <x v="3"/>
    <x v="0"/>
    <x v="1"/>
    <x v="3306"/>
    <n v="6"/>
    <n v="0.3"/>
    <x v="3770"/>
  </r>
  <r>
    <x v="1"/>
    <x v="0"/>
    <s v="United States"/>
    <x v="1"/>
    <x v="1"/>
    <n v="90032"/>
    <x v="1"/>
    <x v="0"/>
    <x v="0"/>
    <x v="3307"/>
    <n v="9"/>
    <n v="0.15"/>
    <x v="3771"/>
  </r>
  <r>
    <x v="1"/>
    <x v="0"/>
    <s v="United States"/>
    <x v="1"/>
    <x v="1"/>
    <n v="90032"/>
    <x v="1"/>
    <x v="1"/>
    <x v="10"/>
    <x v="783"/>
    <n v="6"/>
    <n v="0"/>
    <x v="3772"/>
  </r>
  <r>
    <x v="1"/>
    <x v="0"/>
    <s v="United States"/>
    <x v="10"/>
    <x v="9"/>
    <n v="19140"/>
    <x v="3"/>
    <x v="1"/>
    <x v="8"/>
    <x v="3308"/>
    <n v="4"/>
    <n v="0.7"/>
    <x v="3773"/>
  </r>
  <r>
    <x v="1"/>
    <x v="1"/>
    <s v="United States"/>
    <x v="8"/>
    <x v="1"/>
    <n v="94110"/>
    <x v="1"/>
    <x v="1"/>
    <x v="10"/>
    <x v="91"/>
    <n v="2"/>
    <n v="0"/>
    <x v="91"/>
  </r>
  <r>
    <x v="1"/>
    <x v="1"/>
    <s v="United States"/>
    <x v="329"/>
    <x v="1"/>
    <n v="93309"/>
    <x v="1"/>
    <x v="1"/>
    <x v="10"/>
    <x v="91"/>
    <n v="2"/>
    <n v="0"/>
    <x v="91"/>
  </r>
  <r>
    <x v="1"/>
    <x v="1"/>
    <s v="United States"/>
    <x v="329"/>
    <x v="1"/>
    <n v="93309"/>
    <x v="1"/>
    <x v="1"/>
    <x v="8"/>
    <x v="347"/>
    <n v="5"/>
    <n v="0.2"/>
    <x v="3774"/>
  </r>
  <r>
    <x v="1"/>
    <x v="1"/>
    <s v="United States"/>
    <x v="12"/>
    <x v="5"/>
    <n v="77095"/>
    <x v="2"/>
    <x v="1"/>
    <x v="10"/>
    <x v="233"/>
    <n v="5"/>
    <n v="0.2"/>
    <x v="1430"/>
  </r>
  <r>
    <x v="1"/>
    <x v="1"/>
    <s v="United States"/>
    <x v="12"/>
    <x v="5"/>
    <n v="77095"/>
    <x v="2"/>
    <x v="1"/>
    <x v="13"/>
    <x v="3309"/>
    <n v="6"/>
    <n v="0.2"/>
    <x v="3775"/>
  </r>
  <r>
    <x v="1"/>
    <x v="2"/>
    <s v="United States"/>
    <x v="1"/>
    <x v="1"/>
    <n v="90045"/>
    <x v="1"/>
    <x v="2"/>
    <x v="7"/>
    <x v="3310"/>
    <n v="7"/>
    <n v="0.2"/>
    <x v="3776"/>
  </r>
  <r>
    <x v="1"/>
    <x v="2"/>
    <s v="United States"/>
    <x v="1"/>
    <x v="1"/>
    <n v="90045"/>
    <x v="1"/>
    <x v="1"/>
    <x v="9"/>
    <x v="2694"/>
    <n v="2"/>
    <n v="0"/>
    <x v="3777"/>
  </r>
  <r>
    <x v="1"/>
    <x v="2"/>
    <s v="United States"/>
    <x v="1"/>
    <x v="1"/>
    <n v="90045"/>
    <x v="1"/>
    <x v="2"/>
    <x v="11"/>
    <x v="3311"/>
    <n v="3"/>
    <n v="0"/>
    <x v="3778"/>
  </r>
  <r>
    <x v="1"/>
    <x v="2"/>
    <s v="United States"/>
    <x v="1"/>
    <x v="1"/>
    <n v="90045"/>
    <x v="1"/>
    <x v="2"/>
    <x v="7"/>
    <x v="3312"/>
    <n v="3"/>
    <n v="0.2"/>
    <x v="3779"/>
  </r>
  <r>
    <x v="1"/>
    <x v="2"/>
    <s v="United States"/>
    <x v="1"/>
    <x v="1"/>
    <n v="90045"/>
    <x v="1"/>
    <x v="1"/>
    <x v="4"/>
    <x v="2373"/>
    <n v="1"/>
    <n v="0"/>
    <x v="3780"/>
  </r>
  <r>
    <x v="1"/>
    <x v="2"/>
    <s v="United States"/>
    <x v="1"/>
    <x v="1"/>
    <n v="90045"/>
    <x v="1"/>
    <x v="0"/>
    <x v="5"/>
    <x v="1157"/>
    <n v="1"/>
    <n v="0"/>
    <x v="1203"/>
  </r>
  <r>
    <x v="1"/>
    <x v="0"/>
    <s v="United States"/>
    <x v="1"/>
    <x v="1"/>
    <n v="90036"/>
    <x v="1"/>
    <x v="0"/>
    <x v="3"/>
    <x v="2422"/>
    <n v="3"/>
    <n v="0.2"/>
    <x v="2664"/>
  </r>
  <r>
    <x v="1"/>
    <x v="1"/>
    <s v="United States"/>
    <x v="24"/>
    <x v="25"/>
    <n v="65807"/>
    <x v="2"/>
    <x v="0"/>
    <x v="5"/>
    <x v="3313"/>
    <n v="2"/>
    <n v="0"/>
    <x v="3781"/>
  </r>
  <r>
    <x v="1"/>
    <x v="1"/>
    <s v="United States"/>
    <x v="24"/>
    <x v="25"/>
    <n v="65807"/>
    <x v="2"/>
    <x v="1"/>
    <x v="8"/>
    <x v="3314"/>
    <n v="2"/>
    <n v="0"/>
    <x v="3782"/>
  </r>
  <r>
    <x v="2"/>
    <x v="0"/>
    <s v="United States"/>
    <x v="42"/>
    <x v="16"/>
    <n v="85023"/>
    <x v="1"/>
    <x v="1"/>
    <x v="8"/>
    <x v="3315"/>
    <n v="6"/>
    <n v="0.7"/>
    <x v="3783"/>
  </r>
  <r>
    <x v="2"/>
    <x v="0"/>
    <s v="United States"/>
    <x v="12"/>
    <x v="5"/>
    <n v="77070"/>
    <x v="2"/>
    <x v="1"/>
    <x v="4"/>
    <x v="3316"/>
    <n v="1"/>
    <n v="0.2"/>
    <x v="672"/>
  </r>
  <r>
    <x v="0"/>
    <x v="0"/>
    <s v="United States"/>
    <x v="409"/>
    <x v="17"/>
    <n v="23666"/>
    <x v="0"/>
    <x v="0"/>
    <x v="1"/>
    <x v="3317"/>
    <n v="1"/>
    <n v="0"/>
    <x v="3784"/>
  </r>
  <r>
    <x v="1"/>
    <x v="2"/>
    <s v="United States"/>
    <x v="251"/>
    <x v="26"/>
    <n v="74133"/>
    <x v="2"/>
    <x v="1"/>
    <x v="6"/>
    <x v="2900"/>
    <n v="4"/>
    <n v="0"/>
    <x v="3252"/>
  </r>
  <r>
    <x v="1"/>
    <x v="0"/>
    <s v="United States"/>
    <x v="4"/>
    <x v="4"/>
    <n v="98105"/>
    <x v="1"/>
    <x v="1"/>
    <x v="10"/>
    <x v="1567"/>
    <n v="5"/>
    <n v="0"/>
    <x v="3785"/>
  </r>
  <r>
    <x v="1"/>
    <x v="0"/>
    <s v="United States"/>
    <x v="4"/>
    <x v="4"/>
    <n v="98105"/>
    <x v="1"/>
    <x v="1"/>
    <x v="8"/>
    <x v="3318"/>
    <n v="7"/>
    <n v="0.2"/>
    <x v="3786"/>
  </r>
  <r>
    <x v="1"/>
    <x v="0"/>
    <s v="United States"/>
    <x v="8"/>
    <x v="1"/>
    <n v="94109"/>
    <x v="1"/>
    <x v="1"/>
    <x v="6"/>
    <x v="3319"/>
    <n v="4"/>
    <n v="0"/>
    <x v="3787"/>
  </r>
  <r>
    <x v="1"/>
    <x v="1"/>
    <s v="United States"/>
    <x v="108"/>
    <x v="2"/>
    <n v="32216"/>
    <x v="0"/>
    <x v="1"/>
    <x v="4"/>
    <x v="3320"/>
    <n v="8"/>
    <n v="0.2"/>
    <x v="3788"/>
  </r>
  <r>
    <x v="1"/>
    <x v="1"/>
    <s v="United States"/>
    <x v="102"/>
    <x v="14"/>
    <n v="47374"/>
    <x v="2"/>
    <x v="2"/>
    <x v="11"/>
    <x v="1030"/>
    <n v="3"/>
    <n v="0"/>
    <x v="3789"/>
  </r>
  <r>
    <x v="1"/>
    <x v="1"/>
    <s v="United States"/>
    <x v="102"/>
    <x v="14"/>
    <n v="47374"/>
    <x v="2"/>
    <x v="0"/>
    <x v="5"/>
    <x v="2308"/>
    <n v="4"/>
    <n v="0"/>
    <x v="2518"/>
  </r>
  <r>
    <x v="0"/>
    <x v="1"/>
    <s v="United States"/>
    <x v="103"/>
    <x v="22"/>
    <n v="80027"/>
    <x v="1"/>
    <x v="1"/>
    <x v="13"/>
    <x v="3321"/>
    <n v="3"/>
    <n v="0.2"/>
    <x v="3790"/>
  </r>
  <r>
    <x v="1"/>
    <x v="0"/>
    <s v="United States"/>
    <x v="20"/>
    <x v="15"/>
    <n v="10024"/>
    <x v="3"/>
    <x v="1"/>
    <x v="2"/>
    <x v="1950"/>
    <n v="7"/>
    <n v="0"/>
    <x v="3791"/>
  </r>
  <r>
    <x v="1"/>
    <x v="0"/>
    <s v="United States"/>
    <x v="20"/>
    <x v="15"/>
    <n v="10024"/>
    <x v="3"/>
    <x v="0"/>
    <x v="5"/>
    <x v="3322"/>
    <n v="6"/>
    <n v="0"/>
    <x v="3792"/>
  </r>
  <r>
    <x v="1"/>
    <x v="2"/>
    <s v="United States"/>
    <x v="410"/>
    <x v="15"/>
    <n v="13440"/>
    <x v="3"/>
    <x v="2"/>
    <x v="7"/>
    <x v="3323"/>
    <n v="2"/>
    <n v="0"/>
    <x v="3793"/>
  </r>
  <r>
    <x v="1"/>
    <x v="2"/>
    <s v="United States"/>
    <x v="410"/>
    <x v="15"/>
    <n v="13440"/>
    <x v="3"/>
    <x v="1"/>
    <x v="10"/>
    <x v="3324"/>
    <n v="5"/>
    <n v="0"/>
    <x v="3794"/>
  </r>
  <r>
    <x v="1"/>
    <x v="2"/>
    <s v="United States"/>
    <x v="410"/>
    <x v="15"/>
    <n v="13440"/>
    <x v="3"/>
    <x v="0"/>
    <x v="5"/>
    <x v="3325"/>
    <n v="4"/>
    <n v="0"/>
    <x v="3795"/>
  </r>
  <r>
    <x v="0"/>
    <x v="1"/>
    <s v="United States"/>
    <x v="292"/>
    <x v="24"/>
    <n v="43302"/>
    <x v="3"/>
    <x v="2"/>
    <x v="11"/>
    <x v="3326"/>
    <n v="4"/>
    <n v="0.2"/>
    <x v="3796"/>
  </r>
  <r>
    <x v="1"/>
    <x v="0"/>
    <s v="United States"/>
    <x v="12"/>
    <x v="5"/>
    <n v="77041"/>
    <x v="2"/>
    <x v="1"/>
    <x v="8"/>
    <x v="3327"/>
    <n v="2"/>
    <n v="0.8"/>
    <x v="3797"/>
  </r>
  <r>
    <x v="2"/>
    <x v="0"/>
    <s v="United States"/>
    <x v="20"/>
    <x v="15"/>
    <n v="10009"/>
    <x v="3"/>
    <x v="0"/>
    <x v="1"/>
    <x v="1247"/>
    <n v="2"/>
    <n v="0.1"/>
    <x v="1300"/>
  </r>
  <r>
    <x v="2"/>
    <x v="0"/>
    <s v="United States"/>
    <x v="20"/>
    <x v="15"/>
    <n v="10009"/>
    <x v="3"/>
    <x v="1"/>
    <x v="4"/>
    <x v="3328"/>
    <n v="3"/>
    <n v="0"/>
    <x v="3798"/>
  </r>
  <r>
    <x v="3"/>
    <x v="2"/>
    <s v="United States"/>
    <x v="286"/>
    <x v="1"/>
    <n v="95336"/>
    <x v="1"/>
    <x v="0"/>
    <x v="1"/>
    <x v="1888"/>
    <n v="3"/>
    <n v="0.2"/>
    <x v="2034"/>
  </r>
  <r>
    <x v="3"/>
    <x v="2"/>
    <s v="United States"/>
    <x v="286"/>
    <x v="1"/>
    <n v="95336"/>
    <x v="1"/>
    <x v="1"/>
    <x v="12"/>
    <x v="764"/>
    <n v="2"/>
    <n v="0"/>
    <x v="790"/>
  </r>
  <r>
    <x v="1"/>
    <x v="1"/>
    <s v="United States"/>
    <x v="1"/>
    <x v="1"/>
    <n v="90004"/>
    <x v="1"/>
    <x v="1"/>
    <x v="10"/>
    <x v="489"/>
    <n v="2"/>
    <n v="0"/>
    <x v="1452"/>
  </r>
  <r>
    <x v="1"/>
    <x v="2"/>
    <s v="United States"/>
    <x v="4"/>
    <x v="4"/>
    <n v="98115"/>
    <x v="1"/>
    <x v="0"/>
    <x v="5"/>
    <x v="3329"/>
    <n v="3"/>
    <n v="0"/>
    <x v="930"/>
  </r>
  <r>
    <x v="1"/>
    <x v="2"/>
    <s v="United States"/>
    <x v="4"/>
    <x v="4"/>
    <n v="98115"/>
    <x v="1"/>
    <x v="1"/>
    <x v="8"/>
    <x v="1779"/>
    <n v="3"/>
    <n v="0.2"/>
    <x v="3799"/>
  </r>
  <r>
    <x v="1"/>
    <x v="2"/>
    <s v="United States"/>
    <x v="4"/>
    <x v="4"/>
    <n v="98115"/>
    <x v="1"/>
    <x v="1"/>
    <x v="6"/>
    <x v="2556"/>
    <n v="3"/>
    <n v="0"/>
    <x v="3800"/>
  </r>
  <r>
    <x v="1"/>
    <x v="2"/>
    <s v="United States"/>
    <x v="4"/>
    <x v="4"/>
    <n v="98115"/>
    <x v="1"/>
    <x v="1"/>
    <x v="6"/>
    <x v="1317"/>
    <n v="4"/>
    <n v="0"/>
    <x v="2617"/>
  </r>
  <r>
    <x v="1"/>
    <x v="1"/>
    <s v="United States"/>
    <x v="205"/>
    <x v="34"/>
    <n v="2908"/>
    <x v="3"/>
    <x v="2"/>
    <x v="7"/>
    <x v="2746"/>
    <n v="2"/>
    <n v="0"/>
    <x v="3801"/>
  </r>
  <r>
    <x v="1"/>
    <x v="1"/>
    <s v="United States"/>
    <x v="205"/>
    <x v="34"/>
    <n v="2908"/>
    <x v="3"/>
    <x v="0"/>
    <x v="3"/>
    <x v="3330"/>
    <n v="7"/>
    <n v="0.3"/>
    <x v="3802"/>
  </r>
  <r>
    <x v="1"/>
    <x v="1"/>
    <s v="United States"/>
    <x v="22"/>
    <x v="10"/>
    <n v="60653"/>
    <x v="2"/>
    <x v="1"/>
    <x v="8"/>
    <x v="3331"/>
    <n v="7"/>
    <n v="0.8"/>
    <x v="3803"/>
  </r>
  <r>
    <x v="2"/>
    <x v="0"/>
    <s v="United States"/>
    <x v="268"/>
    <x v="26"/>
    <n v="73120"/>
    <x v="2"/>
    <x v="1"/>
    <x v="12"/>
    <x v="3332"/>
    <n v="2"/>
    <n v="0"/>
    <x v="3804"/>
  </r>
  <r>
    <x v="0"/>
    <x v="0"/>
    <s v="United States"/>
    <x v="22"/>
    <x v="10"/>
    <n v="60610"/>
    <x v="2"/>
    <x v="0"/>
    <x v="1"/>
    <x v="1600"/>
    <n v="9"/>
    <n v="0.3"/>
    <x v="3805"/>
  </r>
  <r>
    <x v="0"/>
    <x v="0"/>
    <s v="United States"/>
    <x v="22"/>
    <x v="10"/>
    <n v="60610"/>
    <x v="2"/>
    <x v="2"/>
    <x v="7"/>
    <x v="1467"/>
    <n v="2"/>
    <n v="0.2"/>
    <x v="1551"/>
  </r>
  <r>
    <x v="0"/>
    <x v="0"/>
    <s v="United States"/>
    <x v="22"/>
    <x v="10"/>
    <n v="60610"/>
    <x v="2"/>
    <x v="2"/>
    <x v="7"/>
    <x v="3333"/>
    <n v="7"/>
    <n v="0.2"/>
    <x v="3806"/>
  </r>
  <r>
    <x v="0"/>
    <x v="0"/>
    <s v="United States"/>
    <x v="22"/>
    <x v="10"/>
    <n v="60610"/>
    <x v="2"/>
    <x v="1"/>
    <x v="8"/>
    <x v="3334"/>
    <n v="2"/>
    <n v="0.8"/>
    <x v="3807"/>
  </r>
  <r>
    <x v="0"/>
    <x v="0"/>
    <s v="United States"/>
    <x v="22"/>
    <x v="10"/>
    <n v="60610"/>
    <x v="2"/>
    <x v="1"/>
    <x v="6"/>
    <x v="2721"/>
    <n v="3"/>
    <n v="0.2"/>
    <x v="3808"/>
  </r>
  <r>
    <x v="0"/>
    <x v="0"/>
    <s v="United States"/>
    <x v="22"/>
    <x v="10"/>
    <n v="60610"/>
    <x v="2"/>
    <x v="0"/>
    <x v="5"/>
    <x v="3335"/>
    <n v="1"/>
    <n v="0.6"/>
    <x v="3809"/>
  </r>
  <r>
    <x v="0"/>
    <x v="0"/>
    <s v="United States"/>
    <x v="22"/>
    <x v="10"/>
    <n v="60610"/>
    <x v="2"/>
    <x v="2"/>
    <x v="7"/>
    <x v="3336"/>
    <n v="4"/>
    <n v="0.2"/>
    <x v="2862"/>
  </r>
  <r>
    <x v="2"/>
    <x v="0"/>
    <s v="United States"/>
    <x v="91"/>
    <x v="29"/>
    <n v="6040"/>
    <x v="3"/>
    <x v="1"/>
    <x v="2"/>
    <x v="1755"/>
    <n v="2"/>
    <n v="0"/>
    <x v="2136"/>
  </r>
  <r>
    <x v="1"/>
    <x v="1"/>
    <s v="United States"/>
    <x v="1"/>
    <x v="1"/>
    <n v="90049"/>
    <x v="1"/>
    <x v="0"/>
    <x v="3"/>
    <x v="3337"/>
    <n v="3"/>
    <n v="0.2"/>
    <x v="3810"/>
  </r>
  <r>
    <x v="1"/>
    <x v="0"/>
    <s v="United States"/>
    <x v="8"/>
    <x v="1"/>
    <n v="94122"/>
    <x v="1"/>
    <x v="0"/>
    <x v="1"/>
    <x v="2145"/>
    <n v="3"/>
    <n v="0.2"/>
    <x v="2321"/>
  </r>
  <r>
    <x v="1"/>
    <x v="0"/>
    <s v="United States"/>
    <x v="8"/>
    <x v="1"/>
    <n v="94122"/>
    <x v="1"/>
    <x v="1"/>
    <x v="10"/>
    <x v="1371"/>
    <n v="3"/>
    <n v="0"/>
    <x v="2475"/>
  </r>
  <r>
    <x v="0"/>
    <x v="0"/>
    <s v="United States"/>
    <x v="411"/>
    <x v="6"/>
    <n v="54601"/>
    <x v="2"/>
    <x v="1"/>
    <x v="8"/>
    <x v="3338"/>
    <n v="3"/>
    <n v="0"/>
    <x v="3811"/>
  </r>
  <r>
    <x v="2"/>
    <x v="0"/>
    <s v="United States"/>
    <x v="159"/>
    <x v="20"/>
    <n v="29501"/>
    <x v="0"/>
    <x v="1"/>
    <x v="13"/>
    <x v="610"/>
    <n v="4"/>
    <n v="0"/>
    <x v="3812"/>
  </r>
  <r>
    <x v="2"/>
    <x v="0"/>
    <s v="United States"/>
    <x v="159"/>
    <x v="20"/>
    <n v="29501"/>
    <x v="0"/>
    <x v="1"/>
    <x v="4"/>
    <x v="3289"/>
    <n v="4"/>
    <n v="0"/>
    <x v="3745"/>
  </r>
  <r>
    <x v="1"/>
    <x v="0"/>
    <s v="United States"/>
    <x v="220"/>
    <x v="16"/>
    <n v="85301"/>
    <x v="1"/>
    <x v="1"/>
    <x v="8"/>
    <x v="3339"/>
    <n v="1"/>
    <n v="0.7"/>
    <x v="3813"/>
  </r>
  <r>
    <x v="1"/>
    <x v="1"/>
    <s v="United States"/>
    <x v="236"/>
    <x v="5"/>
    <n v="79907"/>
    <x v="2"/>
    <x v="1"/>
    <x v="12"/>
    <x v="1967"/>
    <n v="2"/>
    <n v="0.2"/>
    <x v="3814"/>
  </r>
  <r>
    <x v="2"/>
    <x v="0"/>
    <s v="United States"/>
    <x v="52"/>
    <x v="5"/>
    <n v="78207"/>
    <x v="2"/>
    <x v="0"/>
    <x v="1"/>
    <x v="3340"/>
    <n v="3"/>
    <n v="0.3"/>
    <x v="3815"/>
  </r>
  <r>
    <x v="0"/>
    <x v="1"/>
    <s v="United States"/>
    <x v="1"/>
    <x v="1"/>
    <n v="90049"/>
    <x v="1"/>
    <x v="1"/>
    <x v="12"/>
    <x v="3341"/>
    <n v="3"/>
    <n v="0"/>
    <x v="3816"/>
  </r>
  <r>
    <x v="0"/>
    <x v="1"/>
    <s v="United States"/>
    <x v="1"/>
    <x v="1"/>
    <n v="90049"/>
    <x v="1"/>
    <x v="2"/>
    <x v="7"/>
    <x v="3342"/>
    <n v="3"/>
    <n v="0.2"/>
    <x v="3817"/>
  </r>
  <r>
    <x v="0"/>
    <x v="1"/>
    <s v="United States"/>
    <x v="1"/>
    <x v="1"/>
    <n v="90049"/>
    <x v="1"/>
    <x v="0"/>
    <x v="5"/>
    <x v="3343"/>
    <n v="5"/>
    <n v="0"/>
    <x v="3818"/>
  </r>
  <r>
    <x v="1"/>
    <x v="2"/>
    <s v="United States"/>
    <x v="388"/>
    <x v="2"/>
    <n v="33023"/>
    <x v="0"/>
    <x v="0"/>
    <x v="1"/>
    <x v="3344"/>
    <n v="4"/>
    <n v="0.2"/>
    <x v="3819"/>
  </r>
  <r>
    <x v="1"/>
    <x v="1"/>
    <s v="United States"/>
    <x v="123"/>
    <x v="16"/>
    <n v="85204"/>
    <x v="1"/>
    <x v="1"/>
    <x v="4"/>
    <x v="989"/>
    <n v="6"/>
    <n v="0.2"/>
    <x v="3820"/>
  </r>
  <r>
    <x v="1"/>
    <x v="0"/>
    <s v="United States"/>
    <x v="115"/>
    <x v="3"/>
    <n v="28314"/>
    <x v="0"/>
    <x v="1"/>
    <x v="9"/>
    <x v="954"/>
    <n v="3"/>
    <n v="0.2"/>
    <x v="993"/>
  </r>
  <r>
    <x v="1"/>
    <x v="0"/>
    <s v="United States"/>
    <x v="115"/>
    <x v="3"/>
    <n v="28314"/>
    <x v="0"/>
    <x v="1"/>
    <x v="8"/>
    <x v="3345"/>
    <n v="6"/>
    <n v="0.7"/>
    <x v="3821"/>
  </r>
  <r>
    <x v="1"/>
    <x v="0"/>
    <s v="United States"/>
    <x v="115"/>
    <x v="3"/>
    <n v="28314"/>
    <x v="0"/>
    <x v="1"/>
    <x v="10"/>
    <x v="667"/>
    <n v="4"/>
    <n v="0.2"/>
    <x v="682"/>
  </r>
  <r>
    <x v="1"/>
    <x v="0"/>
    <s v="United States"/>
    <x v="12"/>
    <x v="5"/>
    <n v="77095"/>
    <x v="2"/>
    <x v="1"/>
    <x v="8"/>
    <x v="3173"/>
    <n v="6"/>
    <n v="0.8"/>
    <x v="3822"/>
  </r>
  <r>
    <x v="0"/>
    <x v="2"/>
    <s v="United States"/>
    <x v="49"/>
    <x v="1"/>
    <n v="95123"/>
    <x v="1"/>
    <x v="0"/>
    <x v="5"/>
    <x v="2922"/>
    <n v="3"/>
    <n v="0"/>
    <x v="3281"/>
  </r>
  <r>
    <x v="0"/>
    <x v="2"/>
    <s v="United States"/>
    <x v="391"/>
    <x v="41"/>
    <n v="67212"/>
    <x v="2"/>
    <x v="1"/>
    <x v="6"/>
    <x v="3259"/>
    <n v="3"/>
    <n v="0"/>
    <x v="3707"/>
  </r>
  <r>
    <x v="0"/>
    <x v="2"/>
    <s v="United States"/>
    <x v="391"/>
    <x v="41"/>
    <n v="67212"/>
    <x v="2"/>
    <x v="1"/>
    <x v="8"/>
    <x v="3346"/>
    <n v="2"/>
    <n v="0"/>
    <x v="3823"/>
  </r>
  <r>
    <x v="1"/>
    <x v="2"/>
    <s v="United States"/>
    <x v="1"/>
    <x v="1"/>
    <n v="90036"/>
    <x v="1"/>
    <x v="2"/>
    <x v="16"/>
    <x v="1973"/>
    <n v="2"/>
    <n v="0.2"/>
    <x v="3824"/>
  </r>
  <r>
    <x v="1"/>
    <x v="2"/>
    <s v="United States"/>
    <x v="25"/>
    <x v="12"/>
    <n v="49201"/>
    <x v="2"/>
    <x v="2"/>
    <x v="7"/>
    <x v="2782"/>
    <n v="7"/>
    <n v="0"/>
    <x v="3825"/>
  </r>
  <r>
    <x v="1"/>
    <x v="2"/>
    <s v="United States"/>
    <x v="25"/>
    <x v="12"/>
    <n v="49201"/>
    <x v="2"/>
    <x v="0"/>
    <x v="5"/>
    <x v="3347"/>
    <n v="4"/>
    <n v="0"/>
    <x v="3826"/>
  </r>
  <r>
    <x v="1"/>
    <x v="2"/>
    <s v="United States"/>
    <x v="25"/>
    <x v="12"/>
    <n v="49201"/>
    <x v="2"/>
    <x v="1"/>
    <x v="6"/>
    <x v="2213"/>
    <n v="5"/>
    <n v="0"/>
    <x v="2669"/>
  </r>
  <r>
    <x v="1"/>
    <x v="2"/>
    <s v="United States"/>
    <x v="25"/>
    <x v="12"/>
    <n v="49201"/>
    <x v="2"/>
    <x v="1"/>
    <x v="4"/>
    <x v="3348"/>
    <n v="2"/>
    <n v="0"/>
    <x v="3827"/>
  </r>
  <r>
    <x v="1"/>
    <x v="0"/>
    <s v="United States"/>
    <x v="412"/>
    <x v="45"/>
    <n v="83501"/>
    <x v="1"/>
    <x v="1"/>
    <x v="8"/>
    <x v="2057"/>
    <n v="1"/>
    <n v="0.2"/>
    <x v="2226"/>
  </r>
  <r>
    <x v="1"/>
    <x v="2"/>
    <s v="United States"/>
    <x v="409"/>
    <x v="17"/>
    <n v="23666"/>
    <x v="0"/>
    <x v="1"/>
    <x v="8"/>
    <x v="3349"/>
    <n v="3"/>
    <n v="0"/>
    <x v="3828"/>
  </r>
  <r>
    <x v="1"/>
    <x v="1"/>
    <s v="United States"/>
    <x v="20"/>
    <x v="15"/>
    <n v="10035"/>
    <x v="3"/>
    <x v="1"/>
    <x v="10"/>
    <x v="3350"/>
    <n v="11"/>
    <n v="0"/>
    <x v="3829"/>
  </r>
  <r>
    <x v="1"/>
    <x v="1"/>
    <s v="United States"/>
    <x v="413"/>
    <x v="35"/>
    <n v="39401"/>
    <x v="0"/>
    <x v="2"/>
    <x v="11"/>
    <x v="3351"/>
    <n v="6"/>
    <n v="0"/>
    <x v="3830"/>
  </r>
  <r>
    <x v="2"/>
    <x v="2"/>
    <s v="United States"/>
    <x v="10"/>
    <x v="9"/>
    <n v="19140"/>
    <x v="3"/>
    <x v="0"/>
    <x v="5"/>
    <x v="3352"/>
    <n v="3"/>
    <n v="0.2"/>
    <x v="3831"/>
  </r>
  <r>
    <x v="2"/>
    <x v="0"/>
    <s v="United States"/>
    <x v="10"/>
    <x v="9"/>
    <n v="19140"/>
    <x v="3"/>
    <x v="1"/>
    <x v="2"/>
    <x v="3353"/>
    <n v="8"/>
    <n v="0.2"/>
    <x v="3832"/>
  </r>
  <r>
    <x v="0"/>
    <x v="1"/>
    <s v="United States"/>
    <x v="1"/>
    <x v="1"/>
    <n v="90045"/>
    <x v="1"/>
    <x v="1"/>
    <x v="6"/>
    <x v="338"/>
    <n v="2"/>
    <n v="0"/>
    <x v="349"/>
  </r>
  <r>
    <x v="0"/>
    <x v="2"/>
    <s v="United States"/>
    <x v="414"/>
    <x v="1"/>
    <n v="94526"/>
    <x v="1"/>
    <x v="1"/>
    <x v="12"/>
    <x v="3354"/>
    <n v="7"/>
    <n v="0"/>
    <x v="3833"/>
  </r>
  <r>
    <x v="0"/>
    <x v="2"/>
    <s v="United States"/>
    <x v="414"/>
    <x v="1"/>
    <n v="94526"/>
    <x v="1"/>
    <x v="1"/>
    <x v="6"/>
    <x v="3355"/>
    <n v="5"/>
    <n v="0"/>
    <x v="3834"/>
  </r>
  <r>
    <x v="0"/>
    <x v="2"/>
    <s v="United States"/>
    <x v="414"/>
    <x v="1"/>
    <n v="94526"/>
    <x v="1"/>
    <x v="1"/>
    <x v="8"/>
    <x v="3356"/>
    <n v="6"/>
    <n v="0.2"/>
    <x v="3835"/>
  </r>
  <r>
    <x v="0"/>
    <x v="2"/>
    <s v="United States"/>
    <x v="414"/>
    <x v="1"/>
    <n v="94526"/>
    <x v="1"/>
    <x v="1"/>
    <x v="13"/>
    <x v="2228"/>
    <n v="3"/>
    <n v="0"/>
    <x v="3836"/>
  </r>
  <r>
    <x v="0"/>
    <x v="2"/>
    <s v="United States"/>
    <x v="414"/>
    <x v="1"/>
    <n v="94526"/>
    <x v="1"/>
    <x v="0"/>
    <x v="5"/>
    <x v="3357"/>
    <n v="3"/>
    <n v="0"/>
    <x v="3837"/>
  </r>
  <r>
    <x v="0"/>
    <x v="2"/>
    <s v="United States"/>
    <x v="414"/>
    <x v="1"/>
    <n v="94526"/>
    <x v="1"/>
    <x v="1"/>
    <x v="4"/>
    <x v="3358"/>
    <n v="7"/>
    <n v="0"/>
    <x v="3838"/>
  </r>
  <r>
    <x v="1"/>
    <x v="1"/>
    <s v="United States"/>
    <x v="1"/>
    <x v="1"/>
    <n v="90004"/>
    <x v="1"/>
    <x v="1"/>
    <x v="14"/>
    <x v="2720"/>
    <n v="2"/>
    <n v="0"/>
    <x v="3839"/>
  </r>
  <r>
    <x v="1"/>
    <x v="1"/>
    <s v="United States"/>
    <x v="1"/>
    <x v="1"/>
    <n v="90004"/>
    <x v="1"/>
    <x v="2"/>
    <x v="7"/>
    <x v="3081"/>
    <n v="2"/>
    <n v="0.2"/>
    <x v="3479"/>
  </r>
  <r>
    <x v="1"/>
    <x v="1"/>
    <s v="United States"/>
    <x v="1"/>
    <x v="1"/>
    <n v="90004"/>
    <x v="1"/>
    <x v="0"/>
    <x v="1"/>
    <x v="1741"/>
    <n v="3"/>
    <n v="0.2"/>
    <x v="3840"/>
  </r>
  <r>
    <x v="1"/>
    <x v="1"/>
    <s v="United States"/>
    <x v="1"/>
    <x v="1"/>
    <n v="90004"/>
    <x v="1"/>
    <x v="1"/>
    <x v="9"/>
    <x v="2263"/>
    <n v="2"/>
    <n v="0"/>
    <x v="3841"/>
  </r>
  <r>
    <x v="1"/>
    <x v="1"/>
    <s v="United States"/>
    <x v="1"/>
    <x v="1"/>
    <n v="90004"/>
    <x v="1"/>
    <x v="0"/>
    <x v="3"/>
    <x v="3359"/>
    <n v="3"/>
    <n v="0.2"/>
    <x v="3842"/>
  </r>
  <r>
    <x v="1"/>
    <x v="1"/>
    <s v="United States"/>
    <x v="1"/>
    <x v="1"/>
    <n v="90004"/>
    <x v="1"/>
    <x v="1"/>
    <x v="6"/>
    <x v="3360"/>
    <n v="3"/>
    <n v="0"/>
    <x v="2697"/>
  </r>
  <r>
    <x v="0"/>
    <x v="2"/>
    <s v="United States"/>
    <x v="176"/>
    <x v="40"/>
    <n v="20016"/>
    <x v="3"/>
    <x v="1"/>
    <x v="6"/>
    <x v="3361"/>
    <n v="8"/>
    <n v="0"/>
    <x v="3843"/>
  </r>
  <r>
    <x v="1"/>
    <x v="2"/>
    <s v="United States"/>
    <x v="158"/>
    <x v="6"/>
    <n v="53209"/>
    <x v="2"/>
    <x v="1"/>
    <x v="14"/>
    <x v="3362"/>
    <n v="3"/>
    <n v="0"/>
    <x v="3844"/>
  </r>
  <r>
    <x v="1"/>
    <x v="2"/>
    <s v="United States"/>
    <x v="158"/>
    <x v="6"/>
    <n v="53209"/>
    <x v="2"/>
    <x v="1"/>
    <x v="9"/>
    <x v="3363"/>
    <n v="5"/>
    <n v="0"/>
    <x v="3845"/>
  </r>
  <r>
    <x v="1"/>
    <x v="2"/>
    <s v="United States"/>
    <x v="248"/>
    <x v="39"/>
    <n v="21215"/>
    <x v="3"/>
    <x v="0"/>
    <x v="1"/>
    <x v="3364"/>
    <n v="1"/>
    <n v="0"/>
    <x v="3846"/>
  </r>
  <r>
    <x v="1"/>
    <x v="2"/>
    <s v="United States"/>
    <x v="248"/>
    <x v="39"/>
    <n v="21215"/>
    <x v="3"/>
    <x v="1"/>
    <x v="12"/>
    <x v="3365"/>
    <n v="9"/>
    <n v="0"/>
    <x v="3847"/>
  </r>
  <r>
    <x v="1"/>
    <x v="2"/>
    <s v="United States"/>
    <x v="248"/>
    <x v="39"/>
    <n v="21215"/>
    <x v="3"/>
    <x v="1"/>
    <x v="13"/>
    <x v="132"/>
    <n v="4"/>
    <n v="0"/>
    <x v="3848"/>
  </r>
  <r>
    <x v="0"/>
    <x v="2"/>
    <s v="United States"/>
    <x v="108"/>
    <x v="3"/>
    <n v="28540"/>
    <x v="0"/>
    <x v="1"/>
    <x v="10"/>
    <x v="3366"/>
    <n v="1"/>
    <n v="0.2"/>
    <x v="3849"/>
  </r>
  <r>
    <x v="0"/>
    <x v="2"/>
    <s v="United States"/>
    <x v="108"/>
    <x v="3"/>
    <n v="28540"/>
    <x v="0"/>
    <x v="1"/>
    <x v="10"/>
    <x v="3367"/>
    <n v="4"/>
    <n v="0.2"/>
    <x v="3850"/>
  </r>
  <r>
    <x v="0"/>
    <x v="2"/>
    <s v="United States"/>
    <x v="108"/>
    <x v="3"/>
    <n v="28540"/>
    <x v="0"/>
    <x v="1"/>
    <x v="12"/>
    <x v="2059"/>
    <n v="2"/>
    <n v="0.2"/>
    <x v="2228"/>
  </r>
  <r>
    <x v="0"/>
    <x v="2"/>
    <s v="United States"/>
    <x v="108"/>
    <x v="3"/>
    <n v="28540"/>
    <x v="0"/>
    <x v="2"/>
    <x v="11"/>
    <x v="3368"/>
    <n v="7"/>
    <n v="0.2"/>
    <x v="3851"/>
  </r>
  <r>
    <x v="1"/>
    <x v="0"/>
    <s v="United States"/>
    <x v="30"/>
    <x v="15"/>
    <n v="14609"/>
    <x v="3"/>
    <x v="2"/>
    <x v="7"/>
    <x v="3369"/>
    <n v="1"/>
    <n v="0"/>
    <x v="3852"/>
  </r>
  <r>
    <x v="1"/>
    <x v="0"/>
    <s v="United States"/>
    <x v="30"/>
    <x v="15"/>
    <n v="14609"/>
    <x v="3"/>
    <x v="1"/>
    <x v="4"/>
    <x v="3370"/>
    <n v="3"/>
    <n v="0"/>
    <x v="3853"/>
  </r>
  <r>
    <x v="1"/>
    <x v="0"/>
    <s v="United States"/>
    <x v="30"/>
    <x v="15"/>
    <n v="14609"/>
    <x v="3"/>
    <x v="1"/>
    <x v="8"/>
    <x v="855"/>
    <n v="2"/>
    <n v="0.2"/>
    <x v="3854"/>
  </r>
  <r>
    <x v="1"/>
    <x v="0"/>
    <s v="United States"/>
    <x v="30"/>
    <x v="15"/>
    <n v="14609"/>
    <x v="3"/>
    <x v="1"/>
    <x v="10"/>
    <x v="1544"/>
    <n v="7"/>
    <n v="0"/>
    <x v="1637"/>
  </r>
  <r>
    <x v="1"/>
    <x v="0"/>
    <s v="United States"/>
    <x v="147"/>
    <x v="1"/>
    <n v="92054"/>
    <x v="1"/>
    <x v="0"/>
    <x v="5"/>
    <x v="346"/>
    <n v="8"/>
    <n v="0"/>
    <x v="357"/>
  </r>
  <r>
    <x v="0"/>
    <x v="1"/>
    <s v="United States"/>
    <x v="200"/>
    <x v="35"/>
    <n v="39503"/>
    <x v="0"/>
    <x v="1"/>
    <x v="8"/>
    <x v="3371"/>
    <n v="4"/>
    <n v="0"/>
    <x v="3855"/>
  </r>
  <r>
    <x v="1"/>
    <x v="0"/>
    <s v="United States"/>
    <x v="108"/>
    <x v="2"/>
    <n v="32216"/>
    <x v="0"/>
    <x v="1"/>
    <x v="6"/>
    <x v="1634"/>
    <n v="3"/>
    <n v="0.2"/>
    <x v="1739"/>
  </r>
  <r>
    <x v="1"/>
    <x v="0"/>
    <s v="United States"/>
    <x v="108"/>
    <x v="2"/>
    <n v="32216"/>
    <x v="0"/>
    <x v="1"/>
    <x v="10"/>
    <x v="3372"/>
    <n v="5"/>
    <n v="0.2"/>
    <x v="3856"/>
  </r>
  <r>
    <x v="1"/>
    <x v="2"/>
    <s v="United States"/>
    <x v="12"/>
    <x v="5"/>
    <n v="77070"/>
    <x v="2"/>
    <x v="1"/>
    <x v="9"/>
    <x v="3373"/>
    <n v="3"/>
    <n v="0.8"/>
    <x v="3857"/>
  </r>
  <r>
    <x v="1"/>
    <x v="2"/>
    <s v="United States"/>
    <x v="12"/>
    <x v="5"/>
    <n v="77070"/>
    <x v="2"/>
    <x v="1"/>
    <x v="13"/>
    <x v="2634"/>
    <n v="9"/>
    <n v="0.2"/>
    <x v="3858"/>
  </r>
  <r>
    <x v="0"/>
    <x v="1"/>
    <s v="United States"/>
    <x v="12"/>
    <x v="5"/>
    <n v="77095"/>
    <x v="2"/>
    <x v="2"/>
    <x v="11"/>
    <x v="3374"/>
    <n v="3"/>
    <n v="0.2"/>
    <x v="3859"/>
  </r>
  <r>
    <x v="1"/>
    <x v="2"/>
    <s v="United States"/>
    <x v="231"/>
    <x v="31"/>
    <n v="2149"/>
    <x v="3"/>
    <x v="2"/>
    <x v="7"/>
    <x v="3375"/>
    <n v="2"/>
    <n v="0"/>
    <x v="3860"/>
  </r>
  <r>
    <x v="1"/>
    <x v="2"/>
    <s v="United States"/>
    <x v="231"/>
    <x v="31"/>
    <n v="2149"/>
    <x v="3"/>
    <x v="0"/>
    <x v="1"/>
    <x v="3036"/>
    <n v="3"/>
    <n v="0"/>
    <x v="3861"/>
  </r>
  <r>
    <x v="2"/>
    <x v="2"/>
    <s v="United States"/>
    <x v="1"/>
    <x v="1"/>
    <n v="90049"/>
    <x v="1"/>
    <x v="2"/>
    <x v="16"/>
    <x v="3376"/>
    <n v="6"/>
    <n v="0.2"/>
    <x v="3862"/>
  </r>
  <r>
    <x v="2"/>
    <x v="2"/>
    <s v="United States"/>
    <x v="1"/>
    <x v="1"/>
    <n v="90049"/>
    <x v="1"/>
    <x v="1"/>
    <x v="8"/>
    <x v="3377"/>
    <n v="3"/>
    <n v="0.2"/>
    <x v="3863"/>
  </r>
  <r>
    <x v="0"/>
    <x v="1"/>
    <s v="United States"/>
    <x v="40"/>
    <x v="13"/>
    <n v="19805"/>
    <x v="3"/>
    <x v="1"/>
    <x v="4"/>
    <x v="3378"/>
    <n v="5"/>
    <n v="0"/>
    <x v="3864"/>
  </r>
  <r>
    <x v="1"/>
    <x v="0"/>
    <s v="United States"/>
    <x v="29"/>
    <x v="18"/>
    <n v="38401"/>
    <x v="0"/>
    <x v="1"/>
    <x v="14"/>
    <x v="3379"/>
    <n v="3"/>
    <n v="0.2"/>
    <x v="3865"/>
  </r>
  <r>
    <x v="1"/>
    <x v="0"/>
    <s v="United States"/>
    <x v="29"/>
    <x v="18"/>
    <n v="38401"/>
    <x v="0"/>
    <x v="1"/>
    <x v="10"/>
    <x v="3380"/>
    <n v="4"/>
    <n v="0.2"/>
    <x v="3866"/>
  </r>
  <r>
    <x v="1"/>
    <x v="0"/>
    <s v="United States"/>
    <x v="29"/>
    <x v="18"/>
    <n v="38401"/>
    <x v="0"/>
    <x v="1"/>
    <x v="4"/>
    <x v="3381"/>
    <n v="2"/>
    <n v="0.2"/>
    <x v="3867"/>
  </r>
  <r>
    <x v="1"/>
    <x v="0"/>
    <s v="United States"/>
    <x v="29"/>
    <x v="18"/>
    <n v="38401"/>
    <x v="0"/>
    <x v="0"/>
    <x v="5"/>
    <x v="2127"/>
    <n v="3"/>
    <n v="0.2"/>
    <x v="3868"/>
  </r>
  <r>
    <x v="1"/>
    <x v="1"/>
    <s v="United States"/>
    <x v="20"/>
    <x v="15"/>
    <n v="10011"/>
    <x v="3"/>
    <x v="1"/>
    <x v="4"/>
    <x v="3378"/>
    <n v="5"/>
    <n v="0"/>
    <x v="3869"/>
  </r>
  <r>
    <x v="1"/>
    <x v="1"/>
    <s v="United States"/>
    <x v="20"/>
    <x v="15"/>
    <n v="10011"/>
    <x v="3"/>
    <x v="1"/>
    <x v="4"/>
    <x v="3382"/>
    <n v="2"/>
    <n v="0"/>
    <x v="3870"/>
  </r>
  <r>
    <x v="1"/>
    <x v="1"/>
    <s v="United States"/>
    <x v="20"/>
    <x v="15"/>
    <n v="10011"/>
    <x v="3"/>
    <x v="1"/>
    <x v="6"/>
    <x v="3383"/>
    <n v="5"/>
    <n v="0"/>
    <x v="3871"/>
  </r>
  <r>
    <x v="1"/>
    <x v="1"/>
    <s v="United States"/>
    <x v="20"/>
    <x v="15"/>
    <n v="10011"/>
    <x v="3"/>
    <x v="1"/>
    <x v="4"/>
    <x v="898"/>
    <n v="3"/>
    <n v="0"/>
    <x v="935"/>
  </r>
  <r>
    <x v="3"/>
    <x v="0"/>
    <s v="United States"/>
    <x v="340"/>
    <x v="12"/>
    <n v="48858"/>
    <x v="2"/>
    <x v="0"/>
    <x v="5"/>
    <x v="1790"/>
    <n v="2"/>
    <n v="0"/>
    <x v="3872"/>
  </r>
  <r>
    <x v="0"/>
    <x v="0"/>
    <s v="United States"/>
    <x v="8"/>
    <x v="1"/>
    <n v="94122"/>
    <x v="1"/>
    <x v="1"/>
    <x v="2"/>
    <x v="2616"/>
    <n v="5"/>
    <n v="0"/>
    <x v="2906"/>
  </r>
  <r>
    <x v="0"/>
    <x v="0"/>
    <s v="United States"/>
    <x v="8"/>
    <x v="1"/>
    <n v="94122"/>
    <x v="1"/>
    <x v="0"/>
    <x v="5"/>
    <x v="3384"/>
    <n v="3"/>
    <n v="0"/>
    <x v="3873"/>
  </r>
  <r>
    <x v="1"/>
    <x v="1"/>
    <s v="United States"/>
    <x v="8"/>
    <x v="1"/>
    <n v="94122"/>
    <x v="1"/>
    <x v="0"/>
    <x v="0"/>
    <x v="3385"/>
    <n v="6"/>
    <n v="0.15"/>
    <x v="3874"/>
  </r>
  <r>
    <x v="1"/>
    <x v="1"/>
    <s v="United States"/>
    <x v="8"/>
    <x v="1"/>
    <n v="94122"/>
    <x v="1"/>
    <x v="1"/>
    <x v="4"/>
    <x v="1225"/>
    <n v="1"/>
    <n v="0"/>
    <x v="3875"/>
  </r>
  <r>
    <x v="1"/>
    <x v="1"/>
    <s v="United States"/>
    <x v="8"/>
    <x v="1"/>
    <n v="94122"/>
    <x v="1"/>
    <x v="1"/>
    <x v="4"/>
    <x v="420"/>
    <n v="3"/>
    <n v="0"/>
    <x v="702"/>
  </r>
  <r>
    <x v="2"/>
    <x v="0"/>
    <s v="United States"/>
    <x v="1"/>
    <x v="1"/>
    <n v="90045"/>
    <x v="1"/>
    <x v="1"/>
    <x v="6"/>
    <x v="1832"/>
    <n v="4"/>
    <n v="0"/>
    <x v="3876"/>
  </r>
  <r>
    <x v="2"/>
    <x v="0"/>
    <s v="United States"/>
    <x v="1"/>
    <x v="1"/>
    <n v="90045"/>
    <x v="1"/>
    <x v="1"/>
    <x v="6"/>
    <x v="708"/>
    <n v="3"/>
    <n v="0"/>
    <x v="730"/>
  </r>
  <r>
    <x v="2"/>
    <x v="0"/>
    <s v="United States"/>
    <x v="1"/>
    <x v="1"/>
    <n v="90045"/>
    <x v="1"/>
    <x v="1"/>
    <x v="6"/>
    <x v="2812"/>
    <n v="2"/>
    <n v="0"/>
    <x v="3143"/>
  </r>
  <r>
    <x v="1"/>
    <x v="0"/>
    <s v="United States"/>
    <x v="311"/>
    <x v="17"/>
    <n v="23602"/>
    <x v="0"/>
    <x v="2"/>
    <x v="16"/>
    <x v="3386"/>
    <n v="8"/>
    <n v="0"/>
    <x v="3877"/>
  </r>
  <r>
    <x v="1"/>
    <x v="0"/>
    <s v="United States"/>
    <x v="311"/>
    <x v="17"/>
    <n v="23602"/>
    <x v="0"/>
    <x v="1"/>
    <x v="12"/>
    <x v="3387"/>
    <n v="1"/>
    <n v="0"/>
    <x v="3878"/>
  </r>
  <r>
    <x v="0"/>
    <x v="0"/>
    <s v="United States"/>
    <x v="299"/>
    <x v="22"/>
    <n v="80525"/>
    <x v="1"/>
    <x v="1"/>
    <x v="8"/>
    <x v="754"/>
    <n v="4"/>
    <n v="0.7"/>
    <x v="3879"/>
  </r>
  <r>
    <x v="0"/>
    <x v="0"/>
    <s v="United States"/>
    <x v="299"/>
    <x v="22"/>
    <n v="80525"/>
    <x v="1"/>
    <x v="0"/>
    <x v="1"/>
    <x v="1077"/>
    <n v="4"/>
    <n v="0.2"/>
    <x v="3880"/>
  </r>
  <r>
    <x v="1"/>
    <x v="0"/>
    <s v="United States"/>
    <x v="4"/>
    <x v="4"/>
    <n v="98105"/>
    <x v="1"/>
    <x v="1"/>
    <x v="8"/>
    <x v="2850"/>
    <n v="2"/>
    <n v="0.2"/>
    <x v="3746"/>
  </r>
  <r>
    <x v="1"/>
    <x v="0"/>
    <s v="United States"/>
    <x v="4"/>
    <x v="4"/>
    <n v="98105"/>
    <x v="1"/>
    <x v="2"/>
    <x v="15"/>
    <x v="2666"/>
    <n v="2"/>
    <n v="0.2"/>
    <x v="2967"/>
  </r>
  <r>
    <x v="1"/>
    <x v="2"/>
    <s v="United States"/>
    <x v="20"/>
    <x v="15"/>
    <n v="10011"/>
    <x v="3"/>
    <x v="0"/>
    <x v="1"/>
    <x v="3388"/>
    <n v="2"/>
    <n v="0.1"/>
    <x v="3881"/>
  </r>
  <r>
    <x v="1"/>
    <x v="1"/>
    <s v="United States"/>
    <x v="102"/>
    <x v="17"/>
    <n v="23223"/>
    <x v="0"/>
    <x v="1"/>
    <x v="10"/>
    <x v="3389"/>
    <n v="3"/>
    <n v="0"/>
    <x v="3882"/>
  </r>
  <r>
    <x v="1"/>
    <x v="2"/>
    <s v="United States"/>
    <x v="20"/>
    <x v="15"/>
    <n v="10009"/>
    <x v="3"/>
    <x v="0"/>
    <x v="1"/>
    <x v="3390"/>
    <n v="3"/>
    <n v="0.1"/>
    <x v="3883"/>
  </r>
  <r>
    <x v="1"/>
    <x v="1"/>
    <s v="United States"/>
    <x v="4"/>
    <x v="4"/>
    <n v="98103"/>
    <x v="1"/>
    <x v="1"/>
    <x v="10"/>
    <x v="3391"/>
    <n v="9"/>
    <n v="0"/>
    <x v="3884"/>
  </r>
  <r>
    <x v="1"/>
    <x v="1"/>
    <s v="United States"/>
    <x v="4"/>
    <x v="4"/>
    <n v="98103"/>
    <x v="1"/>
    <x v="1"/>
    <x v="14"/>
    <x v="3392"/>
    <n v="5"/>
    <n v="0"/>
    <x v="3885"/>
  </r>
  <r>
    <x v="1"/>
    <x v="2"/>
    <s v="United States"/>
    <x v="8"/>
    <x v="1"/>
    <n v="94110"/>
    <x v="1"/>
    <x v="1"/>
    <x v="10"/>
    <x v="1644"/>
    <n v="5"/>
    <n v="0"/>
    <x v="1749"/>
  </r>
  <r>
    <x v="1"/>
    <x v="2"/>
    <s v="United States"/>
    <x v="8"/>
    <x v="1"/>
    <n v="94110"/>
    <x v="1"/>
    <x v="1"/>
    <x v="10"/>
    <x v="3393"/>
    <n v="4"/>
    <n v="0"/>
    <x v="3886"/>
  </r>
  <r>
    <x v="1"/>
    <x v="2"/>
    <s v="United States"/>
    <x v="275"/>
    <x v="30"/>
    <n v="8861"/>
    <x v="3"/>
    <x v="1"/>
    <x v="10"/>
    <x v="2660"/>
    <n v="2"/>
    <n v="0"/>
    <x v="3887"/>
  </r>
  <r>
    <x v="1"/>
    <x v="2"/>
    <s v="United States"/>
    <x v="275"/>
    <x v="30"/>
    <n v="8861"/>
    <x v="3"/>
    <x v="1"/>
    <x v="4"/>
    <x v="3394"/>
    <n v="5"/>
    <n v="0"/>
    <x v="3888"/>
  </r>
  <r>
    <x v="0"/>
    <x v="0"/>
    <s v="United States"/>
    <x v="8"/>
    <x v="1"/>
    <n v="94110"/>
    <x v="1"/>
    <x v="1"/>
    <x v="13"/>
    <x v="704"/>
    <n v="1"/>
    <n v="0"/>
    <x v="3889"/>
  </r>
  <r>
    <x v="1"/>
    <x v="1"/>
    <s v="United States"/>
    <x v="210"/>
    <x v="10"/>
    <n v="61032"/>
    <x v="2"/>
    <x v="1"/>
    <x v="4"/>
    <x v="3395"/>
    <n v="2"/>
    <n v="0.2"/>
    <x v="3890"/>
  </r>
  <r>
    <x v="1"/>
    <x v="0"/>
    <s v="United States"/>
    <x v="10"/>
    <x v="9"/>
    <n v="19140"/>
    <x v="3"/>
    <x v="1"/>
    <x v="6"/>
    <x v="3396"/>
    <n v="2"/>
    <n v="0.2"/>
    <x v="3891"/>
  </r>
  <r>
    <x v="1"/>
    <x v="0"/>
    <s v="United States"/>
    <x v="10"/>
    <x v="9"/>
    <n v="19140"/>
    <x v="3"/>
    <x v="1"/>
    <x v="9"/>
    <x v="769"/>
    <n v="2"/>
    <n v="0.2"/>
    <x v="796"/>
  </r>
  <r>
    <x v="1"/>
    <x v="0"/>
    <s v="United States"/>
    <x v="10"/>
    <x v="9"/>
    <n v="19140"/>
    <x v="3"/>
    <x v="1"/>
    <x v="10"/>
    <x v="885"/>
    <n v="2"/>
    <n v="0.2"/>
    <x v="2250"/>
  </r>
  <r>
    <x v="1"/>
    <x v="0"/>
    <s v="United States"/>
    <x v="10"/>
    <x v="9"/>
    <n v="19140"/>
    <x v="3"/>
    <x v="1"/>
    <x v="9"/>
    <x v="3397"/>
    <n v="7"/>
    <n v="0.2"/>
    <x v="3892"/>
  </r>
  <r>
    <x v="1"/>
    <x v="0"/>
    <s v="United States"/>
    <x v="10"/>
    <x v="9"/>
    <n v="19140"/>
    <x v="3"/>
    <x v="2"/>
    <x v="11"/>
    <x v="288"/>
    <n v="3"/>
    <n v="0.2"/>
    <x v="3893"/>
  </r>
  <r>
    <x v="1"/>
    <x v="0"/>
    <s v="United States"/>
    <x v="10"/>
    <x v="9"/>
    <n v="19140"/>
    <x v="3"/>
    <x v="0"/>
    <x v="1"/>
    <x v="2749"/>
    <n v="6"/>
    <n v="0.3"/>
    <x v="3073"/>
  </r>
  <r>
    <x v="1"/>
    <x v="0"/>
    <s v="United States"/>
    <x v="10"/>
    <x v="9"/>
    <n v="19140"/>
    <x v="3"/>
    <x v="1"/>
    <x v="4"/>
    <x v="3398"/>
    <n v="3"/>
    <n v="0.2"/>
    <x v="3894"/>
  </r>
  <r>
    <x v="1"/>
    <x v="0"/>
    <s v="United States"/>
    <x v="108"/>
    <x v="2"/>
    <n v="32216"/>
    <x v="0"/>
    <x v="1"/>
    <x v="2"/>
    <x v="3399"/>
    <n v="1"/>
    <n v="0.2"/>
    <x v="3895"/>
  </r>
  <r>
    <x v="1"/>
    <x v="0"/>
    <s v="United States"/>
    <x v="95"/>
    <x v="2"/>
    <n v="33024"/>
    <x v="0"/>
    <x v="1"/>
    <x v="8"/>
    <x v="3400"/>
    <n v="9"/>
    <n v="0.7"/>
    <x v="3896"/>
  </r>
  <r>
    <x v="1"/>
    <x v="0"/>
    <s v="United States"/>
    <x v="95"/>
    <x v="2"/>
    <n v="33024"/>
    <x v="0"/>
    <x v="1"/>
    <x v="2"/>
    <x v="3319"/>
    <n v="2"/>
    <n v="0.2"/>
    <x v="3897"/>
  </r>
  <r>
    <x v="1"/>
    <x v="1"/>
    <s v="United States"/>
    <x v="4"/>
    <x v="4"/>
    <n v="98115"/>
    <x v="1"/>
    <x v="0"/>
    <x v="5"/>
    <x v="705"/>
    <n v="4"/>
    <n v="0"/>
    <x v="3898"/>
  </r>
  <r>
    <x v="1"/>
    <x v="1"/>
    <s v="United States"/>
    <x v="4"/>
    <x v="4"/>
    <n v="98115"/>
    <x v="1"/>
    <x v="2"/>
    <x v="11"/>
    <x v="3401"/>
    <n v="2"/>
    <n v="0"/>
    <x v="3899"/>
  </r>
  <r>
    <x v="1"/>
    <x v="1"/>
    <s v="United States"/>
    <x v="5"/>
    <x v="5"/>
    <n v="76106"/>
    <x v="2"/>
    <x v="1"/>
    <x v="8"/>
    <x v="3402"/>
    <n v="10"/>
    <n v="0.8"/>
    <x v="3900"/>
  </r>
  <r>
    <x v="1"/>
    <x v="1"/>
    <s v="United States"/>
    <x v="5"/>
    <x v="5"/>
    <n v="76106"/>
    <x v="2"/>
    <x v="0"/>
    <x v="0"/>
    <x v="3403"/>
    <n v="7"/>
    <n v="0.32"/>
    <x v="3901"/>
  </r>
  <r>
    <x v="1"/>
    <x v="1"/>
    <s v="United States"/>
    <x v="5"/>
    <x v="5"/>
    <n v="76106"/>
    <x v="2"/>
    <x v="1"/>
    <x v="4"/>
    <x v="3404"/>
    <n v="5"/>
    <n v="0.2"/>
    <x v="3902"/>
  </r>
  <r>
    <x v="1"/>
    <x v="0"/>
    <s v="United States"/>
    <x v="66"/>
    <x v="12"/>
    <n v="48205"/>
    <x v="2"/>
    <x v="1"/>
    <x v="9"/>
    <x v="3405"/>
    <n v="4"/>
    <n v="0.1"/>
    <x v="3903"/>
  </r>
  <r>
    <x v="1"/>
    <x v="0"/>
    <s v="United States"/>
    <x v="66"/>
    <x v="12"/>
    <n v="48205"/>
    <x v="2"/>
    <x v="2"/>
    <x v="7"/>
    <x v="3406"/>
    <n v="4"/>
    <n v="0"/>
    <x v="3904"/>
  </r>
  <r>
    <x v="1"/>
    <x v="0"/>
    <s v="United States"/>
    <x v="66"/>
    <x v="12"/>
    <n v="48205"/>
    <x v="2"/>
    <x v="2"/>
    <x v="7"/>
    <x v="3407"/>
    <n v="1"/>
    <n v="0"/>
    <x v="3905"/>
  </r>
  <r>
    <x v="1"/>
    <x v="0"/>
    <s v="United States"/>
    <x v="66"/>
    <x v="12"/>
    <n v="48205"/>
    <x v="2"/>
    <x v="0"/>
    <x v="5"/>
    <x v="1042"/>
    <n v="3"/>
    <n v="0"/>
    <x v="3906"/>
  </r>
  <r>
    <x v="0"/>
    <x v="0"/>
    <s v="United States"/>
    <x v="10"/>
    <x v="9"/>
    <n v="19120"/>
    <x v="3"/>
    <x v="0"/>
    <x v="5"/>
    <x v="1632"/>
    <n v="2"/>
    <n v="0.2"/>
    <x v="1737"/>
  </r>
  <r>
    <x v="1"/>
    <x v="0"/>
    <s v="United States"/>
    <x v="415"/>
    <x v="7"/>
    <n v="84321"/>
    <x v="1"/>
    <x v="1"/>
    <x v="8"/>
    <x v="3408"/>
    <n v="4"/>
    <n v="0.2"/>
    <x v="3907"/>
  </r>
  <r>
    <x v="1"/>
    <x v="0"/>
    <s v="United States"/>
    <x v="415"/>
    <x v="7"/>
    <n v="84321"/>
    <x v="1"/>
    <x v="1"/>
    <x v="4"/>
    <x v="1225"/>
    <n v="1"/>
    <n v="0"/>
    <x v="3875"/>
  </r>
  <r>
    <x v="1"/>
    <x v="0"/>
    <s v="United States"/>
    <x v="415"/>
    <x v="7"/>
    <n v="84321"/>
    <x v="1"/>
    <x v="2"/>
    <x v="11"/>
    <x v="137"/>
    <n v="12"/>
    <n v="0"/>
    <x v="3908"/>
  </r>
  <r>
    <x v="1"/>
    <x v="0"/>
    <s v="United States"/>
    <x v="415"/>
    <x v="7"/>
    <n v="84321"/>
    <x v="1"/>
    <x v="1"/>
    <x v="4"/>
    <x v="788"/>
    <n v="2"/>
    <n v="0"/>
    <x v="817"/>
  </r>
  <r>
    <x v="1"/>
    <x v="0"/>
    <s v="United States"/>
    <x v="415"/>
    <x v="7"/>
    <n v="84321"/>
    <x v="1"/>
    <x v="1"/>
    <x v="8"/>
    <x v="3409"/>
    <n v="2"/>
    <n v="0.2"/>
    <x v="3909"/>
  </r>
  <r>
    <x v="0"/>
    <x v="0"/>
    <s v="United States"/>
    <x v="109"/>
    <x v="15"/>
    <n v="13021"/>
    <x v="3"/>
    <x v="1"/>
    <x v="13"/>
    <x v="3410"/>
    <n v="9"/>
    <n v="0"/>
    <x v="3910"/>
  </r>
  <r>
    <x v="3"/>
    <x v="0"/>
    <s v="United States"/>
    <x v="253"/>
    <x v="3"/>
    <n v="27604"/>
    <x v="0"/>
    <x v="2"/>
    <x v="7"/>
    <x v="3411"/>
    <n v="9"/>
    <n v="0.2"/>
    <x v="3911"/>
  </r>
  <r>
    <x v="1"/>
    <x v="1"/>
    <s v="United States"/>
    <x v="10"/>
    <x v="9"/>
    <n v="19120"/>
    <x v="3"/>
    <x v="0"/>
    <x v="3"/>
    <x v="3412"/>
    <n v="4"/>
    <n v="0.4"/>
    <x v="3912"/>
  </r>
  <r>
    <x v="1"/>
    <x v="1"/>
    <s v="United States"/>
    <x v="10"/>
    <x v="9"/>
    <n v="19120"/>
    <x v="3"/>
    <x v="0"/>
    <x v="0"/>
    <x v="3413"/>
    <n v="4"/>
    <n v="0.5"/>
    <x v="3913"/>
  </r>
  <r>
    <x v="1"/>
    <x v="1"/>
    <s v="United States"/>
    <x v="10"/>
    <x v="9"/>
    <n v="19120"/>
    <x v="3"/>
    <x v="1"/>
    <x v="8"/>
    <x v="3414"/>
    <n v="2"/>
    <n v="0.7"/>
    <x v="3914"/>
  </r>
  <r>
    <x v="1"/>
    <x v="1"/>
    <s v="United States"/>
    <x v="10"/>
    <x v="9"/>
    <n v="19120"/>
    <x v="3"/>
    <x v="1"/>
    <x v="13"/>
    <x v="1785"/>
    <n v="7"/>
    <n v="0.2"/>
    <x v="1920"/>
  </r>
  <r>
    <x v="1"/>
    <x v="0"/>
    <s v="United States"/>
    <x v="102"/>
    <x v="14"/>
    <n v="47374"/>
    <x v="2"/>
    <x v="2"/>
    <x v="7"/>
    <x v="3415"/>
    <n v="9"/>
    <n v="0"/>
    <x v="3915"/>
  </r>
  <r>
    <x v="1"/>
    <x v="0"/>
    <s v="United States"/>
    <x v="152"/>
    <x v="9"/>
    <n v="17602"/>
    <x v="3"/>
    <x v="1"/>
    <x v="8"/>
    <x v="3416"/>
    <n v="5"/>
    <n v="0.7"/>
    <x v="3916"/>
  </r>
  <r>
    <x v="2"/>
    <x v="0"/>
    <s v="United States"/>
    <x v="93"/>
    <x v="16"/>
    <n v="85705"/>
    <x v="1"/>
    <x v="0"/>
    <x v="5"/>
    <x v="3417"/>
    <n v="2"/>
    <n v="0.2"/>
    <x v="2902"/>
  </r>
  <r>
    <x v="2"/>
    <x v="0"/>
    <s v="United States"/>
    <x v="93"/>
    <x v="16"/>
    <n v="85705"/>
    <x v="1"/>
    <x v="2"/>
    <x v="11"/>
    <x v="973"/>
    <n v="3"/>
    <n v="0.2"/>
    <x v="3917"/>
  </r>
  <r>
    <x v="2"/>
    <x v="0"/>
    <s v="United States"/>
    <x v="93"/>
    <x v="16"/>
    <n v="85705"/>
    <x v="1"/>
    <x v="0"/>
    <x v="1"/>
    <x v="2463"/>
    <n v="3"/>
    <n v="0.2"/>
    <x v="3918"/>
  </r>
  <r>
    <x v="2"/>
    <x v="0"/>
    <s v="United States"/>
    <x v="93"/>
    <x v="16"/>
    <n v="85705"/>
    <x v="1"/>
    <x v="1"/>
    <x v="10"/>
    <x v="1765"/>
    <n v="5"/>
    <n v="0.2"/>
    <x v="3919"/>
  </r>
  <r>
    <x v="2"/>
    <x v="0"/>
    <s v="United States"/>
    <x v="93"/>
    <x v="16"/>
    <n v="85705"/>
    <x v="1"/>
    <x v="1"/>
    <x v="10"/>
    <x v="578"/>
    <n v="2"/>
    <n v="0.2"/>
    <x v="590"/>
  </r>
  <r>
    <x v="3"/>
    <x v="0"/>
    <s v="United States"/>
    <x v="66"/>
    <x v="12"/>
    <n v="48205"/>
    <x v="2"/>
    <x v="1"/>
    <x v="8"/>
    <x v="3418"/>
    <n v="4"/>
    <n v="0"/>
    <x v="3920"/>
  </r>
  <r>
    <x v="3"/>
    <x v="0"/>
    <s v="United States"/>
    <x v="66"/>
    <x v="12"/>
    <n v="48205"/>
    <x v="2"/>
    <x v="0"/>
    <x v="1"/>
    <x v="3271"/>
    <n v="3"/>
    <n v="0"/>
    <x v="3921"/>
  </r>
  <r>
    <x v="3"/>
    <x v="0"/>
    <s v="United States"/>
    <x v="66"/>
    <x v="12"/>
    <n v="48205"/>
    <x v="2"/>
    <x v="0"/>
    <x v="1"/>
    <x v="3419"/>
    <n v="2"/>
    <n v="0"/>
    <x v="3922"/>
  </r>
  <r>
    <x v="3"/>
    <x v="0"/>
    <s v="United States"/>
    <x v="66"/>
    <x v="12"/>
    <n v="48205"/>
    <x v="2"/>
    <x v="0"/>
    <x v="1"/>
    <x v="3420"/>
    <n v="9"/>
    <n v="0"/>
    <x v="3923"/>
  </r>
  <r>
    <x v="3"/>
    <x v="0"/>
    <s v="United States"/>
    <x v="66"/>
    <x v="12"/>
    <n v="48205"/>
    <x v="2"/>
    <x v="0"/>
    <x v="5"/>
    <x v="3421"/>
    <n v="3"/>
    <n v="0"/>
    <x v="3924"/>
  </r>
  <r>
    <x v="1"/>
    <x v="2"/>
    <s v="United States"/>
    <x v="89"/>
    <x v="5"/>
    <n v="78745"/>
    <x v="2"/>
    <x v="1"/>
    <x v="6"/>
    <x v="791"/>
    <n v="2"/>
    <n v="0.2"/>
    <x v="820"/>
  </r>
  <r>
    <x v="1"/>
    <x v="2"/>
    <s v="United States"/>
    <x v="89"/>
    <x v="5"/>
    <n v="78745"/>
    <x v="2"/>
    <x v="1"/>
    <x v="4"/>
    <x v="3422"/>
    <n v="2"/>
    <n v="0.2"/>
    <x v="3925"/>
  </r>
  <r>
    <x v="1"/>
    <x v="2"/>
    <s v="United States"/>
    <x v="89"/>
    <x v="5"/>
    <n v="78745"/>
    <x v="2"/>
    <x v="1"/>
    <x v="10"/>
    <x v="1297"/>
    <n v="2"/>
    <n v="0.2"/>
    <x v="2945"/>
  </r>
  <r>
    <x v="1"/>
    <x v="2"/>
    <s v="United States"/>
    <x v="89"/>
    <x v="5"/>
    <n v="78745"/>
    <x v="2"/>
    <x v="0"/>
    <x v="5"/>
    <x v="3423"/>
    <n v="1"/>
    <n v="0.6"/>
    <x v="3926"/>
  </r>
  <r>
    <x v="1"/>
    <x v="1"/>
    <s v="United States"/>
    <x v="12"/>
    <x v="5"/>
    <n v="77095"/>
    <x v="2"/>
    <x v="1"/>
    <x v="9"/>
    <x v="3424"/>
    <n v="2"/>
    <n v="0.8"/>
    <x v="3927"/>
  </r>
  <r>
    <x v="2"/>
    <x v="0"/>
    <s v="United States"/>
    <x v="416"/>
    <x v="29"/>
    <n v="6708"/>
    <x v="3"/>
    <x v="1"/>
    <x v="14"/>
    <x v="3425"/>
    <n v="7"/>
    <n v="0"/>
    <x v="3928"/>
  </r>
  <r>
    <x v="2"/>
    <x v="0"/>
    <s v="United States"/>
    <x v="416"/>
    <x v="29"/>
    <n v="6708"/>
    <x v="3"/>
    <x v="1"/>
    <x v="2"/>
    <x v="2"/>
    <n v="2"/>
    <n v="0"/>
    <x v="2"/>
  </r>
  <r>
    <x v="2"/>
    <x v="0"/>
    <s v="United States"/>
    <x v="416"/>
    <x v="29"/>
    <n v="6708"/>
    <x v="3"/>
    <x v="0"/>
    <x v="5"/>
    <x v="3426"/>
    <n v="4"/>
    <n v="0"/>
    <x v="3929"/>
  </r>
  <r>
    <x v="2"/>
    <x v="0"/>
    <s v="United States"/>
    <x v="1"/>
    <x v="1"/>
    <n v="90049"/>
    <x v="1"/>
    <x v="1"/>
    <x v="8"/>
    <x v="1630"/>
    <n v="5"/>
    <n v="0.2"/>
    <x v="1735"/>
  </r>
  <r>
    <x v="2"/>
    <x v="0"/>
    <s v="United States"/>
    <x v="1"/>
    <x v="1"/>
    <n v="90049"/>
    <x v="1"/>
    <x v="1"/>
    <x v="4"/>
    <x v="3427"/>
    <n v="3"/>
    <n v="0"/>
    <x v="3930"/>
  </r>
  <r>
    <x v="2"/>
    <x v="0"/>
    <s v="United States"/>
    <x v="1"/>
    <x v="1"/>
    <n v="90049"/>
    <x v="1"/>
    <x v="1"/>
    <x v="6"/>
    <x v="2582"/>
    <n v="2"/>
    <n v="0"/>
    <x v="3931"/>
  </r>
  <r>
    <x v="2"/>
    <x v="0"/>
    <s v="United States"/>
    <x v="1"/>
    <x v="1"/>
    <n v="90049"/>
    <x v="1"/>
    <x v="2"/>
    <x v="11"/>
    <x v="1030"/>
    <n v="3"/>
    <n v="0"/>
    <x v="3789"/>
  </r>
  <r>
    <x v="3"/>
    <x v="0"/>
    <s v="United States"/>
    <x v="10"/>
    <x v="9"/>
    <n v="19120"/>
    <x v="3"/>
    <x v="1"/>
    <x v="8"/>
    <x v="3428"/>
    <n v="1"/>
    <n v="0.7"/>
    <x v="3932"/>
  </r>
  <r>
    <x v="1"/>
    <x v="0"/>
    <s v="United States"/>
    <x v="114"/>
    <x v="5"/>
    <n v="77340"/>
    <x v="2"/>
    <x v="1"/>
    <x v="10"/>
    <x v="1566"/>
    <n v="7"/>
    <n v="0.2"/>
    <x v="1663"/>
  </r>
  <r>
    <x v="1"/>
    <x v="0"/>
    <s v="United States"/>
    <x v="114"/>
    <x v="5"/>
    <n v="77340"/>
    <x v="2"/>
    <x v="0"/>
    <x v="5"/>
    <x v="3429"/>
    <n v="2"/>
    <n v="0.6"/>
    <x v="3933"/>
  </r>
  <r>
    <x v="2"/>
    <x v="0"/>
    <s v="United States"/>
    <x v="32"/>
    <x v="21"/>
    <n v="97206"/>
    <x v="1"/>
    <x v="2"/>
    <x v="7"/>
    <x v="3430"/>
    <n v="2"/>
    <n v="0.2"/>
    <x v="3934"/>
  </r>
  <r>
    <x v="1"/>
    <x v="0"/>
    <s v="United States"/>
    <x v="103"/>
    <x v="22"/>
    <n v="80027"/>
    <x v="1"/>
    <x v="2"/>
    <x v="7"/>
    <x v="1212"/>
    <n v="2"/>
    <n v="0.2"/>
    <x v="1470"/>
  </r>
  <r>
    <x v="0"/>
    <x v="2"/>
    <s v="United States"/>
    <x v="4"/>
    <x v="4"/>
    <n v="98115"/>
    <x v="1"/>
    <x v="0"/>
    <x v="3"/>
    <x v="3431"/>
    <n v="2"/>
    <n v="0"/>
    <x v="3935"/>
  </r>
  <r>
    <x v="1"/>
    <x v="0"/>
    <s v="United States"/>
    <x v="248"/>
    <x v="39"/>
    <n v="21215"/>
    <x v="3"/>
    <x v="1"/>
    <x v="6"/>
    <x v="3432"/>
    <n v="3"/>
    <n v="0"/>
    <x v="3936"/>
  </r>
  <r>
    <x v="2"/>
    <x v="1"/>
    <s v="United States"/>
    <x v="8"/>
    <x v="1"/>
    <n v="94109"/>
    <x v="1"/>
    <x v="1"/>
    <x v="10"/>
    <x v="1544"/>
    <n v="7"/>
    <n v="0"/>
    <x v="1637"/>
  </r>
  <r>
    <x v="0"/>
    <x v="2"/>
    <s v="United States"/>
    <x v="1"/>
    <x v="1"/>
    <n v="90004"/>
    <x v="1"/>
    <x v="1"/>
    <x v="4"/>
    <x v="3433"/>
    <n v="7"/>
    <n v="0"/>
    <x v="3937"/>
  </r>
  <r>
    <x v="0"/>
    <x v="2"/>
    <s v="United States"/>
    <x v="1"/>
    <x v="1"/>
    <n v="90004"/>
    <x v="1"/>
    <x v="1"/>
    <x v="10"/>
    <x v="1156"/>
    <n v="2"/>
    <n v="0"/>
    <x v="3938"/>
  </r>
  <r>
    <x v="0"/>
    <x v="0"/>
    <s v="United States"/>
    <x v="34"/>
    <x v="10"/>
    <n v="60505"/>
    <x v="2"/>
    <x v="0"/>
    <x v="3"/>
    <x v="3434"/>
    <n v="3"/>
    <n v="0.5"/>
    <x v="3939"/>
  </r>
  <r>
    <x v="1"/>
    <x v="2"/>
    <s v="United States"/>
    <x v="4"/>
    <x v="4"/>
    <n v="98103"/>
    <x v="1"/>
    <x v="1"/>
    <x v="6"/>
    <x v="3435"/>
    <n v="1"/>
    <n v="0"/>
    <x v="3940"/>
  </r>
  <r>
    <x v="3"/>
    <x v="0"/>
    <s v="United States"/>
    <x v="417"/>
    <x v="32"/>
    <n v="30605"/>
    <x v="0"/>
    <x v="1"/>
    <x v="2"/>
    <x v="1646"/>
    <n v="3"/>
    <n v="0"/>
    <x v="3941"/>
  </r>
  <r>
    <x v="1"/>
    <x v="2"/>
    <s v="United States"/>
    <x v="264"/>
    <x v="2"/>
    <n v="32712"/>
    <x v="0"/>
    <x v="1"/>
    <x v="8"/>
    <x v="3436"/>
    <n v="2"/>
    <n v="0.7"/>
    <x v="3942"/>
  </r>
  <r>
    <x v="1"/>
    <x v="2"/>
    <s v="United States"/>
    <x v="264"/>
    <x v="2"/>
    <n v="32712"/>
    <x v="0"/>
    <x v="1"/>
    <x v="9"/>
    <x v="3437"/>
    <n v="3"/>
    <n v="0.2"/>
    <x v="3943"/>
  </r>
  <r>
    <x v="0"/>
    <x v="2"/>
    <s v="United States"/>
    <x v="20"/>
    <x v="15"/>
    <n v="10009"/>
    <x v="3"/>
    <x v="1"/>
    <x v="4"/>
    <x v="2068"/>
    <n v="4"/>
    <n v="0"/>
    <x v="2237"/>
  </r>
  <r>
    <x v="0"/>
    <x v="2"/>
    <s v="United States"/>
    <x v="20"/>
    <x v="15"/>
    <n v="10009"/>
    <x v="3"/>
    <x v="0"/>
    <x v="0"/>
    <x v="3438"/>
    <n v="3"/>
    <n v="0.2"/>
    <x v="3944"/>
  </r>
  <r>
    <x v="1"/>
    <x v="0"/>
    <s v="United States"/>
    <x v="8"/>
    <x v="1"/>
    <n v="94110"/>
    <x v="1"/>
    <x v="1"/>
    <x v="8"/>
    <x v="3439"/>
    <n v="7"/>
    <n v="0.2"/>
    <x v="3945"/>
  </r>
  <r>
    <x v="0"/>
    <x v="0"/>
    <s v="United States"/>
    <x v="61"/>
    <x v="5"/>
    <n v="75217"/>
    <x v="2"/>
    <x v="2"/>
    <x v="11"/>
    <x v="3440"/>
    <n v="3"/>
    <n v="0.2"/>
    <x v="3946"/>
  </r>
  <r>
    <x v="0"/>
    <x v="0"/>
    <s v="United States"/>
    <x v="70"/>
    <x v="1"/>
    <n v="92105"/>
    <x v="1"/>
    <x v="1"/>
    <x v="10"/>
    <x v="3441"/>
    <n v="6"/>
    <n v="0"/>
    <x v="3947"/>
  </r>
  <r>
    <x v="0"/>
    <x v="0"/>
    <s v="United States"/>
    <x v="70"/>
    <x v="1"/>
    <n v="92105"/>
    <x v="1"/>
    <x v="1"/>
    <x v="10"/>
    <x v="3442"/>
    <n v="3"/>
    <n v="0"/>
    <x v="3948"/>
  </r>
  <r>
    <x v="0"/>
    <x v="0"/>
    <s v="United States"/>
    <x v="70"/>
    <x v="1"/>
    <n v="92105"/>
    <x v="1"/>
    <x v="2"/>
    <x v="11"/>
    <x v="3443"/>
    <n v="3"/>
    <n v="0"/>
    <x v="3949"/>
  </r>
  <r>
    <x v="0"/>
    <x v="0"/>
    <s v="United States"/>
    <x v="70"/>
    <x v="1"/>
    <n v="92105"/>
    <x v="1"/>
    <x v="0"/>
    <x v="5"/>
    <x v="544"/>
    <n v="3"/>
    <n v="0"/>
    <x v="43"/>
  </r>
  <r>
    <x v="1"/>
    <x v="1"/>
    <s v="United States"/>
    <x v="20"/>
    <x v="15"/>
    <n v="10035"/>
    <x v="3"/>
    <x v="0"/>
    <x v="1"/>
    <x v="3444"/>
    <n v="3"/>
    <n v="0.1"/>
    <x v="3950"/>
  </r>
  <r>
    <x v="1"/>
    <x v="2"/>
    <s v="United States"/>
    <x v="412"/>
    <x v="43"/>
    <n v="4240"/>
    <x v="3"/>
    <x v="1"/>
    <x v="8"/>
    <x v="338"/>
    <n v="2"/>
    <n v="0"/>
    <x v="1835"/>
  </r>
  <r>
    <x v="1"/>
    <x v="2"/>
    <s v="United States"/>
    <x v="412"/>
    <x v="43"/>
    <n v="4240"/>
    <x v="3"/>
    <x v="1"/>
    <x v="8"/>
    <x v="3445"/>
    <n v="2"/>
    <n v="0"/>
    <x v="3951"/>
  </r>
  <r>
    <x v="1"/>
    <x v="2"/>
    <s v="United States"/>
    <x v="412"/>
    <x v="43"/>
    <n v="4240"/>
    <x v="3"/>
    <x v="2"/>
    <x v="11"/>
    <x v="3446"/>
    <n v="2"/>
    <n v="0"/>
    <x v="3952"/>
  </r>
  <r>
    <x v="1"/>
    <x v="0"/>
    <s v="United States"/>
    <x v="85"/>
    <x v="1"/>
    <n v="90805"/>
    <x v="1"/>
    <x v="1"/>
    <x v="2"/>
    <x v="3447"/>
    <n v="2"/>
    <n v="0"/>
    <x v="3953"/>
  </r>
  <r>
    <x v="1"/>
    <x v="0"/>
    <s v="United States"/>
    <x v="85"/>
    <x v="1"/>
    <n v="90805"/>
    <x v="1"/>
    <x v="0"/>
    <x v="3"/>
    <x v="3448"/>
    <n v="1"/>
    <n v="0.2"/>
    <x v="3954"/>
  </r>
  <r>
    <x v="1"/>
    <x v="0"/>
    <s v="United States"/>
    <x v="4"/>
    <x v="4"/>
    <n v="98115"/>
    <x v="1"/>
    <x v="1"/>
    <x v="2"/>
    <x v="739"/>
    <n v="2"/>
    <n v="0"/>
    <x v="761"/>
  </r>
  <r>
    <x v="1"/>
    <x v="0"/>
    <s v="United States"/>
    <x v="4"/>
    <x v="4"/>
    <n v="98115"/>
    <x v="1"/>
    <x v="1"/>
    <x v="6"/>
    <x v="3214"/>
    <n v="3"/>
    <n v="0"/>
    <x v="3652"/>
  </r>
  <r>
    <x v="1"/>
    <x v="0"/>
    <s v="United States"/>
    <x v="4"/>
    <x v="4"/>
    <n v="98115"/>
    <x v="1"/>
    <x v="1"/>
    <x v="14"/>
    <x v="1048"/>
    <n v="3"/>
    <n v="0"/>
    <x v="1092"/>
  </r>
  <r>
    <x v="3"/>
    <x v="0"/>
    <s v="United States"/>
    <x v="30"/>
    <x v="11"/>
    <n v="55901"/>
    <x v="2"/>
    <x v="1"/>
    <x v="13"/>
    <x v="2263"/>
    <n v="2"/>
    <n v="0"/>
    <x v="2462"/>
  </r>
  <r>
    <x v="3"/>
    <x v="0"/>
    <s v="United States"/>
    <x v="30"/>
    <x v="11"/>
    <n v="55901"/>
    <x v="2"/>
    <x v="1"/>
    <x v="4"/>
    <x v="3449"/>
    <n v="4"/>
    <n v="0"/>
    <x v="3955"/>
  </r>
  <r>
    <x v="3"/>
    <x v="0"/>
    <s v="United States"/>
    <x v="30"/>
    <x v="11"/>
    <n v="55901"/>
    <x v="2"/>
    <x v="1"/>
    <x v="8"/>
    <x v="3346"/>
    <n v="2"/>
    <n v="0"/>
    <x v="3956"/>
  </r>
  <r>
    <x v="3"/>
    <x v="0"/>
    <s v="United States"/>
    <x v="30"/>
    <x v="11"/>
    <n v="55901"/>
    <x v="2"/>
    <x v="1"/>
    <x v="8"/>
    <x v="3450"/>
    <n v="3"/>
    <n v="0"/>
    <x v="3957"/>
  </r>
  <r>
    <x v="3"/>
    <x v="1"/>
    <s v="United States"/>
    <x v="8"/>
    <x v="1"/>
    <n v="94110"/>
    <x v="1"/>
    <x v="1"/>
    <x v="14"/>
    <x v="3451"/>
    <n v="3"/>
    <n v="0"/>
    <x v="3958"/>
  </r>
  <r>
    <x v="3"/>
    <x v="1"/>
    <s v="United States"/>
    <x v="8"/>
    <x v="1"/>
    <n v="94110"/>
    <x v="1"/>
    <x v="0"/>
    <x v="5"/>
    <x v="2629"/>
    <n v="3"/>
    <n v="0"/>
    <x v="2922"/>
  </r>
  <r>
    <x v="2"/>
    <x v="1"/>
    <s v="United States"/>
    <x v="4"/>
    <x v="4"/>
    <n v="98103"/>
    <x v="1"/>
    <x v="1"/>
    <x v="10"/>
    <x v="653"/>
    <n v="5"/>
    <n v="0"/>
    <x v="668"/>
  </r>
  <r>
    <x v="2"/>
    <x v="1"/>
    <s v="United States"/>
    <x v="258"/>
    <x v="4"/>
    <n v="99207"/>
    <x v="1"/>
    <x v="2"/>
    <x v="15"/>
    <x v="2471"/>
    <n v="3"/>
    <n v="0.2"/>
    <x v="2723"/>
  </r>
  <r>
    <x v="1"/>
    <x v="0"/>
    <s v="United States"/>
    <x v="47"/>
    <x v="18"/>
    <n v="37064"/>
    <x v="0"/>
    <x v="2"/>
    <x v="7"/>
    <x v="1374"/>
    <n v="3"/>
    <n v="0.2"/>
    <x v="1441"/>
  </r>
  <r>
    <x v="1"/>
    <x v="0"/>
    <s v="United States"/>
    <x v="25"/>
    <x v="18"/>
    <n v="38301"/>
    <x v="0"/>
    <x v="0"/>
    <x v="1"/>
    <x v="3452"/>
    <n v="2"/>
    <n v="0.2"/>
    <x v="3959"/>
  </r>
  <r>
    <x v="1"/>
    <x v="0"/>
    <s v="United States"/>
    <x v="89"/>
    <x v="5"/>
    <n v="78745"/>
    <x v="2"/>
    <x v="2"/>
    <x v="11"/>
    <x v="4"/>
    <n v="4"/>
    <n v="0.2"/>
    <x v="3960"/>
  </r>
  <r>
    <x v="1"/>
    <x v="0"/>
    <s v="United States"/>
    <x v="95"/>
    <x v="2"/>
    <n v="33024"/>
    <x v="0"/>
    <x v="1"/>
    <x v="8"/>
    <x v="2350"/>
    <n v="2"/>
    <n v="0.7"/>
    <x v="3961"/>
  </r>
  <r>
    <x v="1"/>
    <x v="0"/>
    <s v="United States"/>
    <x v="95"/>
    <x v="2"/>
    <n v="33024"/>
    <x v="0"/>
    <x v="1"/>
    <x v="10"/>
    <x v="905"/>
    <n v="3"/>
    <n v="0.2"/>
    <x v="942"/>
  </r>
  <r>
    <x v="1"/>
    <x v="0"/>
    <s v="United States"/>
    <x v="10"/>
    <x v="9"/>
    <n v="19143"/>
    <x v="3"/>
    <x v="1"/>
    <x v="8"/>
    <x v="3453"/>
    <n v="2"/>
    <n v="0.7"/>
    <x v="3962"/>
  </r>
  <r>
    <x v="1"/>
    <x v="2"/>
    <s v="United States"/>
    <x v="414"/>
    <x v="10"/>
    <n v="61832"/>
    <x v="2"/>
    <x v="1"/>
    <x v="8"/>
    <x v="3454"/>
    <n v="7"/>
    <n v="0.8"/>
    <x v="3963"/>
  </r>
  <r>
    <x v="1"/>
    <x v="0"/>
    <s v="United States"/>
    <x v="20"/>
    <x v="15"/>
    <n v="10009"/>
    <x v="3"/>
    <x v="2"/>
    <x v="7"/>
    <x v="2243"/>
    <n v="4"/>
    <n v="0"/>
    <x v="3964"/>
  </r>
  <r>
    <x v="1"/>
    <x v="0"/>
    <s v="United States"/>
    <x v="20"/>
    <x v="15"/>
    <n v="10009"/>
    <x v="3"/>
    <x v="1"/>
    <x v="8"/>
    <x v="780"/>
    <n v="2"/>
    <n v="0.2"/>
    <x v="3965"/>
  </r>
  <r>
    <x v="1"/>
    <x v="0"/>
    <s v="United States"/>
    <x v="20"/>
    <x v="15"/>
    <n v="10009"/>
    <x v="3"/>
    <x v="1"/>
    <x v="8"/>
    <x v="3455"/>
    <n v="2"/>
    <n v="0.2"/>
    <x v="3966"/>
  </r>
  <r>
    <x v="1"/>
    <x v="0"/>
    <s v="United States"/>
    <x v="38"/>
    <x v="24"/>
    <n v="43229"/>
    <x v="3"/>
    <x v="1"/>
    <x v="2"/>
    <x v="2144"/>
    <n v="2"/>
    <n v="0.2"/>
    <x v="2318"/>
  </r>
  <r>
    <x v="1"/>
    <x v="0"/>
    <s v="United States"/>
    <x v="38"/>
    <x v="24"/>
    <n v="43229"/>
    <x v="3"/>
    <x v="1"/>
    <x v="14"/>
    <x v="3456"/>
    <n v="2"/>
    <n v="0.2"/>
    <x v="3967"/>
  </r>
  <r>
    <x v="1"/>
    <x v="0"/>
    <s v="United States"/>
    <x v="374"/>
    <x v="1"/>
    <n v="91911"/>
    <x v="1"/>
    <x v="1"/>
    <x v="12"/>
    <x v="1091"/>
    <n v="3"/>
    <n v="0"/>
    <x v="3968"/>
  </r>
  <r>
    <x v="2"/>
    <x v="0"/>
    <s v="United States"/>
    <x v="8"/>
    <x v="1"/>
    <n v="94110"/>
    <x v="1"/>
    <x v="1"/>
    <x v="6"/>
    <x v="3457"/>
    <n v="4"/>
    <n v="0"/>
    <x v="3969"/>
  </r>
  <r>
    <x v="1"/>
    <x v="2"/>
    <s v="United States"/>
    <x v="20"/>
    <x v="15"/>
    <n v="10009"/>
    <x v="3"/>
    <x v="1"/>
    <x v="6"/>
    <x v="2416"/>
    <n v="1"/>
    <n v="0"/>
    <x v="2658"/>
  </r>
  <r>
    <x v="2"/>
    <x v="1"/>
    <s v="United States"/>
    <x v="52"/>
    <x v="5"/>
    <n v="78207"/>
    <x v="2"/>
    <x v="2"/>
    <x v="11"/>
    <x v="3458"/>
    <n v="5"/>
    <n v="0.2"/>
    <x v="3970"/>
  </r>
  <r>
    <x v="2"/>
    <x v="1"/>
    <s v="United States"/>
    <x v="52"/>
    <x v="5"/>
    <n v="78207"/>
    <x v="2"/>
    <x v="2"/>
    <x v="7"/>
    <x v="3459"/>
    <n v="3"/>
    <n v="0.2"/>
    <x v="3971"/>
  </r>
  <r>
    <x v="3"/>
    <x v="0"/>
    <s v="United States"/>
    <x v="108"/>
    <x v="3"/>
    <n v="28540"/>
    <x v="0"/>
    <x v="1"/>
    <x v="10"/>
    <x v="863"/>
    <n v="4"/>
    <n v="0.2"/>
    <x v="3972"/>
  </r>
  <r>
    <x v="0"/>
    <x v="2"/>
    <s v="United States"/>
    <x v="8"/>
    <x v="1"/>
    <n v="94109"/>
    <x v="1"/>
    <x v="1"/>
    <x v="8"/>
    <x v="1627"/>
    <n v="3"/>
    <n v="0.2"/>
    <x v="3973"/>
  </r>
  <r>
    <x v="0"/>
    <x v="2"/>
    <s v="United States"/>
    <x v="8"/>
    <x v="1"/>
    <n v="94109"/>
    <x v="1"/>
    <x v="1"/>
    <x v="14"/>
    <x v="869"/>
    <n v="3"/>
    <n v="0"/>
    <x v="3974"/>
  </r>
  <r>
    <x v="0"/>
    <x v="0"/>
    <s v="United States"/>
    <x v="418"/>
    <x v="16"/>
    <n v="85323"/>
    <x v="1"/>
    <x v="2"/>
    <x v="7"/>
    <x v="3460"/>
    <n v="8"/>
    <n v="0.2"/>
    <x v="3975"/>
  </r>
  <r>
    <x v="1"/>
    <x v="0"/>
    <s v="United States"/>
    <x v="22"/>
    <x v="10"/>
    <n v="60610"/>
    <x v="2"/>
    <x v="0"/>
    <x v="5"/>
    <x v="3461"/>
    <n v="1"/>
    <n v="0.6"/>
    <x v="3976"/>
  </r>
  <r>
    <x v="1"/>
    <x v="0"/>
    <s v="United States"/>
    <x v="22"/>
    <x v="10"/>
    <n v="60610"/>
    <x v="2"/>
    <x v="1"/>
    <x v="2"/>
    <x v="132"/>
    <n v="5"/>
    <n v="0.2"/>
    <x v="2016"/>
  </r>
  <r>
    <x v="1"/>
    <x v="0"/>
    <s v="United States"/>
    <x v="22"/>
    <x v="10"/>
    <n v="60610"/>
    <x v="2"/>
    <x v="2"/>
    <x v="7"/>
    <x v="2643"/>
    <n v="2"/>
    <n v="0.2"/>
    <x v="2943"/>
  </r>
  <r>
    <x v="1"/>
    <x v="2"/>
    <s v="United States"/>
    <x v="194"/>
    <x v="1"/>
    <n v="92025"/>
    <x v="1"/>
    <x v="1"/>
    <x v="6"/>
    <x v="368"/>
    <n v="4"/>
    <n v="0"/>
    <x v="3977"/>
  </r>
  <r>
    <x v="0"/>
    <x v="1"/>
    <s v="United States"/>
    <x v="85"/>
    <x v="15"/>
    <n v="11561"/>
    <x v="3"/>
    <x v="1"/>
    <x v="2"/>
    <x v="1298"/>
    <n v="3"/>
    <n v="0"/>
    <x v="1356"/>
  </r>
  <r>
    <x v="0"/>
    <x v="1"/>
    <s v="United States"/>
    <x v="85"/>
    <x v="15"/>
    <n v="11561"/>
    <x v="3"/>
    <x v="1"/>
    <x v="14"/>
    <x v="3462"/>
    <n v="3"/>
    <n v="0"/>
    <x v="3978"/>
  </r>
  <r>
    <x v="1"/>
    <x v="0"/>
    <s v="United States"/>
    <x v="46"/>
    <x v="13"/>
    <n v="19711"/>
    <x v="3"/>
    <x v="1"/>
    <x v="9"/>
    <x v="3463"/>
    <n v="7"/>
    <n v="0"/>
    <x v="3979"/>
  </r>
  <r>
    <x v="2"/>
    <x v="0"/>
    <s v="United States"/>
    <x v="198"/>
    <x v="15"/>
    <n v="14215"/>
    <x v="3"/>
    <x v="0"/>
    <x v="1"/>
    <x v="3464"/>
    <n v="1"/>
    <n v="0.1"/>
    <x v="3291"/>
  </r>
  <r>
    <x v="1"/>
    <x v="0"/>
    <s v="United States"/>
    <x v="12"/>
    <x v="5"/>
    <n v="77070"/>
    <x v="2"/>
    <x v="0"/>
    <x v="1"/>
    <x v="3465"/>
    <n v="4"/>
    <n v="0.3"/>
    <x v="232"/>
  </r>
  <r>
    <x v="1"/>
    <x v="0"/>
    <s v="United States"/>
    <x v="12"/>
    <x v="5"/>
    <n v="77070"/>
    <x v="2"/>
    <x v="1"/>
    <x v="8"/>
    <x v="3466"/>
    <n v="3"/>
    <n v="0.8"/>
    <x v="3980"/>
  </r>
  <r>
    <x v="1"/>
    <x v="0"/>
    <s v="United States"/>
    <x v="12"/>
    <x v="5"/>
    <n v="77070"/>
    <x v="2"/>
    <x v="1"/>
    <x v="14"/>
    <x v="3467"/>
    <n v="7"/>
    <n v="0.2"/>
    <x v="3981"/>
  </r>
  <r>
    <x v="1"/>
    <x v="0"/>
    <s v="United States"/>
    <x v="391"/>
    <x v="41"/>
    <n v="67212"/>
    <x v="2"/>
    <x v="1"/>
    <x v="10"/>
    <x v="999"/>
    <n v="5"/>
    <n v="0"/>
    <x v="1042"/>
  </r>
  <r>
    <x v="1"/>
    <x v="0"/>
    <s v="United States"/>
    <x v="77"/>
    <x v="22"/>
    <n v="80906"/>
    <x v="1"/>
    <x v="1"/>
    <x v="6"/>
    <x v="1317"/>
    <n v="5"/>
    <n v="0.2"/>
    <x v="2118"/>
  </r>
  <r>
    <x v="1"/>
    <x v="0"/>
    <s v="United States"/>
    <x v="77"/>
    <x v="22"/>
    <n v="80906"/>
    <x v="1"/>
    <x v="0"/>
    <x v="0"/>
    <x v="3468"/>
    <n v="4"/>
    <n v="0.7"/>
    <x v="3982"/>
  </r>
  <r>
    <x v="1"/>
    <x v="0"/>
    <s v="United States"/>
    <x v="77"/>
    <x v="22"/>
    <n v="80906"/>
    <x v="1"/>
    <x v="1"/>
    <x v="6"/>
    <x v="1700"/>
    <n v="3"/>
    <n v="0.2"/>
    <x v="1811"/>
  </r>
  <r>
    <x v="1"/>
    <x v="0"/>
    <s v="United States"/>
    <x v="77"/>
    <x v="22"/>
    <n v="80906"/>
    <x v="1"/>
    <x v="2"/>
    <x v="11"/>
    <x v="3469"/>
    <n v="4"/>
    <n v="0.2"/>
    <x v="3983"/>
  </r>
  <r>
    <x v="1"/>
    <x v="0"/>
    <s v="United States"/>
    <x v="77"/>
    <x v="22"/>
    <n v="80906"/>
    <x v="1"/>
    <x v="0"/>
    <x v="5"/>
    <x v="3470"/>
    <n v="9"/>
    <n v="0.2"/>
    <x v="3984"/>
  </r>
  <r>
    <x v="1"/>
    <x v="0"/>
    <s v="United States"/>
    <x v="77"/>
    <x v="22"/>
    <n v="80906"/>
    <x v="1"/>
    <x v="0"/>
    <x v="5"/>
    <x v="3471"/>
    <n v="5"/>
    <n v="0.2"/>
    <x v="3985"/>
  </r>
  <r>
    <x v="1"/>
    <x v="0"/>
    <s v="United States"/>
    <x v="77"/>
    <x v="22"/>
    <n v="80906"/>
    <x v="1"/>
    <x v="0"/>
    <x v="3"/>
    <x v="3472"/>
    <n v="5"/>
    <n v="0.5"/>
    <x v="3986"/>
  </r>
  <r>
    <x v="1"/>
    <x v="0"/>
    <s v="United States"/>
    <x v="77"/>
    <x v="22"/>
    <n v="80906"/>
    <x v="1"/>
    <x v="1"/>
    <x v="10"/>
    <x v="629"/>
    <n v="3"/>
    <n v="0.2"/>
    <x v="643"/>
  </r>
  <r>
    <x v="1"/>
    <x v="0"/>
    <s v="United States"/>
    <x v="77"/>
    <x v="22"/>
    <n v="80906"/>
    <x v="1"/>
    <x v="1"/>
    <x v="10"/>
    <x v="3473"/>
    <n v="3"/>
    <n v="0.2"/>
    <x v="3987"/>
  </r>
  <r>
    <x v="1"/>
    <x v="0"/>
    <s v="United States"/>
    <x v="20"/>
    <x v="15"/>
    <n v="10011"/>
    <x v="3"/>
    <x v="1"/>
    <x v="10"/>
    <x v="1589"/>
    <n v="4"/>
    <n v="0"/>
    <x v="3988"/>
  </r>
  <r>
    <x v="1"/>
    <x v="1"/>
    <s v="United States"/>
    <x v="1"/>
    <x v="1"/>
    <n v="90036"/>
    <x v="1"/>
    <x v="0"/>
    <x v="5"/>
    <x v="3474"/>
    <n v="1"/>
    <n v="0"/>
    <x v="3989"/>
  </r>
  <r>
    <x v="1"/>
    <x v="0"/>
    <s v="United States"/>
    <x v="419"/>
    <x v="32"/>
    <n v="30062"/>
    <x v="0"/>
    <x v="1"/>
    <x v="8"/>
    <x v="713"/>
    <n v="3"/>
    <n v="0"/>
    <x v="735"/>
  </r>
  <r>
    <x v="1"/>
    <x v="1"/>
    <s v="United States"/>
    <x v="108"/>
    <x v="2"/>
    <n v="32216"/>
    <x v="0"/>
    <x v="1"/>
    <x v="8"/>
    <x v="3475"/>
    <n v="3"/>
    <n v="0.7"/>
    <x v="3990"/>
  </r>
  <r>
    <x v="1"/>
    <x v="1"/>
    <s v="United States"/>
    <x v="108"/>
    <x v="2"/>
    <n v="32216"/>
    <x v="0"/>
    <x v="1"/>
    <x v="10"/>
    <x v="276"/>
    <n v="6"/>
    <n v="0.2"/>
    <x v="282"/>
  </r>
  <r>
    <x v="1"/>
    <x v="1"/>
    <s v="United States"/>
    <x v="108"/>
    <x v="2"/>
    <n v="32216"/>
    <x v="0"/>
    <x v="0"/>
    <x v="5"/>
    <x v="3476"/>
    <n v="3"/>
    <n v="0.2"/>
    <x v="3991"/>
  </r>
  <r>
    <x v="1"/>
    <x v="1"/>
    <s v="United States"/>
    <x v="108"/>
    <x v="2"/>
    <n v="32216"/>
    <x v="0"/>
    <x v="2"/>
    <x v="7"/>
    <x v="3477"/>
    <n v="5"/>
    <n v="0.2"/>
    <x v="3992"/>
  </r>
  <r>
    <x v="1"/>
    <x v="1"/>
    <s v="United States"/>
    <x v="108"/>
    <x v="2"/>
    <n v="32216"/>
    <x v="0"/>
    <x v="1"/>
    <x v="6"/>
    <x v="408"/>
    <n v="2"/>
    <n v="0.2"/>
    <x v="3993"/>
  </r>
  <r>
    <x v="1"/>
    <x v="1"/>
    <s v="United States"/>
    <x v="108"/>
    <x v="2"/>
    <n v="32216"/>
    <x v="0"/>
    <x v="1"/>
    <x v="8"/>
    <x v="3478"/>
    <n v="2"/>
    <n v="0.7"/>
    <x v="3994"/>
  </r>
  <r>
    <x v="1"/>
    <x v="1"/>
    <s v="United States"/>
    <x v="108"/>
    <x v="2"/>
    <n v="32216"/>
    <x v="0"/>
    <x v="1"/>
    <x v="8"/>
    <x v="2513"/>
    <n v="8"/>
    <n v="0.7"/>
    <x v="3995"/>
  </r>
  <r>
    <x v="0"/>
    <x v="0"/>
    <s v="United States"/>
    <x v="10"/>
    <x v="9"/>
    <n v="19140"/>
    <x v="3"/>
    <x v="2"/>
    <x v="7"/>
    <x v="3479"/>
    <n v="1"/>
    <n v="0.4"/>
    <x v="3996"/>
  </r>
  <r>
    <x v="0"/>
    <x v="0"/>
    <s v="United States"/>
    <x v="10"/>
    <x v="9"/>
    <n v="19140"/>
    <x v="3"/>
    <x v="0"/>
    <x v="5"/>
    <x v="3480"/>
    <n v="9"/>
    <n v="0.2"/>
    <x v="3997"/>
  </r>
  <r>
    <x v="0"/>
    <x v="0"/>
    <s v="United States"/>
    <x v="1"/>
    <x v="1"/>
    <n v="90008"/>
    <x v="1"/>
    <x v="1"/>
    <x v="10"/>
    <x v="2428"/>
    <n v="2"/>
    <n v="0"/>
    <x v="2672"/>
  </r>
  <r>
    <x v="0"/>
    <x v="0"/>
    <s v="United States"/>
    <x v="1"/>
    <x v="1"/>
    <n v="90008"/>
    <x v="1"/>
    <x v="1"/>
    <x v="10"/>
    <x v="3481"/>
    <n v="10"/>
    <n v="0"/>
    <x v="3998"/>
  </r>
  <r>
    <x v="0"/>
    <x v="0"/>
    <s v="United States"/>
    <x v="1"/>
    <x v="1"/>
    <n v="90008"/>
    <x v="1"/>
    <x v="1"/>
    <x v="4"/>
    <x v="683"/>
    <n v="3"/>
    <n v="0"/>
    <x v="699"/>
  </r>
  <r>
    <x v="1"/>
    <x v="1"/>
    <s v="United States"/>
    <x v="10"/>
    <x v="9"/>
    <n v="19134"/>
    <x v="3"/>
    <x v="1"/>
    <x v="12"/>
    <x v="3482"/>
    <n v="3"/>
    <n v="0.2"/>
    <x v="3999"/>
  </r>
  <r>
    <x v="2"/>
    <x v="0"/>
    <s v="United States"/>
    <x v="342"/>
    <x v="6"/>
    <n v="54703"/>
    <x v="2"/>
    <x v="1"/>
    <x v="10"/>
    <x v="3483"/>
    <n v="4"/>
    <n v="0"/>
    <x v="4000"/>
  </r>
  <r>
    <x v="2"/>
    <x v="0"/>
    <s v="United States"/>
    <x v="342"/>
    <x v="6"/>
    <n v="54703"/>
    <x v="2"/>
    <x v="2"/>
    <x v="7"/>
    <x v="3484"/>
    <n v="2"/>
    <n v="0"/>
    <x v="4001"/>
  </r>
  <r>
    <x v="0"/>
    <x v="0"/>
    <s v="United States"/>
    <x v="10"/>
    <x v="9"/>
    <n v="19134"/>
    <x v="3"/>
    <x v="0"/>
    <x v="1"/>
    <x v="3485"/>
    <n v="3"/>
    <n v="0.3"/>
    <x v="4002"/>
  </r>
  <r>
    <x v="0"/>
    <x v="0"/>
    <s v="United States"/>
    <x v="10"/>
    <x v="9"/>
    <n v="19134"/>
    <x v="3"/>
    <x v="2"/>
    <x v="16"/>
    <x v="384"/>
    <n v="4"/>
    <n v="0.4"/>
    <x v="4003"/>
  </r>
  <r>
    <x v="0"/>
    <x v="0"/>
    <s v="United States"/>
    <x v="10"/>
    <x v="9"/>
    <n v="19134"/>
    <x v="3"/>
    <x v="0"/>
    <x v="5"/>
    <x v="3486"/>
    <n v="3"/>
    <n v="0.2"/>
    <x v="4004"/>
  </r>
  <r>
    <x v="2"/>
    <x v="0"/>
    <s v="United States"/>
    <x v="1"/>
    <x v="1"/>
    <n v="90004"/>
    <x v="1"/>
    <x v="1"/>
    <x v="10"/>
    <x v="1444"/>
    <n v="3"/>
    <n v="0"/>
    <x v="2653"/>
  </r>
  <r>
    <x v="1"/>
    <x v="0"/>
    <s v="United States"/>
    <x v="10"/>
    <x v="9"/>
    <n v="19134"/>
    <x v="3"/>
    <x v="1"/>
    <x v="10"/>
    <x v="3487"/>
    <n v="3"/>
    <n v="0.2"/>
    <x v="4005"/>
  </r>
  <r>
    <x v="1"/>
    <x v="0"/>
    <s v="United States"/>
    <x v="10"/>
    <x v="9"/>
    <n v="19134"/>
    <x v="3"/>
    <x v="1"/>
    <x v="9"/>
    <x v="3488"/>
    <n v="2"/>
    <n v="0.2"/>
    <x v="4006"/>
  </r>
  <r>
    <x v="1"/>
    <x v="0"/>
    <s v="United States"/>
    <x v="10"/>
    <x v="9"/>
    <n v="19134"/>
    <x v="3"/>
    <x v="1"/>
    <x v="9"/>
    <x v="3489"/>
    <n v="2"/>
    <n v="0.2"/>
    <x v="4007"/>
  </r>
  <r>
    <x v="1"/>
    <x v="0"/>
    <s v="United States"/>
    <x v="10"/>
    <x v="9"/>
    <n v="19134"/>
    <x v="3"/>
    <x v="1"/>
    <x v="4"/>
    <x v="3490"/>
    <n v="4"/>
    <n v="0.2"/>
    <x v="4008"/>
  </r>
  <r>
    <x v="1"/>
    <x v="0"/>
    <s v="United States"/>
    <x v="165"/>
    <x v="29"/>
    <n v="6360"/>
    <x v="3"/>
    <x v="1"/>
    <x v="8"/>
    <x v="3491"/>
    <n v="2"/>
    <n v="0"/>
    <x v="4009"/>
  </r>
  <r>
    <x v="1"/>
    <x v="0"/>
    <s v="United States"/>
    <x v="52"/>
    <x v="5"/>
    <n v="78207"/>
    <x v="2"/>
    <x v="1"/>
    <x v="9"/>
    <x v="3492"/>
    <n v="8"/>
    <n v="0.8"/>
    <x v="4010"/>
  </r>
  <r>
    <x v="1"/>
    <x v="0"/>
    <s v="United States"/>
    <x v="52"/>
    <x v="5"/>
    <n v="78207"/>
    <x v="2"/>
    <x v="2"/>
    <x v="11"/>
    <x v="3050"/>
    <n v="6"/>
    <n v="0.2"/>
    <x v="4011"/>
  </r>
  <r>
    <x v="3"/>
    <x v="2"/>
    <s v="United States"/>
    <x v="420"/>
    <x v="16"/>
    <n v="85364"/>
    <x v="1"/>
    <x v="1"/>
    <x v="8"/>
    <x v="3493"/>
    <n v="6"/>
    <n v="0.7"/>
    <x v="4012"/>
  </r>
  <r>
    <x v="1"/>
    <x v="0"/>
    <s v="United States"/>
    <x v="38"/>
    <x v="24"/>
    <n v="43229"/>
    <x v="3"/>
    <x v="2"/>
    <x v="15"/>
    <x v="3494"/>
    <n v="7"/>
    <n v="0.7"/>
    <x v="4013"/>
  </r>
  <r>
    <x v="1"/>
    <x v="0"/>
    <s v="United States"/>
    <x v="38"/>
    <x v="24"/>
    <n v="43229"/>
    <x v="3"/>
    <x v="0"/>
    <x v="1"/>
    <x v="3495"/>
    <n v="3"/>
    <n v="0.3"/>
    <x v="4014"/>
  </r>
  <r>
    <x v="1"/>
    <x v="0"/>
    <s v="United States"/>
    <x v="38"/>
    <x v="24"/>
    <n v="43229"/>
    <x v="3"/>
    <x v="0"/>
    <x v="5"/>
    <x v="2486"/>
    <n v="3"/>
    <n v="0.2"/>
    <x v="4015"/>
  </r>
  <r>
    <x v="2"/>
    <x v="1"/>
    <s v="United States"/>
    <x v="1"/>
    <x v="1"/>
    <n v="90036"/>
    <x v="1"/>
    <x v="1"/>
    <x v="8"/>
    <x v="260"/>
    <n v="4"/>
    <n v="0.2"/>
    <x v="4016"/>
  </r>
  <r>
    <x v="1"/>
    <x v="1"/>
    <s v="United States"/>
    <x v="102"/>
    <x v="0"/>
    <n v="40475"/>
    <x v="0"/>
    <x v="1"/>
    <x v="4"/>
    <x v="2803"/>
    <n v="2"/>
    <n v="0"/>
    <x v="3134"/>
  </r>
  <r>
    <x v="1"/>
    <x v="1"/>
    <s v="United States"/>
    <x v="102"/>
    <x v="0"/>
    <n v="40475"/>
    <x v="0"/>
    <x v="1"/>
    <x v="6"/>
    <x v="713"/>
    <n v="3"/>
    <n v="0"/>
    <x v="4017"/>
  </r>
  <r>
    <x v="1"/>
    <x v="0"/>
    <s v="United States"/>
    <x v="20"/>
    <x v="15"/>
    <n v="10035"/>
    <x v="3"/>
    <x v="1"/>
    <x v="8"/>
    <x v="2638"/>
    <n v="3"/>
    <n v="0.2"/>
    <x v="4018"/>
  </r>
  <r>
    <x v="1"/>
    <x v="0"/>
    <s v="United States"/>
    <x v="421"/>
    <x v="6"/>
    <n v="54401"/>
    <x v="2"/>
    <x v="1"/>
    <x v="9"/>
    <x v="3496"/>
    <n v="6"/>
    <n v="0"/>
    <x v="4019"/>
  </r>
  <r>
    <x v="1"/>
    <x v="0"/>
    <s v="United States"/>
    <x v="421"/>
    <x v="6"/>
    <n v="54401"/>
    <x v="2"/>
    <x v="1"/>
    <x v="4"/>
    <x v="898"/>
    <n v="3"/>
    <n v="0"/>
    <x v="935"/>
  </r>
  <r>
    <x v="1"/>
    <x v="0"/>
    <s v="United States"/>
    <x v="421"/>
    <x v="6"/>
    <n v="54401"/>
    <x v="2"/>
    <x v="1"/>
    <x v="4"/>
    <x v="2383"/>
    <n v="2"/>
    <n v="0"/>
    <x v="2615"/>
  </r>
  <r>
    <x v="1"/>
    <x v="0"/>
    <s v="United States"/>
    <x v="421"/>
    <x v="6"/>
    <n v="54401"/>
    <x v="2"/>
    <x v="1"/>
    <x v="8"/>
    <x v="708"/>
    <n v="3"/>
    <n v="0"/>
    <x v="4020"/>
  </r>
  <r>
    <x v="1"/>
    <x v="2"/>
    <s v="United States"/>
    <x v="8"/>
    <x v="1"/>
    <n v="94110"/>
    <x v="1"/>
    <x v="1"/>
    <x v="8"/>
    <x v="3009"/>
    <n v="5"/>
    <n v="0.2"/>
    <x v="4021"/>
  </r>
  <r>
    <x v="1"/>
    <x v="2"/>
    <s v="United States"/>
    <x v="8"/>
    <x v="1"/>
    <n v="94110"/>
    <x v="1"/>
    <x v="1"/>
    <x v="10"/>
    <x v="1156"/>
    <n v="2"/>
    <n v="0"/>
    <x v="3938"/>
  </r>
  <r>
    <x v="1"/>
    <x v="2"/>
    <s v="United States"/>
    <x v="8"/>
    <x v="1"/>
    <n v="94110"/>
    <x v="1"/>
    <x v="1"/>
    <x v="8"/>
    <x v="950"/>
    <n v="4"/>
    <n v="0.2"/>
    <x v="989"/>
  </r>
  <r>
    <x v="2"/>
    <x v="0"/>
    <s v="United States"/>
    <x v="65"/>
    <x v="24"/>
    <n v="43017"/>
    <x v="3"/>
    <x v="1"/>
    <x v="8"/>
    <x v="3497"/>
    <n v="2"/>
    <n v="0.7"/>
    <x v="4022"/>
  </r>
  <r>
    <x v="2"/>
    <x v="0"/>
    <s v="United States"/>
    <x v="65"/>
    <x v="24"/>
    <n v="43017"/>
    <x v="3"/>
    <x v="1"/>
    <x v="10"/>
    <x v="3498"/>
    <n v="6"/>
    <n v="0.2"/>
    <x v="4023"/>
  </r>
  <r>
    <x v="2"/>
    <x v="0"/>
    <s v="United States"/>
    <x v="65"/>
    <x v="24"/>
    <n v="43017"/>
    <x v="3"/>
    <x v="2"/>
    <x v="7"/>
    <x v="3097"/>
    <n v="4"/>
    <n v="0.4"/>
    <x v="4024"/>
  </r>
  <r>
    <x v="1"/>
    <x v="2"/>
    <s v="United States"/>
    <x v="0"/>
    <x v="0"/>
    <n v="42420"/>
    <x v="0"/>
    <x v="0"/>
    <x v="5"/>
    <x v="3499"/>
    <n v="2"/>
    <n v="0"/>
    <x v="4025"/>
  </r>
  <r>
    <x v="1"/>
    <x v="0"/>
    <s v="United States"/>
    <x v="256"/>
    <x v="24"/>
    <n v="43402"/>
    <x v="3"/>
    <x v="1"/>
    <x v="8"/>
    <x v="3500"/>
    <n v="3"/>
    <n v="0.7"/>
    <x v="4026"/>
  </r>
  <r>
    <x v="1"/>
    <x v="0"/>
    <s v="United States"/>
    <x v="26"/>
    <x v="18"/>
    <n v="38109"/>
    <x v="0"/>
    <x v="1"/>
    <x v="4"/>
    <x v="3501"/>
    <n v="5"/>
    <n v="0.2"/>
    <x v="4027"/>
  </r>
  <r>
    <x v="2"/>
    <x v="0"/>
    <s v="United States"/>
    <x v="80"/>
    <x v="30"/>
    <n v="8701"/>
    <x v="3"/>
    <x v="1"/>
    <x v="13"/>
    <x v="3502"/>
    <n v="4"/>
    <n v="0"/>
    <x v="4028"/>
  </r>
  <r>
    <x v="2"/>
    <x v="1"/>
    <s v="United States"/>
    <x v="1"/>
    <x v="1"/>
    <n v="90008"/>
    <x v="1"/>
    <x v="1"/>
    <x v="8"/>
    <x v="1576"/>
    <n v="2"/>
    <n v="0.2"/>
    <x v="1675"/>
  </r>
  <r>
    <x v="0"/>
    <x v="0"/>
    <s v="United States"/>
    <x v="30"/>
    <x v="15"/>
    <n v="14609"/>
    <x v="3"/>
    <x v="1"/>
    <x v="8"/>
    <x v="3503"/>
    <n v="3"/>
    <n v="0.2"/>
    <x v="4029"/>
  </r>
  <r>
    <x v="0"/>
    <x v="1"/>
    <s v="United States"/>
    <x v="127"/>
    <x v="21"/>
    <n v="97301"/>
    <x v="1"/>
    <x v="2"/>
    <x v="7"/>
    <x v="1259"/>
    <n v="5"/>
    <n v="0.2"/>
    <x v="4030"/>
  </r>
  <r>
    <x v="0"/>
    <x v="1"/>
    <s v="United States"/>
    <x v="127"/>
    <x v="21"/>
    <n v="97301"/>
    <x v="1"/>
    <x v="1"/>
    <x v="6"/>
    <x v="3504"/>
    <n v="11"/>
    <n v="0.2"/>
    <x v="4031"/>
  </r>
  <r>
    <x v="0"/>
    <x v="1"/>
    <s v="United States"/>
    <x v="127"/>
    <x v="21"/>
    <n v="97301"/>
    <x v="1"/>
    <x v="1"/>
    <x v="6"/>
    <x v="1719"/>
    <n v="1"/>
    <n v="0.2"/>
    <x v="1834"/>
  </r>
  <r>
    <x v="1"/>
    <x v="0"/>
    <s v="United States"/>
    <x v="422"/>
    <x v="4"/>
    <n v="99301"/>
    <x v="1"/>
    <x v="1"/>
    <x v="6"/>
    <x v="486"/>
    <n v="2"/>
    <n v="0"/>
    <x v="1056"/>
  </r>
  <r>
    <x v="1"/>
    <x v="0"/>
    <s v="United States"/>
    <x v="422"/>
    <x v="4"/>
    <n v="99301"/>
    <x v="1"/>
    <x v="0"/>
    <x v="1"/>
    <x v="3505"/>
    <n v="5"/>
    <n v="0.2"/>
    <x v="4032"/>
  </r>
  <r>
    <x v="1"/>
    <x v="0"/>
    <s v="United States"/>
    <x v="422"/>
    <x v="4"/>
    <n v="99301"/>
    <x v="1"/>
    <x v="1"/>
    <x v="6"/>
    <x v="3506"/>
    <n v="8"/>
    <n v="0"/>
    <x v="4033"/>
  </r>
  <r>
    <x v="1"/>
    <x v="0"/>
    <s v="United States"/>
    <x v="422"/>
    <x v="4"/>
    <n v="99301"/>
    <x v="1"/>
    <x v="1"/>
    <x v="4"/>
    <x v="1056"/>
    <n v="6"/>
    <n v="0"/>
    <x v="4034"/>
  </r>
  <r>
    <x v="0"/>
    <x v="0"/>
    <s v="United States"/>
    <x v="182"/>
    <x v="1"/>
    <n v="94601"/>
    <x v="1"/>
    <x v="0"/>
    <x v="5"/>
    <x v="3507"/>
    <n v="3"/>
    <n v="0"/>
    <x v="4035"/>
  </r>
  <r>
    <x v="0"/>
    <x v="0"/>
    <s v="United States"/>
    <x v="182"/>
    <x v="1"/>
    <n v="94601"/>
    <x v="1"/>
    <x v="1"/>
    <x v="4"/>
    <x v="3010"/>
    <n v="3"/>
    <n v="0"/>
    <x v="4036"/>
  </r>
  <r>
    <x v="0"/>
    <x v="0"/>
    <s v="United States"/>
    <x v="182"/>
    <x v="1"/>
    <n v="94601"/>
    <x v="1"/>
    <x v="0"/>
    <x v="5"/>
    <x v="354"/>
    <n v="3"/>
    <n v="0"/>
    <x v="2739"/>
  </r>
  <r>
    <x v="1"/>
    <x v="0"/>
    <s v="United States"/>
    <x v="1"/>
    <x v="1"/>
    <n v="90004"/>
    <x v="1"/>
    <x v="1"/>
    <x v="8"/>
    <x v="817"/>
    <n v="3"/>
    <n v="0.2"/>
    <x v="851"/>
  </r>
  <r>
    <x v="1"/>
    <x v="0"/>
    <s v="United States"/>
    <x v="1"/>
    <x v="1"/>
    <n v="90004"/>
    <x v="1"/>
    <x v="0"/>
    <x v="5"/>
    <x v="291"/>
    <n v="4"/>
    <n v="0"/>
    <x v="297"/>
  </r>
  <r>
    <x v="1"/>
    <x v="0"/>
    <s v="United States"/>
    <x v="1"/>
    <x v="1"/>
    <n v="90004"/>
    <x v="1"/>
    <x v="0"/>
    <x v="5"/>
    <x v="3508"/>
    <n v="9"/>
    <n v="0"/>
    <x v="4037"/>
  </r>
  <r>
    <x v="1"/>
    <x v="1"/>
    <s v="United States"/>
    <x v="423"/>
    <x v="10"/>
    <n v="60302"/>
    <x v="2"/>
    <x v="1"/>
    <x v="6"/>
    <x v="1315"/>
    <n v="7"/>
    <n v="0.2"/>
    <x v="4038"/>
  </r>
  <r>
    <x v="1"/>
    <x v="1"/>
    <s v="United States"/>
    <x v="73"/>
    <x v="30"/>
    <n v="7960"/>
    <x v="3"/>
    <x v="1"/>
    <x v="8"/>
    <x v="1612"/>
    <n v="2"/>
    <n v="0"/>
    <x v="1715"/>
  </r>
  <r>
    <x v="0"/>
    <x v="2"/>
    <s v="United States"/>
    <x v="89"/>
    <x v="5"/>
    <n v="78745"/>
    <x v="2"/>
    <x v="2"/>
    <x v="7"/>
    <x v="3509"/>
    <n v="6"/>
    <n v="0.2"/>
    <x v="4039"/>
  </r>
  <r>
    <x v="1"/>
    <x v="1"/>
    <s v="United States"/>
    <x v="20"/>
    <x v="15"/>
    <n v="10011"/>
    <x v="3"/>
    <x v="1"/>
    <x v="8"/>
    <x v="3510"/>
    <n v="1"/>
    <n v="0.2"/>
    <x v="4040"/>
  </r>
  <r>
    <x v="1"/>
    <x v="1"/>
    <s v="United States"/>
    <x v="20"/>
    <x v="15"/>
    <n v="10011"/>
    <x v="3"/>
    <x v="1"/>
    <x v="8"/>
    <x v="3511"/>
    <n v="3"/>
    <n v="0.2"/>
    <x v="4041"/>
  </r>
  <r>
    <x v="1"/>
    <x v="0"/>
    <s v="United States"/>
    <x v="20"/>
    <x v="15"/>
    <n v="10024"/>
    <x v="3"/>
    <x v="2"/>
    <x v="7"/>
    <x v="758"/>
    <n v="3"/>
    <n v="0"/>
    <x v="3326"/>
  </r>
  <r>
    <x v="1"/>
    <x v="0"/>
    <s v="United States"/>
    <x v="4"/>
    <x v="4"/>
    <n v="98103"/>
    <x v="1"/>
    <x v="0"/>
    <x v="1"/>
    <x v="3512"/>
    <n v="6"/>
    <n v="0.2"/>
    <x v="4042"/>
  </r>
  <r>
    <x v="1"/>
    <x v="0"/>
    <s v="United States"/>
    <x v="4"/>
    <x v="4"/>
    <n v="98103"/>
    <x v="1"/>
    <x v="1"/>
    <x v="8"/>
    <x v="3513"/>
    <n v="11"/>
    <n v="0.2"/>
    <x v="4043"/>
  </r>
  <r>
    <x v="1"/>
    <x v="0"/>
    <s v="United States"/>
    <x v="4"/>
    <x v="4"/>
    <n v="98103"/>
    <x v="1"/>
    <x v="1"/>
    <x v="4"/>
    <x v="3129"/>
    <n v="3"/>
    <n v="0"/>
    <x v="3544"/>
  </r>
  <r>
    <x v="1"/>
    <x v="0"/>
    <s v="United States"/>
    <x v="4"/>
    <x v="4"/>
    <n v="98103"/>
    <x v="1"/>
    <x v="1"/>
    <x v="2"/>
    <x v="874"/>
    <n v="3"/>
    <n v="0"/>
    <x v="910"/>
  </r>
  <r>
    <x v="1"/>
    <x v="1"/>
    <s v="United States"/>
    <x v="152"/>
    <x v="9"/>
    <n v="17602"/>
    <x v="3"/>
    <x v="2"/>
    <x v="7"/>
    <x v="3514"/>
    <n v="2"/>
    <n v="0.4"/>
    <x v="4044"/>
  </r>
  <r>
    <x v="1"/>
    <x v="1"/>
    <s v="United States"/>
    <x v="152"/>
    <x v="9"/>
    <n v="17602"/>
    <x v="3"/>
    <x v="1"/>
    <x v="10"/>
    <x v="2299"/>
    <n v="7"/>
    <n v="0.2"/>
    <x v="2506"/>
  </r>
  <r>
    <x v="1"/>
    <x v="0"/>
    <s v="United States"/>
    <x v="12"/>
    <x v="5"/>
    <n v="77095"/>
    <x v="2"/>
    <x v="1"/>
    <x v="13"/>
    <x v="3515"/>
    <n v="2"/>
    <n v="0.2"/>
    <x v="4045"/>
  </r>
  <r>
    <x v="1"/>
    <x v="0"/>
    <s v="United States"/>
    <x v="12"/>
    <x v="5"/>
    <n v="77095"/>
    <x v="2"/>
    <x v="1"/>
    <x v="9"/>
    <x v="3516"/>
    <n v="5"/>
    <n v="0.8"/>
    <x v="4046"/>
  </r>
  <r>
    <x v="1"/>
    <x v="0"/>
    <s v="United States"/>
    <x v="12"/>
    <x v="5"/>
    <n v="77095"/>
    <x v="2"/>
    <x v="1"/>
    <x v="4"/>
    <x v="3517"/>
    <n v="3"/>
    <n v="0.2"/>
    <x v="4047"/>
  </r>
  <r>
    <x v="1"/>
    <x v="0"/>
    <s v="United States"/>
    <x v="12"/>
    <x v="5"/>
    <n v="77095"/>
    <x v="2"/>
    <x v="1"/>
    <x v="8"/>
    <x v="1452"/>
    <n v="1"/>
    <n v="0.8"/>
    <x v="4048"/>
  </r>
  <r>
    <x v="1"/>
    <x v="1"/>
    <s v="United States"/>
    <x v="38"/>
    <x v="24"/>
    <n v="43229"/>
    <x v="3"/>
    <x v="2"/>
    <x v="11"/>
    <x v="596"/>
    <n v="5"/>
    <n v="0.2"/>
    <x v="609"/>
  </r>
  <r>
    <x v="1"/>
    <x v="2"/>
    <s v="United States"/>
    <x v="28"/>
    <x v="3"/>
    <n v="27707"/>
    <x v="0"/>
    <x v="1"/>
    <x v="4"/>
    <x v="3518"/>
    <n v="2"/>
    <n v="0.2"/>
    <x v="4049"/>
  </r>
  <r>
    <x v="1"/>
    <x v="2"/>
    <s v="United States"/>
    <x v="28"/>
    <x v="3"/>
    <n v="27707"/>
    <x v="0"/>
    <x v="1"/>
    <x v="6"/>
    <x v="3519"/>
    <n v="3"/>
    <n v="0.2"/>
    <x v="4050"/>
  </r>
  <r>
    <x v="2"/>
    <x v="0"/>
    <s v="United States"/>
    <x v="424"/>
    <x v="2"/>
    <n v="32503"/>
    <x v="0"/>
    <x v="1"/>
    <x v="8"/>
    <x v="3520"/>
    <n v="3"/>
    <n v="0.7"/>
    <x v="4051"/>
  </r>
  <r>
    <x v="0"/>
    <x v="1"/>
    <s v="United States"/>
    <x v="0"/>
    <x v="0"/>
    <n v="42420"/>
    <x v="0"/>
    <x v="1"/>
    <x v="12"/>
    <x v="3521"/>
    <n v="2"/>
    <n v="0"/>
    <x v="4052"/>
  </r>
  <r>
    <x v="0"/>
    <x v="1"/>
    <s v="United States"/>
    <x v="0"/>
    <x v="0"/>
    <n v="42420"/>
    <x v="0"/>
    <x v="0"/>
    <x v="1"/>
    <x v="3505"/>
    <n v="4"/>
    <n v="0"/>
    <x v="4053"/>
  </r>
  <r>
    <x v="0"/>
    <x v="1"/>
    <s v="United States"/>
    <x v="0"/>
    <x v="0"/>
    <n v="42420"/>
    <x v="0"/>
    <x v="2"/>
    <x v="11"/>
    <x v="3522"/>
    <n v="9"/>
    <n v="0"/>
    <x v="4054"/>
  </r>
  <r>
    <x v="0"/>
    <x v="1"/>
    <s v="United States"/>
    <x v="0"/>
    <x v="0"/>
    <n v="42420"/>
    <x v="0"/>
    <x v="1"/>
    <x v="4"/>
    <x v="3523"/>
    <n v="4"/>
    <n v="0"/>
    <x v="4055"/>
  </r>
  <r>
    <x v="1"/>
    <x v="0"/>
    <s v="United States"/>
    <x v="125"/>
    <x v="1"/>
    <n v="92804"/>
    <x v="1"/>
    <x v="1"/>
    <x v="8"/>
    <x v="3524"/>
    <n v="5"/>
    <n v="0.2"/>
    <x v="3567"/>
  </r>
  <r>
    <x v="1"/>
    <x v="0"/>
    <s v="United States"/>
    <x v="125"/>
    <x v="1"/>
    <n v="92804"/>
    <x v="1"/>
    <x v="1"/>
    <x v="6"/>
    <x v="3525"/>
    <n v="2"/>
    <n v="0"/>
    <x v="4056"/>
  </r>
  <r>
    <x v="1"/>
    <x v="1"/>
    <s v="United States"/>
    <x v="66"/>
    <x v="12"/>
    <n v="48227"/>
    <x v="2"/>
    <x v="1"/>
    <x v="10"/>
    <x v="1147"/>
    <n v="5"/>
    <n v="0"/>
    <x v="1193"/>
  </r>
  <r>
    <x v="0"/>
    <x v="1"/>
    <s v="United States"/>
    <x v="419"/>
    <x v="32"/>
    <n v="30062"/>
    <x v="0"/>
    <x v="0"/>
    <x v="1"/>
    <x v="3526"/>
    <n v="3"/>
    <n v="0"/>
    <x v="4057"/>
  </r>
  <r>
    <x v="0"/>
    <x v="1"/>
    <s v="United States"/>
    <x v="419"/>
    <x v="32"/>
    <n v="30062"/>
    <x v="0"/>
    <x v="2"/>
    <x v="11"/>
    <x v="3527"/>
    <n v="6"/>
    <n v="0"/>
    <x v="4058"/>
  </r>
  <r>
    <x v="0"/>
    <x v="1"/>
    <s v="United States"/>
    <x v="419"/>
    <x v="32"/>
    <n v="30062"/>
    <x v="0"/>
    <x v="1"/>
    <x v="4"/>
    <x v="490"/>
    <n v="3"/>
    <n v="0"/>
    <x v="505"/>
  </r>
  <r>
    <x v="0"/>
    <x v="1"/>
    <s v="United States"/>
    <x v="419"/>
    <x v="32"/>
    <n v="30062"/>
    <x v="0"/>
    <x v="1"/>
    <x v="4"/>
    <x v="3528"/>
    <n v="6"/>
    <n v="0"/>
    <x v="4059"/>
  </r>
  <r>
    <x v="1"/>
    <x v="1"/>
    <s v="United States"/>
    <x v="4"/>
    <x v="4"/>
    <n v="98103"/>
    <x v="1"/>
    <x v="1"/>
    <x v="6"/>
    <x v="138"/>
    <n v="3"/>
    <n v="0"/>
    <x v="4060"/>
  </r>
  <r>
    <x v="1"/>
    <x v="1"/>
    <s v="United States"/>
    <x v="4"/>
    <x v="4"/>
    <n v="98103"/>
    <x v="1"/>
    <x v="1"/>
    <x v="10"/>
    <x v="2428"/>
    <n v="2"/>
    <n v="0"/>
    <x v="2672"/>
  </r>
  <r>
    <x v="1"/>
    <x v="1"/>
    <s v="United States"/>
    <x v="4"/>
    <x v="4"/>
    <n v="98103"/>
    <x v="1"/>
    <x v="1"/>
    <x v="6"/>
    <x v="3529"/>
    <n v="2"/>
    <n v="0"/>
    <x v="4061"/>
  </r>
  <r>
    <x v="1"/>
    <x v="1"/>
    <s v="United States"/>
    <x v="4"/>
    <x v="4"/>
    <n v="98103"/>
    <x v="1"/>
    <x v="1"/>
    <x v="4"/>
    <x v="3530"/>
    <n v="2"/>
    <n v="0"/>
    <x v="4062"/>
  </r>
  <r>
    <x v="1"/>
    <x v="1"/>
    <s v="United States"/>
    <x v="4"/>
    <x v="4"/>
    <n v="98103"/>
    <x v="1"/>
    <x v="1"/>
    <x v="10"/>
    <x v="3531"/>
    <n v="1"/>
    <n v="0"/>
    <x v="4063"/>
  </r>
  <r>
    <x v="1"/>
    <x v="1"/>
    <s v="United States"/>
    <x v="4"/>
    <x v="4"/>
    <n v="98103"/>
    <x v="1"/>
    <x v="1"/>
    <x v="12"/>
    <x v="1156"/>
    <n v="2"/>
    <n v="0"/>
    <x v="4064"/>
  </r>
  <r>
    <x v="1"/>
    <x v="1"/>
    <s v="United States"/>
    <x v="4"/>
    <x v="4"/>
    <n v="98103"/>
    <x v="1"/>
    <x v="1"/>
    <x v="4"/>
    <x v="2068"/>
    <n v="4"/>
    <n v="0"/>
    <x v="2237"/>
  </r>
  <r>
    <x v="2"/>
    <x v="0"/>
    <s v="United States"/>
    <x v="215"/>
    <x v="24"/>
    <n v="44134"/>
    <x v="3"/>
    <x v="0"/>
    <x v="1"/>
    <x v="1699"/>
    <n v="2"/>
    <n v="0.3"/>
    <x v="4065"/>
  </r>
  <r>
    <x v="2"/>
    <x v="0"/>
    <s v="United States"/>
    <x v="215"/>
    <x v="24"/>
    <n v="44134"/>
    <x v="3"/>
    <x v="1"/>
    <x v="10"/>
    <x v="885"/>
    <n v="2"/>
    <n v="0.2"/>
    <x v="2250"/>
  </r>
  <r>
    <x v="1"/>
    <x v="0"/>
    <s v="United States"/>
    <x v="345"/>
    <x v="21"/>
    <n v="97030"/>
    <x v="1"/>
    <x v="1"/>
    <x v="8"/>
    <x v="3532"/>
    <n v="8"/>
    <n v="0.7"/>
    <x v="4066"/>
  </r>
  <r>
    <x v="1"/>
    <x v="1"/>
    <s v="United States"/>
    <x v="125"/>
    <x v="1"/>
    <n v="92804"/>
    <x v="1"/>
    <x v="1"/>
    <x v="4"/>
    <x v="2246"/>
    <n v="4"/>
    <n v="0"/>
    <x v="2439"/>
  </r>
  <r>
    <x v="1"/>
    <x v="1"/>
    <s v="United States"/>
    <x v="125"/>
    <x v="1"/>
    <n v="92804"/>
    <x v="1"/>
    <x v="1"/>
    <x v="14"/>
    <x v="62"/>
    <n v="1"/>
    <n v="0"/>
    <x v="4067"/>
  </r>
  <r>
    <x v="1"/>
    <x v="0"/>
    <s v="United States"/>
    <x v="20"/>
    <x v="15"/>
    <n v="10035"/>
    <x v="3"/>
    <x v="1"/>
    <x v="8"/>
    <x v="233"/>
    <n v="6"/>
    <n v="0.2"/>
    <x v="1430"/>
  </r>
  <r>
    <x v="1"/>
    <x v="0"/>
    <s v="United States"/>
    <x v="20"/>
    <x v="15"/>
    <n v="10035"/>
    <x v="3"/>
    <x v="1"/>
    <x v="2"/>
    <x v="3533"/>
    <n v="3"/>
    <n v="0"/>
    <x v="4068"/>
  </r>
  <r>
    <x v="0"/>
    <x v="1"/>
    <s v="United States"/>
    <x v="12"/>
    <x v="5"/>
    <n v="77070"/>
    <x v="2"/>
    <x v="0"/>
    <x v="1"/>
    <x v="3534"/>
    <n v="3"/>
    <n v="0.3"/>
    <x v="4069"/>
  </r>
  <r>
    <x v="0"/>
    <x v="1"/>
    <s v="United States"/>
    <x v="3"/>
    <x v="38"/>
    <n v="3301"/>
    <x v="3"/>
    <x v="1"/>
    <x v="8"/>
    <x v="988"/>
    <n v="4"/>
    <n v="0"/>
    <x v="4070"/>
  </r>
  <r>
    <x v="0"/>
    <x v="1"/>
    <s v="United States"/>
    <x v="3"/>
    <x v="38"/>
    <n v="3301"/>
    <x v="3"/>
    <x v="1"/>
    <x v="4"/>
    <x v="3535"/>
    <n v="5"/>
    <n v="0"/>
    <x v="4071"/>
  </r>
  <r>
    <x v="0"/>
    <x v="0"/>
    <s v="United States"/>
    <x v="54"/>
    <x v="24"/>
    <n v="45014"/>
    <x v="3"/>
    <x v="1"/>
    <x v="8"/>
    <x v="921"/>
    <n v="8"/>
    <n v="0.7"/>
    <x v="4072"/>
  </r>
  <r>
    <x v="0"/>
    <x v="0"/>
    <s v="United States"/>
    <x v="54"/>
    <x v="24"/>
    <n v="45014"/>
    <x v="3"/>
    <x v="2"/>
    <x v="7"/>
    <x v="3536"/>
    <n v="2"/>
    <n v="0.4"/>
    <x v="4073"/>
  </r>
  <r>
    <x v="1"/>
    <x v="0"/>
    <s v="United States"/>
    <x v="271"/>
    <x v="18"/>
    <n v="37604"/>
    <x v="0"/>
    <x v="1"/>
    <x v="12"/>
    <x v="823"/>
    <n v="3"/>
    <n v="0.2"/>
    <x v="4074"/>
  </r>
  <r>
    <x v="1"/>
    <x v="0"/>
    <s v="United States"/>
    <x v="271"/>
    <x v="18"/>
    <n v="37604"/>
    <x v="0"/>
    <x v="1"/>
    <x v="10"/>
    <x v="1566"/>
    <n v="7"/>
    <n v="0.2"/>
    <x v="1663"/>
  </r>
  <r>
    <x v="1"/>
    <x v="0"/>
    <s v="United States"/>
    <x v="271"/>
    <x v="18"/>
    <n v="37604"/>
    <x v="0"/>
    <x v="2"/>
    <x v="7"/>
    <x v="1752"/>
    <n v="2"/>
    <n v="0.2"/>
    <x v="4075"/>
  </r>
  <r>
    <x v="1"/>
    <x v="0"/>
    <s v="United States"/>
    <x v="271"/>
    <x v="18"/>
    <n v="37604"/>
    <x v="0"/>
    <x v="1"/>
    <x v="8"/>
    <x v="3537"/>
    <n v="5"/>
    <n v="0.7"/>
    <x v="4076"/>
  </r>
  <r>
    <x v="1"/>
    <x v="0"/>
    <s v="United States"/>
    <x v="271"/>
    <x v="18"/>
    <n v="37604"/>
    <x v="0"/>
    <x v="1"/>
    <x v="8"/>
    <x v="3538"/>
    <n v="2"/>
    <n v="0.7"/>
    <x v="4077"/>
  </r>
  <r>
    <x v="0"/>
    <x v="0"/>
    <s v="United States"/>
    <x v="4"/>
    <x v="4"/>
    <n v="98105"/>
    <x v="1"/>
    <x v="1"/>
    <x v="6"/>
    <x v="3539"/>
    <n v="2"/>
    <n v="0"/>
    <x v="4078"/>
  </r>
  <r>
    <x v="0"/>
    <x v="0"/>
    <s v="United States"/>
    <x v="4"/>
    <x v="4"/>
    <n v="98105"/>
    <x v="1"/>
    <x v="1"/>
    <x v="8"/>
    <x v="475"/>
    <n v="3"/>
    <n v="0.2"/>
    <x v="4079"/>
  </r>
  <r>
    <x v="0"/>
    <x v="0"/>
    <s v="United States"/>
    <x v="425"/>
    <x v="5"/>
    <n v="77573"/>
    <x v="2"/>
    <x v="1"/>
    <x v="6"/>
    <x v="3540"/>
    <n v="7"/>
    <n v="0.2"/>
    <x v="4080"/>
  </r>
  <r>
    <x v="0"/>
    <x v="0"/>
    <s v="United States"/>
    <x v="425"/>
    <x v="5"/>
    <n v="77573"/>
    <x v="2"/>
    <x v="0"/>
    <x v="1"/>
    <x v="277"/>
    <n v="3"/>
    <n v="0.3"/>
    <x v="4081"/>
  </r>
  <r>
    <x v="1"/>
    <x v="1"/>
    <s v="United States"/>
    <x v="426"/>
    <x v="39"/>
    <n v="20877"/>
    <x v="3"/>
    <x v="0"/>
    <x v="0"/>
    <x v="2093"/>
    <n v="3"/>
    <n v="0"/>
    <x v="4082"/>
  </r>
  <r>
    <x v="1"/>
    <x v="1"/>
    <s v="United States"/>
    <x v="426"/>
    <x v="39"/>
    <n v="20877"/>
    <x v="3"/>
    <x v="2"/>
    <x v="7"/>
    <x v="3541"/>
    <n v="2"/>
    <n v="0"/>
    <x v="4083"/>
  </r>
  <r>
    <x v="1"/>
    <x v="0"/>
    <s v="United States"/>
    <x v="22"/>
    <x v="10"/>
    <n v="60653"/>
    <x v="2"/>
    <x v="1"/>
    <x v="8"/>
    <x v="3327"/>
    <n v="2"/>
    <n v="0.8"/>
    <x v="3797"/>
  </r>
  <r>
    <x v="0"/>
    <x v="2"/>
    <s v="United States"/>
    <x v="114"/>
    <x v="19"/>
    <n v="35810"/>
    <x v="0"/>
    <x v="1"/>
    <x v="10"/>
    <x v="3542"/>
    <n v="2"/>
    <n v="0"/>
    <x v="4084"/>
  </r>
  <r>
    <x v="0"/>
    <x v="2"/>
    <s v="United States"/>
    <x v="114"/>
    <x v="19"/>
    <n v="35810"/>
    <x v="0"/>
    <x v="1"/>
    <x v="13"/>
    <x v="3543"/>
    <n v="2"/>
    <n v="0"/>
    <x v="4085"/>
  </r>
  <r>
    <x v="0"/>
    <x v="2"/>
    <s v="United States"/>
    <x v="114"/>
    <x v="19"/>
    <n v="35810"/>
    <x v="0"/>
    <x v="1"/>
    <x v="10"/>
    <x v="2651"/>
    <n v="6"/>
    <n v="0"/>
    <x v="2952"/>
  </r>
  <r>
    <x v="0"/>
    <x v="2"/>
    <s v="United States"/>
    <x v="114"/>
    <x v="19"/>
    <n v="35810"/>
    <x v="0"/>
    <x v="2"/>
    <x v="7"/>
    <x v="3377"/>
    <n v="2"/>
    <n v="0"/>
    <x v="4086"/>
  </r>
  <r>
    <x v="2"/>
    <x v="1"/>
    <s v="United States"/>
    <x v="104"/>
    <x v="31"/>
    <n v="1841"/>
    <x v="3"/>
    <x v="1"/>
    <x v="6"/>
    <x v="3544"/>
    <n v="2"/>
    <n v="0"/>
    <x v="4087"/>
  </r>
  <r>
    <x v="1"/>
    <x v="0"/>
    <s v="United States"/>
    <x v="22"/>
    <x v="10"/>
    <n v="60623"/>
    <x v="2"/>
    <x v="0"/>
    <x v="3"/>
    <x v="3545"/>
    <n v="1"/>
    <n v="0.5"/>
    <x v="4088"/>
  </r>
  <r>
    <x v="1"/>
    <x v="2"/>
    <s v="United States"/>
    <x v="54"/>
    <x v="29"/>
    <n v="6824"/>
    <x v="3"/>
    <x v="1"/>
    <x v="10"/>
    <x v="537"/>
    <n v="3"/>
    <n v="0"/>
    <x v="551"/>
  </r>
  <r>
    <x v="1"/>
    <x v="2"/>
    <s v="United States"/>
    <x v="54"/>
    <x v="29"/>
    <n v="6824"/>
    <x v="3"/>
    <x v="0"/>
    <x v="1"/>
    <x v="3546"/>
    <n v="3"/>
    <n v="0"/>
    <x v="4089"/>
  </r>
  <r>
    <x v="2"/>
    <x v="0"/>
    <s v="United States"/>
    <x v="20"/>
    <x v="15"/>
    <n v="10009"/>
    <x v="3"/>
    <x v="1"/>
    <x v="6"/>
    <x v="2444"/>
    <n v="5"/>
    <n v="0"/>
    <x v="4090"/>
  </r>
  <r>
    <x v="2"/>
    <x v="0"/>
    <s v="United States"/>
    <x v="20"/>
    <x v="15"/>
    <n v="10009"/>
    <x v="3"/>
    <x v="1"/>
    <x v="10"/>
    <x v="1801"/>
    <n v="3"/>
    <n v="0"/>
    <x v="1937"/>
  </r>
  <r>
    <x v="1"/>
    <x v="1"/>
    <s v="United States"/>
    <x v="4"/>
    <x v="4"/>
    <n v="98103"/>
    <x v="1"/>
    <x v="1"/>
    <x v="6"/>
    <x v="789"/>
    <n v="2"/>
    <n v="0"/>
    <x v="4091"/>
  </r>
  <r>
    <x v="1"/>
    <x v="0"/>
    <s v="United States"/>
    <x v="34"/>
    <x v="22"/>
    <n v="80013"/>
    <x v="1"/>
    <x v="1"/>
    <x v="12"/>
    <x v="3547"/>
    <n v="1"/>
    <n v="0.2"/>
    <x v="4092"/>
  </r>
  <r>
    <x v="1"/>
    <x v="0"/>
    <s v="United States"/>
    <x v="34"/>
    <x v="22"/>
    <n v="80013"/>
    <x v="1"/>
    <x v="1"/>
    <x v="8"/>
    <x v="879"/>
    <n v="2"/>
    <n v="0.7"/>
    <x v="915"/>
  </r>
  <r>
    <x v="1"/>
    <x v="0"/>
    <s v="United States"/>
    <x v="34"/>
    <x v="22"/>
    <n v="80013"/>
    <x v="1"/>
    <x v="1"/>
    <x v="13"/>
    <x v="3548"/>
    <n v="3"/>
    <n v="0.2"/>
    <x v="4093"/>
  </r>
  <r>
    <x v="1"/>
    <x v="1"/>
    <s v="United States"/>
    <x v="427"/>
    <x v="7"/>
    <n v="84043"/>
    <x v="1"/>
    <x v="2"/>
    <x v="7"/>
    <x v="3549"/>
    <n v="3"/>
    <n v="0.2"/>
    <x v="4094"/>
  </r>
  <r>
    <x v="1"/>
    <x v="2"/>
    <s v="United States"/>
    <x v="428"/>
    <x v="19"/>
    <n v="35401"/>
    <x v="0"/>
    <x v="1"/>
    <x v="8"/>
    <x v="3550"/>
    <n v="7"/>
    <n v="0"/>
    <x v="4095"/>
  </r>
  <r>
    <x v="1"/>
    <x v="0"/>
    <s v="United States"/>
    <x v="8"/>
    <x v="1"/>
    <n v="94109"/>
    <x v="1"/>
    <x v="1"/>
    <x v="4"/>
    <x v="2184"/>
    <n v="5"/>
    <n v="0"/>
    <x v="2366"/>
  </r>
  <r>
    <x v="1"/>
    <x v="0"/>
    <s v="United States"/>
    <x v="8"/>
    <x v="1"/>
    <n v="94109"/>
    <x v="1"/>
    <x v="0"/>
    <x v="0"/>
    <x v="3551"/>
    <n v="3"/>
    <n v="0.15"/>
    <x v="4096"/>
  </r>
  <r>
    <x v="1"/>
    <x v="0"/>
    <s v="United States"/>
    <x v="8"/>
    <x v="1"/>
    <n v="94109"/>
    <x v="1"/>
    <x v="1"/>
    <x v="6"/>
    <x v="189"/>
    <n v="5"/>
    <n v="0"/>
    <x v="191"/>
  </r>
  <r>
    <x v="1"/>
    <x v="0"/>
    <s v="United States"/>
    <x v="40"/>
    <x v="13"/>
    <n v="19805"/>
    <x v="3"/>
    <x v="0"/>
    <x v="1"/>
    <x v="3552"/>
    <n v="9"/>
    <n v="0"/>
    <x v="4097"/>
  </r>
  <r>
    <x v="1"/>
    <x v="0"/>
    <s v="United States"/>
    <x v="40"/>
    <x v="13"/>
    <n v="19805"/>
    <x v="3"/>
    <x v="0"/>
    <x v="0"/>
    <x v="510"/>
    <n v="4"/>
    <n v="0"/>
    <x v="4098"/>
  </r>
  <r>
    <x v="1"/>
    <x v="0"/>
    <s v="United States"/>
    <x v="40"/>
    <x v="13"/>
    <n v="19805"/>
    <x v="3"/>
    <x v="1"/>
    <x v="6"/>
    <x v="1093"/>
    <n v="2"/>
    <n v="0"/>
    <x v="1138"/>
  </r>
  <r>
    <x v="1"/>
    <x v="0"/>
    <s v="United States"/>
    <x v="240"/>
    <x v="14"/>
    <n v="47905"/>
    <x v="2"/>
    <x v="1"/>
    <x v="4"/>
    <x v="2545"/>
    <n v="1"/>
    <n v="0"/>
    <x v="2817"/>
  </r>
  <r>
    <x v="2"/>
    <x v="0"/>
    <s v="United States"/>
    <x v="332"/>
    <x v="1"/>
    <n v="90278"/>
    <x v="1"/>
    <x v="1"/>
    <x v="10"/>
    <x v="3542"/>
    <n v="2"/>
    <n v="0"/>
    <x v="4084"/>
  </r>
  <r>
    <x v="2"/>
    <x v="0"/>
    <s v="United States"/>
    <x v="332"/>
    <x v="1"/>
    <n v="90278"/>
    <x v="1"/>
    <x v="1"/>
    <x v="8"/>
    <x v="2582"/>
    <n v="2"/>
    <n v="0.2"/>
    <x v="4099"/>
  </r>
  <r>
    <x v="2"/>
    <x v="0"/>
    <s v="United States"/>
    <x v="332"/>
    <x v="1"/>
    <n v="90278"/>
    <x v="1"/>
    <x v="1"/>
    <x v="13"/>
    <x v="1001"/>
    <n v="2"/>
    <n v="0"/>
    <x v="4100"/>
  </r>
  <r>
    <x v="1"/>
    <x v="0"/>
    <s v="United States"/>
    <x v="4"/>
    <x v="4"/>
    <n v="98115"/>
    <x v="1"/>
    <x v="1"/>
    <x v="2"/>
    <x v="3119"/>
    <n v="4"/>
    <n v="0"/>
    <x v="4101"/>
  </r>
  <r>
    <x v="1"/>
    <x v="0"/>
    <s v="United States"/>
    <x v="1"/>
    <x v="1"/>
    <n v="90045"/>
    <x v="1"/>
    <x v="1"/>
    <x v="8"/>
    <x v="3553"/>
    <n v="7"/>
    <n v="0.2"/>
    <x v="4102"/>
  </r>
  <r>
    <x v="1"/>
    <x v="0"/>
    <s v="United States"/>
    <x v="1"/>
    <x v="1"/>
    <n v="90045"/>
    <x v="1"/>
    <x v="0"/>
    <x v="5"/>
    <x v="605"/>
    <n v="3"/>
    <n v="0"/>
    <x v="618"/>
  </r>
  <r>
    <x v="0"/>
    <x v="0"/>
    <s v="United States"/>
    <x v="20"/>
    <x v="15"/>
    <n v="10009"/>
    <x v="3"/>
    <x v="1"/>
    <x v="6"/>
    <x v="2122"/>
    <n v="3"/>
    <n v="0"/>
    <x v="1856"/>
  </r>
  <r>
    <x v="1"/>
    <x v="0"/>
    <s v="United States"/>
    <x v="195"/>
    <x v="12"/>
    <n v="48073"/>
    <x v="2"/>
    <x v="1"/>
    <x v="10"/>
    <x v="91"/>
    <n v="2"/>
    <n v="0"/>
    <x v="91"/>
  </r>
  <r>
    <x v="0"/>
    <x v="1"/>
    <s v="United States"/>
    <x v="8"/>
    <x v="1"/>
    <n v="94109"/>
    <x v="1"/>
    <x v="1"/>
    <x v="9"/>
    <x v="3554"/>
    <n v="1"/>
    <n v="0"/>
    <x v="4103"/>
  </r>
  <r>
    <x v="1"/>
    <x v="1"/>
    <s v="United States"/>
    <x v="20"/>
    <x v="15"/>
    <n v="10009"/>
    <x v="3"/>
    <x v="2"/>
    <x v="7"/>
    <x v="3555"/>
    <n v="2"/>
    <n v="0"/>
    <x v="4104"/>
  </r>
  <r>
    <x v="0"/>
    <x v="1"/>
    <s v="United States"/>
    <x v="226"/>
    <x v="33"/>
    <n v="89031"/>
    <x v="1"/>
    <x v="1"/>
    <x v="6"/>
    <x v="3556"/>
    <n v="7"/>
    <n v="0"/>
    <x v="4105"/>
  </r>
  <r>
    <x v="0"/>
    <x v="1"/>
    <s v="United States"/>
    <x v="226"/>
    <x v="33"/>
    <n v="89031"/>
    <x v="1"/>
    <x v="1"/>
    <x v="10"/>
    <x v="1204"/>
    <n v="3"/>
    <n v="0"/>
    <x v="1253"/>
  </r>
  <r>
    <x v="0"/>
    <x v="1"/>
    <s v="United States"/>
    <x v="226"/>
    <x v="33"/>
    <n v="89031"/>
    <x v="1"/>
    <x v="0"/>
    <x v="5"/>
    <x v="3557"/>
    <n v="2"/>
    <n v="0"/>
    <x v="4106"/>
  </r>
  <r>
    <x v="1"/>
    <x v="0"/>
    <s v="United States"/>
    <x v="238"/>
    <x v="5"/>
    <n v="75007"/>
    <x v="2"/>
    <x v="1"/>
    <x v="8"/>
    <x v="3558"/>
    <n v="2"/>
    <n v="0.8"/>
    <x v="4107"/>
  </r>
  <r>
    <x v="1"/>
    <x v="0"/>
    <s v="United States"/>
    <x v="238"/>
    <x v="5"/>
    <n v="75007"/>
    <x v="2"/>
    <x v="1"/>
    <x v="13"/>
    <x v="3559"/>
    <n v="9"/>
    <n v="0.2"/>
    <x v="4108"/>
  </r>
  <r>
    <x v="1"/>
    <x v="2"/>
    <s v="United States"/>
    <x v="1"/>
    <x v="1"/>
    <n v="90008"/>
    <x v="1"/>
    <x v="2"/>
    <x v="7"/>
    <x v="3560"/>
    <n v="1"/>
    <n v="0.2"/>
    <x v="4109"/>
  </r>
  <r>
    <x v="1"/>
    <x v="2"/>
    <s v="United States"/>
    <x v="1"/>
    <x v="1"/>
    <n v="90008"/>
    <x v="1"/>
    <x v="1"/>
    <x v="9"/>
    <x v="3561"/>
    <n v="1"/>
    <n v="0"/>
    <x v="4110"/>
  </r>
  <r>
    <x v="2"/>
    <x v="0"/>
    <s v="United States"/>
    <x v="4"/>
    <x v="4"/>
    <n v="98103"/>
    <x v="1"/>
    <x v="0"/>
    <x v="1"/>
    <x v="3562"/>
    <n v="1"/>
    <n v="0.2"/>
    <x v="4111"/>
  </r>
  <r>
    <x v="2"/>
    <x v="0"/>
    <s v="United States"/>
    <x v="4"/>
    <x v="4"/>
    <n v="98103"/>
    <x v="1"/>
    <x v="1"/>
    <x v="6"/>
    <x v="1444"/>
    <n v="3"/>
    <n v="0"/>
    <x v="657"/>
  </r>
  <r>
    <x v="2"/>
    <x v="0"/>
    <s v="United States"/>
    <x v="4"/>
    <x v="4"/>
    <n v="98103"/>
    <x v="1"/>
    <x v="1"/>
    <x v="4"/>
    <x v="420"/>
    <n v="3"/>
    <n v="0"/>
    <x v="2719"/>
  </r>
  <r>
    <x v="0"/>
    <x v="0"/>
    <s v="United States"/>
    <x v="2"/>
    <x v="2"/>
    <n v="33311"/>
    <x v="0"/>
    <x v="1"/>
    <x v="8"/>
    <x v="3563"/>
    <n v="4"/>
    <n v="0.7"/>
    <x v="4112"/>
  </r>
  <r>
    <x v="0"/>
    <x v="1"/>
    <s v="United States"/>
    <x v="29"/>
    <x v="18"/>
    <n v="38401"/>
    <x v="0"/>
    <x v="2"/>
    <x v="7"/>
    <x v="3564"/>
    <n v="4"/>
    <n v="0.2"/>
    <x v="4113"/>
  </r>
  <r>
    <x v="0"/>
    <x v="2"/>
    <s v="United States"/>
    <x v="205"/>
    <x v="34"/>
    <n v="2908"/>
    <x v="3"/>
    <x v="2"/>
    <x v="7"/>
    <x v="3565"/>
    <n v="3"/>
    <n v="0"/>
    <x v="4114"/>
  </r>
  <r>
    <x v="0"/>
    <x v="2"/>
    <s v="United States"/>
    <x v="205"/>
    <x v="34"/>
    <n v="2908"/>
    <x v="3"/>
    <x v="1"/>
    <x v="10"/>
    <x v="3566"/>
    <n v="2"/>
    <n v="0"/>
    <x v="4115"/>
  </r>
  <r>
    <x v="0"/>
    <x v="2"/>
    <s v="United States"/>
    <x v="205"/>
    <x v="34"/>
    <n v="2908"/>
    <x v="3"/>
    <x v="2"/>
    <x v="11"/>
    <x v="1636"/>
    <n v="2"/>
    <n v="0"/>
    <x v="4116"/>
  </r>
  <r>
    <x v="0"/>
    <x v="2"/>
    <s v="United States"/>
    <x v="205"/>
    <x v="34"/>
    <n v="2908"/>
    <x v="3"/>
    <x v="0"/>
    <x v="1"/>
    <x v="3567"/>
    <n v="1"/>
    <n v="0"/>
    <x v="4117"/>
  </r>
  <r>
    <x v="2"/>
    <x v="1"/>
    <s v="United States"/>
    <x v="108"/>
    <x v="2"/>
    <n v="32216"/>
    <x v="0"/>
    <x v="0"/>
    <x v="1"/>
    <x v="3568"/>
    <n v="2"/>
    <n v="0.2"/>
    <x v="4118"/>
  </r>
  <r>
    <x v="2"/>
    <x v="1"/>
    <s v="United States"/>
    <x v="108"/>
    <x v="2"/>
    <n v="32216"/>
    <x v="0"/>
    <x v="1"/>
    <x v="10"/>
    <x v="3569"/>
    <n v="2"/>
    <n v="0.2"/>
    <x v="4119"/>
  </r>
  <r>
    <x v="2"/>
    <x v="1"/>
    <s v="United States"/>
    <x v="108"/>
    <x v="2"/>
    <n v="32216"/>
    <x v="0"/>
    <x v="0"/>
    <x v="5"/>
    <x v="3570"/>
    <n v="2"/>
    <n v="0.2"/>
    <x v="4120"/>
  </r>
  <r>
    <x v="2"/>
    <x v="1"/>
    <s v="United States"/>
    <x v="108"/>
    <x v="2"/>
    <n v="32216"/>
    <x v="0"/>
    <x v="1"/>
    <x v="10"/>
    <x v="1638"/>
    <n v="2"/>
    <n v="0.2"/>
    <x v="1743"/>
  </r>
  <r>
    <x v="1"/>
    <x v="2"/>
    <s v="United States"/>
    <x v="147"/>
    <x v="1"/>
    <n v="92054"/>
    <x v="1"/>
    <x v="1"/>
    <x v="10"/>
    <x v="3571"/>
    <n v="2"/>
    <n v="0"/>
    <x v="4121"/>
  </r>
  <r>
    <x v="0"/>
    <x v="1"/>
    <s v="United States"/>
    <x v="108"/>
    <x v="2"/>
    <n v="32216"/>
    <x v="0"/>
    <x v="2"/>
    <x v="11"/>
    <x v="3572"/>
    <n v="9"/>
    <n v="0.2"/>
    <x v="4122"/>
  </r>
  <r>
    <x v="2"/>
    <x v="0"/>
    <s v="United States"/>
    <x v="20"/>
    <x v="15"/>
    <n v="10024"/>
    <x v="3"/>
    <x v="1"/>
    <x v="8"/>
    <x v="788"/>
    <n v="5"/>
    <n v="0.2"/>
    <x v="4123"/>
  </r>
  <r>
    <x v="2"/>
    <x v="0"/>
    <s v="United States"/>
    <x v="20"/>
    <x v="15"/>
    <n v="10024"/>
    <x v="3"/>
    <x v="1"/>
    <x v="8"/>
    <x v="1299"/>
    <n v="2"/>
    <n v="0.2"/>
    <x v="4124"/>
  </r>
  <r>
    <x v="2"/>
    <x v="0"/>
    <s v="United States"/>
    <x v="20"/>
    <x v="15"/>
    <n v="10024"/>
    <x v="3"/>
    <x v="2"/>
    <x v="7"/>
    <x v="3573"/>
    <n v="6"/>
    <n v="0"/>
    <x v="4125"/>
  </r>
  <r>
    <x v="0"/>
    <x v="1"/>
    <s v="United States"/>
    <x v="22"/>
    <x v="10"/>
    <n v="60610"/>
    <x v="2"/>
    <x v="1"/>
    <x v="14"/>
    <x v="3574"/>
    <n v="3"/>
    <n v="0.2"/>
    <x v="4126"/>
  </r>
  <r>
    <x v="0"/>
    <x v="1"/>
    <s v="United States"/>
    <x v="22"/>
    <x v="10"/>
    <n v="60610"/>
    <x v="2"/>
    <x v="1"/>
    <x v="9"/>
    <x v="3575"/>
    <n v="2"/>
    <n v="0.8"/>
    <x v="4127"/>
  </r>
  <r>
    <x v="0"/>
    <x v="1"/>
    <s v="United States"/>
    <x v="22"/>
    <x v="10"/>
    <n v="60610"/>
    <x v="2"/>
    <x v="2"/>
    <x v="11"/>
    <x v="2160"/>
    <n v="4"/>
    <n v="0.2"/>
    <x v="3508"/>
  </r>
  <r>
    <x v="1"/>
    <x v="1"/>
    <s v="United States"/>
    <x v="101"/>
    <x v="1"/>
    <n v="92646"/>
    <x v="1"/>
    <x v="1"/>
    <x v="2"/>
    <x v="3576"/>
    <n v="2"/>
    <n v="0"/>
    <x v="4128"/>
  </r>
  <r>
    <x v="0"/>
    <x v="0"/>
    <s v="United States"/>
    <x v="70"/>
    <x v="1"/>
    <n v="92105"/>
    <x v="1"/>
    <x v="1"/>
    <x v="4"/>
    <x v="3577"/>
    <n v="3"/>
    <n v="0"/>
    <x v="4129"/>
  </r>
  <r>
    <x v="1"/>
    <x v="1"/>
    <s v="United States"/>
    <x v="316"/>
    <x v="18"/>
    <n v="37211"/>
    <x v="0"/>
    <x v="1"/>
    <x v="13"/>
    <x v="3578"/>
    <n v="5"/>
    <n v="0.2"/>
    <x v="4130"/>
  </r>
  <r>
    <x v="3"/>
    <x v="0"/>
    <s v="United States"/>
    <x v="20"/>
    <x v="15"/>
    <n v="10009"/>
    <x v="3"/>
    <x v="1"/>
    <x v="2"/>
    <x v="928"/>
    <n v="5"/>
    <n v="0"/>
    <x v="967"/>
  </r>
  <r>
    <x v="1"/>
    <x v="2"/>
    <s v="United States"/>
    <x v="77"/>
    <x v="22"/>
    <n v="80906"/>
    <x v="1"/>
    <x v="1"/>
    <x v="10"/>
    <x v="12"/>
    <n v="3"/>
    <n v="0.2"/>
    <x v="12"/>
  </r>
  <r>
    <x v="1"/>
    <x v="2"/>
    <s v="United States"/>
    <x v="77"/>
    <x v="22"/>
    <n v="80906"/>
    <x v="1"/>
    <x v="0"/>
    <x v="1"/>
    <x v="3579"/>
    <n v="6"/>
    <n v="0.2"/>
    <x v="4131"/>
  </r>
  <r>
    <x v="1"/>
    <x v="2"/>
    <s v="United States"/>
    <x v="77"/>
    <x v="22"/>
    <n v="80906"/>
    <x v="1"/>
    <x v="1"/>
    <x v="8"/>
    <x v="3580"/>
    <n v="2"/>
    <n v="0.7"/>
    <x v="4132"/>
  </r>
  <r>
    <x v="1"/>
    <x v="2"/>
    <s v="United States"/>
    <x v="8"/>
    <x v="1"/>
    <n v="94110"/>
    <x v="1"/>
    <x v="1"/>
    <x v="8"/>
    <x v="405"/>
    <n v="3"/>
    <n v="0.2"/>
    <x v="495"/>
  </r>
  <r>
    <x v="1"/>
    <x v="2"/>
    <s v="United States"/>
    <x v="8"/>
    <x v="1"/>
    <n v="94110"/>
    <x v="1"/>
    <x v="2"/>
    <x v="7"/>
    <x v="3581"/>
    <n v="4"/>
    <n v="0.2"/>
    <x v="4133"/>
  </r>
  <r>
    <x v="1"/>
    <x v="1"/>
    <s v="United States"/>
    <x v="22"/>
    <x v="10"/>
    <n v="60653"/>
    <x v="2"/>
    <x v="1"/>
    <x v="8"/>
    <x v="3582"/>
    <n v="5"/>
    <n v="0.8"/>
    <x v="4134"/>
  </r>
  <r>
    <x v="1"/>
    <x v="1"/>
    <s v="United States"/>
    <x v="26"/>
    <x v="18"/>
    <n v="38109"/>
    <x v="0"/>
    <x v="1"/>
    <x v="12"/>
    <x v="3583"/>
    <n v="8"/>
    <n v="0.2"/>
    <x v="4135"/>
  </r>
  <r>
    <x v="1"/>
    <x v="1"/>
    <s v="United States"/>
    <x v="26"/>
    <x v="18"/>
    <n v="38109"/>
    <x v="0"/>
    <x v="1"/>
    <x v="2"/>
    <x v="3584"/>
    <n v="8"/>
    <n v="0.2"/>
    <x v="4136"/>
  </r>
  <r>
    <x v="1"/>
    <x v="1"/>
    <s v="United States"/>
    <x v="26"/>
    <x v="18"/>
    <n v="38109"/>
    <x v="0"/>
    <x v="0"/>
    <x v="5"/>
    <x v="2308"/>
    <n v="5"/>
    <n v="0.2"/>
    <x v="4137"/>
  </r>
  <r>
    <x v="1"/>
    <x v="2"/>
    <s v="United States"/>
    <x v="20"/>
    <x v="15"/>
    <n v="10011"/>
    <x v="3"/>
    <x v="1"/>
    <x v="8"/>
    <x v="3585"/>
    <n v="4"/>
    <n v="0.2"/>
    <x v="4138"/>
  </r>
  <r>
    <x v="1"/>
    <x v="1"/>
    <s v="United States"/>
    <x v="253"/>
    <x v="3"/>
    <n v="27604"/>
    <x v="0"/>
    <x v="1"/>
    <x v="9"/>
    <x v="3586"/>
    <n v="1"/>
    <n v="0.2"/>
    <x v="1135"/>
  </r>
  <r>
    <x v="1"/>
    <x v="1"/>
    <s v="United States"/>
    <x v="253"/>
    <x v="3"/>
    <n v="27604"/>
    <x v="0"/>
    <x v="1"/>
    <x v="8"/>
    <x v="3587"/>
    <n v="4"/>
    <n v="0.7"/>
    <x v="4139"/>
  </r>
  <r>
    <x v="1"/>
    <x v="2"/>
    <s v="United States"/>
    <x v="1"/>
    <x v="1"/>
    <n v="90045"/>
    <x v="1"/>
    <x v="2"/>
    <x v="7"/>
    <x v="3588"/>
    <n v="1"/>
    <n v="0.2"/>
    <x v="4140"/>
  </r>
  <r>
    <x v="1"/>
    <x v="2"/>
    <s v="United States"/>
    <x v="1"/>
    <x v="1"/>
    <n v="90045"/>
    <x v="1"/>
    <x v="1"/>
    <x v="10"/>
    <x v="3589"/>
    <n v="5"/>
    <n v="0"/>
    <x v="4141"/>
  </r>
  <r>
    <x v="1"/>
    <x v="2"/>
    <s v="United States"/>
    <x v="1"/>
    <x v="1"/>
    <n v="90004"/>
    <x v="1"/>
    <x v="2"/>
    <x v="11"/>
    <x v="3590"/>
    <n v="1"/>
    <n v="0"/>
    <x v="4142"/>
  </r>
  <r>
    <x v="3"/>
    <x v="2"/>
    <s v="United States"/>
    <x v="311"/>
    <x v="17"/>
    <n v="23602"/>
    <x v="0"/>
    <x v="1"/>
    <x v="14"/>
    <x v="1667"/>
    <n v="5"/>
    <n v="0"/>
    <x v="1775"/>
  </r>
  <r>
    <x v="3"/>
    <x v="2"/>
    <s v="United States"/>
    <x v="311"/>
    <x v="17"/>
    <n v="23602"/>
    <x v="0"/>
    <x v="1"/>
    <x v="10"/>
    <x v="873"/>
    <n v="4"/>
    <n v="0"/>
    <x v="909"/>
  </r>
  <r>
    <x v="1"/>
    <x v="0"/>
    <s v="United States"/>
    <x v="1"/>
    <x v="1"/>
    <n v="90032"/>
    <x v="1"/>
    <x v="1"/>
    <x v="10"/>
    <x v="232"/>
    <n v="2"/>
    <n v="0"/>
    <x v="4143"/>
  </r>
  <r>
    <x v="0"/>
    <x v="0"/>
    <s v="United States"/>
    <x v="25"/>
    <x v="35"/>
    <n v="39212"/>
    <x v="0"/>
    <x v="2"/>
    <x v="11"/>
    <x v="3591"/>
    <n v="3"/>
    <n v="0"/>
    <x v="4144"/>
  </r>
  <r>
    <x v="0"/>
    <x v="1"/>
    <s v="United States"/>
    <x v="102"/>
    <x v="14"/>
    <n v="47374"/>
    <x v="2"/>
    <x v="1"/>
    <x v="4"/>
    <x v="409"/>
    <n v="5"/>
    <n v="0"/>
    <x v="422"/>
  </r>
  <r>
    <x v="1"/>
    <x v="2"/>
    <s v="United States"/>
    <x v="20"/>
    <x v="15"/>
    <n v="10035"/>
    <x v="3"/>
    <x v="2"/>
    <x v="15"/>
    <x v="3592"/>
    <n v="2"/>
    <n v="0"/>
    <x v="4145"/>
  </r>
  <r>
    <x v="1"/>
    <x v="2"/>
    <s v="United States"/>
    <x v="20"/>
    <x v="15"/>
    <n v="10035"/>
    <x v="3"/>
    <x v="1"/>
    <x v="4"/>
    <x v="1444"/>
    <n v="3"/>
    <n v="0"/>
    <x v="4146"/>
  </r>
  <r>
    <x v="1"/>
    <x v="1"/>
    <s v="United States"/>
    <x v="10"/>
    <x v="9"/>
    <n v="19134"/>
    <x v="3"/>
    <x v="1"/>
    <x v="8"/>
    <x v="3593"/>
    <n v="1"/>
    <n v="0.7"/>
    <x v="4147"/>
  </r>
  <r>
    <x v="1"/>
    <x v="1"/>
    <s v="United States"/>
    <x v="10"/>
    <x v="9"/>
    <n v="19134"/>
    <x v="3"/>
    <x v="2"/>
    <x v="7"/>
    <x v="3594"/>
    <n v="6"/>
    <n v="0.4"/>
    <x v="4148"/>
  </r>
  <r>
    <x v="1"/>
    <x v="1"/>
    <s v="United States"/>
    <x v="10"/>
    <x v="9"/>
    <n v="19134"/>
    <x v="3"/>
    <x v="1"/>
    <x v="8"/>
    <x v="3595"/>
    <n v="3"/>
    <n v="0.7"/>
    <x v="4149"/>
  </r>
  <r>
    <x v="2"/>
    <x v="1"/>
    <s v="United States"/>
    <x v="42"/>
    <x v="16"/>
    <n v="85023"/>
    <x v="1"/>
    <x v="0"/>
    <x v="0"/>
    <x v="3596"/>
    <n v="7"/>
    <n v="0.7"/>
    <x v="4150"/>
  </r>
  <r>
    <x v="1"/>
    <x v="2"/>
    <s v="United States"/>
    <x v="138"/>
    <x v="24"/>
    <n v="44105"/>
    <x v="3"/>
    <x v="1"/>
    <x v="8"/>
    <x v="3597"/>
    <n v="3"/>
    <n v="0.7"/>
    <x v="2977"/>
  </r>
  <r>
    <x v="1"/>
    <x v="2"/>
    <s v="United States"/>
    <x v="138"/>
    <x v="24"/>
    <n v="44105"/>
    <x v="3"/>
    <x v="1"/>
    <x v="4"/>
    <x v="3598"/>
    <n v="7"/>
    <n v="0.2"/>
    <x v="4151"/>
  </r>
  <r>
    <x v="1"/>
    <x v="2"/>
    <s v="United States"/>
    <x v="138"/>
    <x v="24"/>
    <n v="44105"/>
    <x v="3"/>
    <x v="2"/>
    <x v="7"/>
    <x v="3599"/>
    <n v="6"/>
    <n v="0.4"/>
    <x v="4152"/>
  </r>
  <r>
    <x v="1"/>
    <x v="0"/>
    <s v="United States"/>
    <x v="167"/>
    <x v="24"/>
    <n v="43615"/>
    <x v="3"/>
    <x v="0"/>
    <x v="5"/>
    <x v="200"/>
    <n v="7"/>
    <n v="0.2"/>
    <x v="202"/>
  </r>
  <r>
    <x v="1"/>
    <x v="0"/>
    <s v="United States"/>
    <x v="167"/>
    <x v="24"/>
    <n v="43615"/>
    <x v="3"/>
    <x v="2"/>
    <x v="7"/>
    <x v="3600"/>
    <n v="4"/>
    <n v="0.4"/>
    <x v="4153"/>
  </r>
  <r>
    <x v="2"/>
    <x v="0"/>
    <s v="United States"/>
    <x v="1"/>
    <x v="1"/>
    <n v="90008"/>
    <x v="1"/>
    <x v="0"/>
    <x v="5"/>
    <x v="3601"/>
    <n v="3"/>
    <n v="0"/>
    <x v="4154"/>
  </r>
  <r>
    <x v="2"/>
    <x v="0"/>
    <s v="United States"/>
    <x v="1"/>
    <x v="1"/>
    <n v="90008"/>
    <x v="1"/>
    <x v="2"/>
    <x v="11"/>
    <x v="3602"/>
    <n v="3"/>
    <n v="0"/>
    <x v="4155"/>
  </r>
  <r>
    <x v="2"/>
    <x v="0"/>
    <s v="United States"/>
    <x v="1"/>
    <x v="1"/>
    <n v="90008"/>
    <x v="1"/>
    <x v="1"/>
    <x v="14"/>
    <x v="3603"/>
    <n v="2"/>
    <n v="0"/>
    <x v="4156"/>
  </r>
  <r>
    <x v="0"/>
    <x v="1"/>
    <s v="United States"/>
    <x v="20"/>
    <x v="15"/>
    <n v="10011"/>
    <x v="3"/>
    <x v="1"/>
    <x v="14"/>
    <x v="3604"/>
    <n v="3"/>
    <n v="0"/>
    <x v="4157"/>
  </r>
  <r>
    <x v="1"/>
    <x v="0"/>
    <s v="United States"/>
    <x v="70"/>
    <x v="1"/>
    <n v="92037"/>
    <x v="1"/>
    <x v="2"/>
    <x v="11"/>
    <x v="3605"/>
    <n v="2"/>
    <n v="0"/>
    <x v="4158"/>
  </r>
  <r>
    <x v="1"/>
    <x v="0"/>
    <s v="United States"/>
    <x v="70"/>
    <x v="1"/>
    <n v="92037"/>
    <x v="1"/>
    <x v="2"/>
    <x v="11"/>
    <x v="3602"/>
    <n v="3"/>
    <n v="0"/>
    <x v="4155"/>
  </r>
  <r>
    <x v="1"/>
    <x v="0"/>
    <s v="United States"/>
    <x v="70"/>
    <x v="1"/>
    <n v="92037"/>
    <x v="1"/>
    <x v="0"/>
    <x v="5"/>
    <x v="3009"/>
    <n v="4"/>
    <n v="0"/>
    <x v="3395"/>
  </r>
  <r>
    <x v="1"/>
    <x v="0"/>
    <s v="United States"/>
    <x v="268"/>
    <x v="26"/>
    <n v="73120"/>
    <x v="2"/>
    <x v="1"/>
    <x v="8"/>
    <x v="3347"/>
    <n v="2"/>
    <n v="0"/>
    <x v="4159"/>
  </r>
  <r>
    <x v="1"/>
    <x v="0"/>
    <s v="United States"/>
    <x v="268"/>
    <x v="26"/>
    <n v="73120"/>
    <x v="2"/>
    <x v="2"/>
    <x v="7"/>
    <x v="3606"/>
    <n v="3"/>
    <n v="0"/>
    <x v="4160"/>
  </r>
  <r>
    <x v="1"/>
    <x v="0"/>
    <s v="United States"/>
    <x v="268"/>
    <x v="26"/>
    <n v="73120"/>
    <x v="2"/>
    <x v="1"/>
    <x v="9"/>
    <x v="1584"/>
    <n v="2"/>
    <n v="0"/>
    <x v="1684"/>
  </r>
  <r>
    <x v="1"/>
    <x v="0"/>
    <s v="United States"/>
    <x v="268"/>
    <x v="26"/>
    <n v="73120"/>
    <x v="2"/>
    <x v="0"/>
    <x v="1"/>
    <x v="3607"/>
    <n v="3"/>
    <n v="0"/>
    <x v="4161"/>
  </r>
  <r>
    <x v="0"/>
    <x v="0"/>
    <s v="United States"/>
    <x v="22"/>
    <x v="10"/>
    <n v="60653"/>
    <x v="2"/>
    <x v="2"/>
    <x v="11"/>
    <x v="1946"/>
    <n v="3"/>
    <n v="0.2"/>
    <x v="4162"/>
  </r>
  <r>
    <x v="1"/>
    <x v="0"/>
    <s v="United States"/>
    <x v="8"/>
    <x v="1"/>
    <n v="94109"/>
    <x v="1"/>
    <x v="1"/>
    <x v="6"/>
    <x v="480"/>
    <n v="3"/>
    <n v="0"/>
    <x v="495"/>
  </r>
  <r>
    <x v="1"/>
    <x v="0"/>
    <s v="United States"/>
    <x v="8"/>
    <x v="1"/>
    <n v="94109"/>
    <x v="1"/>
    <x v="1"/>
    <x v="14"/>
    <x v="3608"/>
    <n v="1"/>
    <n v="0"/>
    <x v="4163"/>
  </r>
  <r>
    <x v="1"/>
    <x v="0"/>
    <s v="United States"/>
    <x v="8"/>
    <x v="1"/>
    <n v="94109"/>
    <x v="1"/>
    <x v="1"/>
    <x v="8"/>
    <x v="470"/>
    <n v="8"/>
    <n v="0.2"/>
    <x v="484"/>
  </r>
  <r>
    <x v="1"/>
    <x v="1"/>
    <s v="United States"/>
    <x v="219"/>
    <x v="30"/>
    <n v="8360"/>
    <x v="3"/>
    <x v="0"/>
    <x v="1"/>
    <x v="3609"/>
    <n v="3"/>
    <n v="0"/>
    <x v="4164"/>
  </r>
  <r>
    <x v="1"/>
    <x v="1"/>
    <s v="United States"/>
    <x v="219"/>
    <x v="30"/>
    <n v="8360"/>
    <x v="3"/>
    <x v="1"/>
    <x v="9"/>
    <x v="3610"/>
    <n v="1"/>
    <n v="0"/>
    <x v="4165"/>
  </r>
  <r>
    <x v="0"/>
    <x v="2"/>
    <s v="United States"/>
    <x v="158"/>
    <x v="6"/>
    <n v="53209"/>
    <x v="2"/>
    <x v="0"/>
    <x v="0"/>
    <x v="3611"/>
    <n v="5"/>
    <n v="0"/>
    <x v="4166"/>
  </r>
  <r>
    <x v="1"/>
    <x v="1"/>
    <s v="United States"/>
    <x v="4"/>
    <x v="4"/>
    <n v="98115"/>
    <x v="1"/>
    <x v="0"/>
    <x v="3"/>
    <x v="2283"/>
    <n v="3"/>
    <n v="0"/>
    <x v="2485"/>
  </r>
  <r>
    <x v="1"/>
    <x v="1"/>
    <s v="United States"/>
    <x v="4"/>
    <x v="4"/>
    <n v="98115"/>
    <x v="1"/>
    <x v="2"/>
    <x v="11"/>
    <x v="1269"/>
    <n v="2"/>
    <n v="0"/>
    <x v="4167"/>
  </r>
  <r>
    <x v="0"/>
    <x v="0"/>
    <s v="United States"/>
    <x v="14"/>
    <x v="10"/>
    <n v="60540"/>
    <x v="2"/>
    <x v="2"/>
    <x v="11"/>
    <x v="3612"/>
    <n v="5"/>
    <n v="0.2"/>
    <x v="4168"/>
  </r>
  <r>
    <x v="2"/>
    <x v="1"/>
    <s v="United States"/>
    <x v="40"/>
    <x v="13"/>
    <n v="19805"/>
    <x v="3"/>
    <x v="0"/>
    <x v="3"/>
    <x v="3613"/>
    <n v="4"/>
    <n v="0.3"/>
    <x v="4169"/>
  </r>
  <r>
    <x v="2"/>
    <x v="1"/>
    <s v="United States"/>
    <x v="40"/>
    <x v="13"/>
    <n v="19805"/>
    <x v="3"/>
    <x v="2"/>
    <x v="7"/>
    <x v="3614"/>
    <n v="2"/>
    <n v="0"/>
    <x v="4170"/>
  </r>
  <r>
    <x v="2"/>
    <x v="1"/>
    <s v="United States"/>
    <x v="40"/>
    <x v="13"/>
    <n v="19805"/>
    <x v="3"/>
    <x v="1"/>
    <x v="8"/>
    <x v="3615"/>
    <n v="7"/>
    <n v="0"/>
    <x v="4171"/>
  </r>
  <r>
    <x v="0"/>
    <x v="0"/>
    <s v="United States"/>
    <x v="1"/>
    <x v="1"/>
    <n v="90036"/>
    <x v="1"/>
    <x v="1"/>
    <x v="10"/>
    <x v="3616"/>
    <n v="3"/>
    <n v="0"/>
    <x v="4172"/>
  </r>
  <r>
    <x v="0"/>
    <x v="0"/>
    <s v="United States"/>
    <x v="1"/>
    <x v="1"/>
    <n v="90036"/>
    <x v="1"/>
    <x v="1"/>
    <x v="9"/>
    <x v="677"/>
    <n v="4"/>
    <n v="0"/>
    <x v="4173"/>
  </r>
  <r>
    <x v="0"/>
    <x v="0"/>
    <s v="United States"/>
    <x v="1"/>
    <x v="1"/>
    <n v="90036"/>
    <x v="1"/>
    <x v="0"/>
    <x v="5"/>
    <x v="3617"/>
    <n v="9"/>
    <n v="0"/>
    <x v="4174"/>
  </r>
  <r>
    <x v="0"/>
    <x v="0"/>
    <s v="United States"/>
    <x v="1"/>
    <x v="1"/>
    <n v="90036"/>
    <x v="1"/>
    <x v="1"/>
    <x v="10"/>
    <x v="3618"/>
    <n v="5"/>
    <n v="0"/>
    <x v="4175"/>
  </r>
  <r>
    <x v="0"/>
    <x v="0"/>
    <s v="United States"/>
    <x v="1"/>
    <x v="1"/>
    <n v="90036"/>
    <x v="1"/>
    <x v="1"/>
    <x v="4"/>
    <x v="3619"/>
    <n v="4"/>
    <n v="0"/>
    <x v="4176"/>
  </r>
  <r>
    <x v="0"/>
    <x v="0"/>
    <s v="United States"/>
    <x v="1"/>
    <x v="1"/>
    <n v="90036"/>
    <x v="1"/>
    <x v="1"/>
    <x v="8"/>
    <x v="1170"/>
    <n v="3"/>
    <n v="0.2"/>
    <x v="1653"/>
  </r>
  <r>
    <x v="0"/>
    <x v="0"/>
    <s v="United States"/>
    <x v="1"/>
    <x v="1"/>
    <n v="90036"/>
    <x v="1"/>
    <x v="1"/>
    <x v="6"/>
    <x v="453"/>
    <n v="5"/>
    <n v="0"/>
    <x v="4177"/>
  </r>
  <r>
    <x v="1"/>
    <x v="0"/>
    <s v="United States"/>
    <x v="22"/>
    <x v="10"/>
    <n v="60610"/>
    <x v="2"/>
    <x v="1"/>
    <x v="8"/>
    <x v="3620"/>
    <n v="7"/>
    <n v="0.8"/>
    <x v="4178"/>
  </r>
  <r>
    <x v="1"/>
    <x v="0"/>
    <s v="United States"/>
    <x v="22"/>
    <x v="10"/>
    <n v="60610"/>
    <x v="2"/>
    <x v="2"/>
    <x v="11"/>
    <x v="1542"/>
    <n v="2"/>
    <n v="0.2"/>
    <x v="4179"/>
  </r>
  <r>
    <x v="1"/>
    <x v="2"/>
    <s v="United States"/>
    <x v="96"/>
    <x v="4"/>
    <n v="98198"/>
    <x v="1"/>
    <x v="1"/>
    <x v="10"/>
    <x v="1878"/>
    <n v="2"/>
    <n v="0"/>
    <x v="2022"/>
  </r>
  <r>
    <x v="1"/>
    <x v="1"/>
    <s v="United States"/>
    <x v="10"/>
    <x v="9"/>
    <n v="19140"/>
    <x v="3"/>
    <x v="1"/>
    <x v="12"/>
    <x v="2878"/>
    <n v="2"/>
    <n v="0.2"/>
    <x v="4180"/>
  </r>
  <r>
    <x v="3"/>
    <x v="0"/>
    <s v="United States"/>
    <x v="118"/>
    <x v="32"/>
    <n v="30318"/>
    <x v="0"/>
    <x v="1"/>
    <x v="10"/>
    <x v="3483"/>
    <n v="4"/>
    <n v="0"/>
    <x v="4000"/>
  </r>
  <r>
    <x v="0"/>
    <x v="0"/>
    <s v="United States"/>
    <x v="61"/>
    <x v="5"/>
    <n v="75217"/>
    <x v="2"/>
    <x v="2"/>
    <x v="11"/>
    <x v="3621"/>
    <n v="5"/>
    <n v="0.2"/>
    <x v="4181"/>
  </r>
  <r>
    <x v="0"/>
    <x v="0"/>
    <s v="United States"/>
    <x v="61"/>
    <x v="5"/>
    <n v="75217"/>
    <x v="2"/>
    <x v="1"/>
    <x v="6"/>
    <x v="2559"/>
    <n v="3"/>
    <n v="0.2"/>
    <x v="4182"/>
  </r>
  <r>
    <x v="0"/>
    <x v="0"/>
    <s v="United States"/>
    <x v="61"/>
    <x v="5"/>
    <n v="75217"/>
    <x v="2"/>
    <x v="0"/>
    <x v="0"/>
    <x v="3622"/>
    <n v="9"/>
    <n v="0.32"/>
    <x v="4183"/>
  </r>
  <r>
    <x v="2"/>
    <x v="0"/>
    <s v="United States"/>
    <x v="429"/>
    <x v="1"/>
    <n v="92553"/>
    <x v="1"/>
    <x v="1"/>
    <x v="10"/>
    <x v="1579"/>
    <n v="5"/>
    <n v="0"/>
    <x v="1678"/>
  </r>
  <r>
    <x v="2"/>
    <x v="0"/>
    <s v="United States"/>
    <x v="429"/>
    <x v="1"/>
    <n v="92553"/>
    <x v="1"/>
    <x v="1"/>
    <x v="4"/>
    <x v="3623"/>
    <n v="6"/>
    <n v="0"/>
    <x v="4184"/>
  </r>
  <r>
    <x v="1"/>
    <x v="0"/>
    <s v="United States"/>
    <x v="10"/>
    <x v="9"/>
    <n v="19140"/>
    <x v="3"/>
    <x v="1"/>
    <x v="8"/>
    <x v="3624"/>
    <n v="9"/>
    <n v="0.7"/>
    <x v="4185"/>
  </r>
  <r>
    <x v="0"/>
    <x v="0"/>
    <s v="United States"/>
    <x v="430"/>
    <x v="0"/>
    <n v="40324"/>
    <x v="0"/>
    <x v="2"/>
    <x v="7"/>
    <x v="1527"/>
    <n v="2"/>
    <n v="0"/>
    <x v="1619"/>
  </r>
  <r>
    <x v="0"/>
    <x v="0"/>
    <s v="United States"/>
    <x v="430"/>
    <x v="0"/>
    <n v="40324"/>
    <x v="0"/>
    <x v="1"/>
    <x v="4"/>
    <x v="3625"/>
    <n v="9"/>
    <n v="0"/>
    <x v="4186"/>
  </r>
  <r>
    <x v="1"/>
    <x v="0"/>
    <s v="United States"/>
    <x v="31"/>
    <x v="11"/>
    <n v="55407"/>
    <x v="2"/>
    <x v="1"/>
    <x v="8"/>
    <x v="3626"/>
    <n v="2"/>
    <n v="0"/>
    <x v="4187"/>
  </r>
  <r>
    <x v="1"/>
    <x v="0"/>
    <s v="United States"/>
    <x v="31"/>
    <x v="11"/>
    <n v="55407"/>
    <x v="2"/>
    <x v="2"/>
    <x v="7"/>
    <x v="2216"/>
    <n v="3"/>
    <n v="0"/>
    <x v="4188"/>
  </r>
  <r>
    <x v="1"/>
    <x v="0"/>
    <s v="United States"/>
    <x v="31"/>
    <x v="11"/>
    <n v="55407"/>
    <x v="2"/>
    <x v="0"/>
    <x v="5"/>
    <x v="3384"/>
    <n v="3"/>
    <n v="0"/>
    <x v="3873"/>
  </r>
  <r>
    <x v="2"/>
    <x v="0"/>
    <s v="United States"/>
    <x v="40"/>
    <x v="13"/>
    <n v="19805"/>
    <x v="3"/>
    <x v="2"/>
    <x v="7"/>
    <x v="3627"/>
    <n v="2"/>
    <n v="0"/>
    <x v="4189"/>
  </r>
  <r>
    <x v="1"/>
    <x v="0"/>
    <s v="United States"/>
    <x v="140"/>
    <x v="3"/>
    <n v="27217"/>
    <x v="0"/>
    <x v="2"/>
    <x v="11"/>
    <x v="2885"/>
    <n v="3"/>
    <n v="0.2"/>
    <x v="3234"/>
  </r>
  <r>
    <x v="1"/>
    <x v="0"/>
    <s v="United States"/>
    <x v="140"/>
    <x v="3"/>
    <n v="27217"/>
    <x v="0"/>
    <x v="0"/>
    <x v="3"/>
    <x v="3628"/>
    <n v="7"/>
    <n v="0.4"/>
    <x v="4190"/>
  </r>
  <r>
    <x v="1"/>
    <x v="2"/>
    <s v="United States"/>
    <x v="1"/>
    <x v="1"/>
    <n v="90008"/>
    <x v="1"/>
    <x v="1"/>
    <x v="6"/>
    <x v="1567"/>
    <n v="5"/>
    <n v="0"/>
    <x v="1664"/>
  </r>
  <r>
    <x v="1"/>
    <x v="2"/>
    <s v="United States"/>
    <x v="149"/>
    <x v="12"/>
    <n v="48183"/>
    <x v="2"/>
    <x v="2"/>
    <x v="16"/>
    <x v="3629"/>
    <n v="1"/>
    <n v="0"/>
    <x v="4191"/>
  </r>
  <r>
    <x v="1"/>
    <x v="2"/>
    <s v="United States"/>
    <x v="149"/>
    <x v="12"/>
    <n v="48183"/>
    <x v="2"/>
    <x v="1"/>
    <x v="9"/>
    <x v="3630"/>
    <n v="3"/>
    <n v="0.1"/>
    <x v="4192"/>
  </r>
  <r>
    <x v="1"/>
    <x v="2"/>
    <s v="United States"/>
    <x v="149"/>
    <x v="12"/>
    <n v="48183"/>
    <x v="2"/>
    <x v="1"/>
    <x v="12"/>
    <x v="3631"/>
    <n v="3"/>
    <n v="0"/>
    <x v="4193"/>
  </r>
  <r>
    <x v="1"/>
    <x v="2"/>
    <s v="United States"/>
    <x v="149"/>
    <x v="12"/>
    <n v="48183"/>
    <x v="2"/>
    <x v="0"/>
    <x v="5"/>
    <x v="3632"/>
    <n v="6"/>
    <n v="0"/>
    <x v="4194"/>
  </r>
  <r>
    <x v="1"/>
    <x v="2"/>
    <s v="United States"/>
    <x v="149"/>
    <x v="12"/>
    <n v="48183"/>
    <x v="2"/>
    <x v="2"/>
    <x v="7"/>
    <x v="3633"/>
    <n v="2"/>
    <n v="0"/>
    <x v="4195"/>
  </r>
  <r>
    <x v="3"/>
    <x v="0"/>
    <s v="United States"/>
    <x v="8"/>
    <x v="1"/>
    <n v="94109"/>
    <x v="1"/>
    <x v="1"/>
    <x v="4"/>
    <x v="3634"/>
    <n v="4"/>
    <n v="0"/>
    <x v="4196"/>
  </r>
  <r>
    <x v="0"/>
    <x v="0"/>
    <s v="United States"/>
    <x v="1"/>
    <x v="1"/>
    <n v="90049"/>
    <x v="1"/>
    <x v="1"/>
    <x v="8"/>
    <x v="1150"/>
    <n v="2"/>
    <n v="0.2"/>
    <x v="1196"/>
  </r>
  <r>
    <x v="0"/>
    <x v="0"/>
    <s v="United States"/>
    <x v="12"/>
    <x v="5"/>
    <n v="77070"/>
    <x v="2"/>
    <x v="0"/>
    <x v="3"/>
    <x v="3635"/>
    <n v="5"/>
    <n v="0.3"/>
    <x v="4197"/>
  </r>
  <r>
    <x v="0"/>
    <x v="0"/>
    <s v="United States"/>
    <x v="12"/>
    <x v="5"/>
    <n v="77070"/>
    <x v="2"/>
    <x v="1"/>
    <x v="4"/>
    <x v="3636"/>
    <n v="5"/>
    <n v="0.2"/>
    <x v="4198"/>
  </r>
  <r>
    <x v="0"/>
    <x v="0"/>
    <s v="United States"/>
    <x v="12"/>
    <x v="5"/>
    <n v="77070"/>
    <x v="2"/>
    <x v="0"/>
    <x v="3"/>
    <x v="3637"/>
    <n v="2"/>
    <n v="0.3"/>
    <x v="4199"/>
  </r>
  <r>
    <x v="1"/>
    <x v="2"/>
    <s v="United States"/>
    <x v="158"/>
    <x v="6"/>
    <n v="53209"/>
    <x v="2"/>
    <x v="1"/>
    <x v="8"/>
    <x v="2556"/>
    <n v="3"/>
    <n v="0"/>
    <x v="4200"/>
  </r>
  <r>
    <x v="1"/>
    <x v="0"/>
    <s v="United States"/>
    <x v="8"/>
    <x v="1"/>
    <n v="94122"/>
    <x v="1"/>
    <x v="0"/>
    <x v="0"/>
    <x v="3638"/>
    <n v="3"/>
    <n v="0.15"/>
    <x v="4201"/>
  </r>
  <r>
    <x v="1"/>
    <x v="0"/>
    <s v="United States"/>
    <x v="8"/>
    <x v="1"/>
    <n v="94122"/>
    <x v="1"/>
    <x v="1"/>
    <x v="4"/>
    <x v="3639"/>
    <n v="1"/>
    <n v="0"/>
    <x v="4202"/>
  </r>
  <r>
    <x v="3"/>
    <x v="2"/>
    <s v="United States"/>
    <x v="138"/>
    <x v="24"/>
    <n v="44105"/>
    <x v="3"/>
    <x v="1"/>
    <x v="10"/>
    <x v="557"/>
    <n v="4"/>
    <n v="0.2"/>
    <x v="570"/>
  </r>
  <r>
    <x v="1"/>
    <x v="0"/>
    <s v="United States"/>
    <x v="53"/>
    <x v="3"/>
    <n v="28110"/>
    <x v="0"/>
    <x v="2"/>
    <x v="11"/>
    <x v="200"/>
    <n v="4"/>
    <n v="0.2"/>
    <x v="4203"/>
  </r>
  <r>
    <x v="1"/>
    <x v="0"/>
    <s v="United States"/>
    <x v="53"/>
    <x v="3"/>
    <n v="28110"/>
    <x v="0"/>
    <x v="1"/>
    <x v="10"/>
    <x v="2779"/>
    <n v="3"/>
    <n v="0.2"/>
    <x v="4204"/>
  </r>
  <r>
    <x v="0"/>
    <x v="1"/>
    <s v="United States"/>
    <x v="90"/>
    <x v="31"/>
    <n v="1852"/>
    <x v="3"/>
    <x v="1"/>
    <x v="10"/>
    <x v="151"/>
    <n v="4"/>
    <n v="0"/>
    <x v="153"/>
  </r>
  <r>
    <x v="1"/>
    <x v="2"/>
    <s v="United States"/>
    <x v="61"/>
    <x v="5"/>
    <n v="75081"/>
    <x v="2"/>
    <x v="1"/>
    <x v="8"/>
    <x v="3640"/>
    <n v="2"/>
    <n v="0.8"/>
    <x v="4205"/>
  </r>
  <r>
    <x v="1"/>
    <x v="1"/>
    <s v="United States"/>
    <x v="10"/>
    <x v="9"/>
    <n v="19120"/>
    <x v="3"/>
    <x v="2"/>
    <x v="7"/>
    <x v="3641"/>
    <n v="7"/>
    <n v="0.4"/>
    <x v="4206"/>
  </r>
  <r>
    <x v="1"/>
    <x v="1"/>
    <s v="United States"/>
    <x v="10"/>
    <x v="9"/>
    <n v="19120"/>
    <x v="3"/>
    <x v="2"/>
    <x v="11"/>
    <x v="3642"/>
    <n v="1"/>
    <n v="0.2"/>
    <x v="4207"/>
  </r>
  <r>
    <x v="1"/>
    <x v="1"/>
    <s v="United States"/>
    <x v="10"/>
    <x v="9"/>
    <n v="19120"/>
    <x v="3"/>
    <x v="1"/>
    <x v="8"/>
    <x v="3643"/>
    <n v="3"/>
    <n v="0.7"/>
    <x v="4208"/>
  </r>
  <r>
    <x v="2"/>
    <x v="1"/>
    <s v="United States"/>
    <x v="431"/>
    <x v="22"/>
    <n v="80538"/>
    <x v="1"/>
    <x v="1"/>
    <x v="10"/>
    <x v="885"/>
    <n v="2"/>
    <n v="0.2"/>
    <x v="2250"/>
  </r>
  <r>
    <x v="2"/>
    <x v="1"/>
    <s v="United States"/>
    <x v="431"/>
    <x v="22"/>
    <n v="80538"/>
    <x v="1"/>
    <x v="1"/>
    <x v="12"/>
    <x v="1370"/>
    <n v="1"/>
    <n v="0.2"/>
    <x v="4209"/>
  </r>
  <r>
    <x v="1"/>
    <x v="0"/>
    <s v="United States"/>
    <x v="431"/>
    <x v="22"/>
    <n v="80538"/>
    <x v="1"/>
    <x v="1"/>
    <x v="13"/>
    <x v="3644"/>
    <n v="3"/>
    <n v="0.2"/>
    <x v="4210"/>
  </r>
  <r>
    <x v="1"/>
    <x v="1"/>
    <s v="United States"/>
    <x v="383"/>
    <x v="34"/>
    <n v="2895"/>
    <x v="3"/>
    <x v="1"/>
    <x v="4"/>
    <x v="488"/>
    <n v="3"/>
    <n v="0"/>
    <x v="503"/>
  </r>
  <r>
    <x v="1"/>
    <x v="0"/>
    <s v="United States"/>
    <x v="22"/>
    <x v="10"/>
    <n v="60610"/>
    <x v="2"/>
    <x v="1"/>
    <x v="9"/>
    <x v="260"/>
    <n v="4"/>
    <n v="0.8"/>
    <x v="4211"/>
  </r>
  <r>
    <x v="1"/>
    <x v="0"/>
    <s v="United States"/>
    <x v="22"/>
    <x v="10"/>
    <n v="60610"/>
    <x v="2"/>
    <x v="0"/>
    <x v="3"/>
    <x v="2439"/>
    <n v="5"/>
    <n v="0.5"/>
    <x v="4212"/>
  </r>
  <r>
    <x v="1"/>
    <x v="0"/>
    <s v="United States"/>
    <x v="22"/>
    <x v="10"/>
    <n v="60610"/>
    <x v="2"/>
    <x v="2"/>
    <x v="7"/>
    <x v="1896"/>
    <n v="4"/>
    <n v="0.2"/>
    <x v="4213"/>
  </r>
  <r>
    <x v="1"/>
    <x v="0"/>
    <s v="United States"/>
    <x v="22"/>
    <x v="10"/>
    <n v="60610"/>
    <x v="2"/>
    <x v="0"/>
    <x v="5"/>
    <x v="2168"/>
    <n v="3"/>
    <n v="0.6"/>
    <x v="4214"/>
  </r>
  <r>
    <x v="1"/>
    <x v="0"/>
    <s v="United States"/>
    <x v="22"/>
    <x v="10"/>
    <n v="60610"/>
    <x v="2"/>
    <x v="1"/>
    <x v="8"/>
    <x v="3645"/>
    <n v="2"/>
    <n v="0.8"/>
    <x v="4215"/>
  </r>
  <r>
    <x v="1"/>
    <x v="0"/>
    <s v="United States"/>
    <x v="22"/>
    <x v="10"/>
    <n v="60610"/>
    <x v="2"/>
    <x v="1"/>
    <x v="4"/>
    <x v="200"/>
    <n v="2"/>
    <n v="0.2"/>
    <x v="4216"/>
  </r>
  <r>
    <x v="1"/>
    <x v="2"/>
    <s v="United States"/>
    <x v="329"/>
    <x v="1"/>
    <n v="93309"/>
    <x v="1"/>
    <x v="1"/>
    <x v="8"/>
    <x v="3646"/>
    <n v="3"/>
    <n v="0.2"/>
    <x v="4217"/>
  </r>
  <r>
    <x v="3"/>
    <x v="0"/>
    <s v="United States"/>
    <x v="61"/>
    <x v="5"/>
    <n v="75217"/>
    <x v="2"/>
    <x v="1"/>
    <x v="6"/>
    <x v="2999"/>
    <n v="2"/>
    <n v="0.2"/>
    <x v="3379"/>
  </r>
  <r>
    <x v="3"/>
    <x v="0"/>
    <s v="United States"/>
    <x v="61"/>
    <x v="5"/>
    <n v="75217"/>
    <x v="2"/>
    <x v="1"/>
    <x v="10"/>
    <x v="1170"/>
    <n v="1"/>
    <n v="0.2"/>
    <x v="3356"/>
  </r>
  <r>
    <x v="3"/>
    <x v="0"/>
    <s v="United States"/>
    <x v="61"/>
    <x v="5"/>
    <n v="75217"/>
    <x v="2"/>
    <x v="1"/>
    <x v="10"/>
    <x v="12"/>
    <n v="3"/>
    <n v="0.2"/>
    <x v="12"/>
  </r>
  <r>
    <x v="0"/>
    <x v="0"/>
    <s v="United States"/>
    <x v="10"/>
    <x v="9"/>
    <n v="19140"/>
    <x v="3"/>
    <x v="1"/>
    <x v="10"/>
    <x v="2648"/>
    <n v="6"/>
    <n v="0.2"/>
    <x v="4218"/>
  </r>
  <r>
    <x v="0"/>
    <x v="0"/>
    <s v="United States"/>
    <x v="10"/>
    <x v="9"/>
    <n v="19140"/>
    <x v="3"/>
    <x v="2"/>
    <x v="11"/>
    <x v="3549"/>
    <n v="3"/>
    <n v="0.2"/>
    <x v="4219"/>
  </r>
  <r>
    <x v="1"/>
    <x v="0"/>
    <s v="United States"/>
    <x v="207"/>
    <x v="2"/>
    <n v="32725"/>
    <x v="0"/>
    <x v="0"/>
    <x v="1"/>
    <x v="3647"/>
    <n v="4"/>
    <n v="0.2"/>
    <x v="4220"/>
  </r>
  <r>
    <x v="1"/>
    <x v="1"/>
    <s v="United States"/>
    <x v="38"/>
    <x v="32"/>
    <n v="31907"/>
    <x v="0"/>
    <x v="2"/>
    <x v="11"/>
    <x v="3648"/>
    <n v="4"/>
    <n v="0"/>
    <x v="4221"/>
  </r>
  <r>
    <x v="2"/>
    <x v="2"/>
    <s v="United States"/>
    <x v="316"/>
    <x v="18"/>
    <n v="37211"/>
    <x v="0"/>
    <x v="1"/>
    <x v="6"/>
    <x v="2078"/>
    <n v="9"/>
    <n v="0.2"/>
    <x v="2247"/>
  </r>
  <r>
    <x v="2"/>
    <x v="2"/>
    <s v="United States"/>
    <x v="316"/>
    <x v="18"/>
    <n v="37211"/>
    <x v="0"/>
    <x v="1"/>
    <x v="6"/>
    <x v="3649"/>
    <n v="5"/>
    <n v="0.2"/>
    <x v="4222"/>
  </r>
  <r>
    <x v="1"/>
    <x v="1"/>
    <s v="United States"/>
    <x v="10"/>
    <x v="9"/>
    <n v="19134"/>
    <x v="3"/>
    <x v="1"/>
    <x v="12"/>
    <x v="501"/>
    <n v="6"/>
    <n v="0.2"/>
    <x v="517"/>
  </r>
  <r>
    <x v="1"/>
    <x v="1"/>
    <s v="United States"/>
    <x v="10"/>
    <x v="9"/>
    <n v="19134"/>
    <x v="3"/>
    <x v="1"/>
    <x v="4"/>
    <x v="3650"/>
    <n v="6"/>
    <n v="0.2"/>
    <x v="4223"/>
  </r>
  <r>
    <x v="1"/>
    <x v="1"/>
    <s v="United States"/>
    <x v="10"/>
    <x v="9"/>
    <n v="19134"/>
    <x v="3"/>
    <x v="1"/>
    <x v="10"/>
    <x v="3651"/>
    <n v="4"/>
    <n v="0.2"/>
    <x v="4224"/>
  </r>
  <r>
    <x v="3"/>
    <x v="0"/>
    <s v="United States"/>
    <x v="22"/>
    <x v="10"/>
    <n v="60610"/>
    <x v="2"/>
    <x v="0"/>
    <x v="5"/>
    <x v="3652"/>
    <n v="9"/>
    <n v="0.6"/>
    <x v="4225"/>
  </r>
  <r>
    <x v="0"/>
    <x v="0"/>
    <s v="United States"/>
    <x v="61"/>
    <x v="5"/>
    <n v="75220"/>
    <x v="2"/>
    <x v="1"/>
    <x v="10"/>
    <x v="12"/>
    <n v="3"/>
    <n v="0.2"/>
    <x v="12"/>
  </r>
  <r>
    <x v="1"/>
    <x v="0"/>
    <s v="United States"/>
    <x v="51"/>
    <x v="27"/>
    <n v="88220"/>
    <x v="1"/>
    <x v="1"/>
    <x v="8"/>
    <x v="2168"/>
    <n v="3"/>
    <n v="0.2"/>
    <x v="4226"/>
  </r>
  <r>
    <x v="1"/>
    <x v="0"/>
    <s v="United States"/>
    <x v="10"/>
    <x v="9"/>
    <n v="19134"/>
    <x v="3"/>
    <x v="1"/>
    <x v="2"/>
    <x v="106"/>
    <n v="1"/>
    <n v="0.2"/>
    <x v="107"/>
  </r>
  <r>
    <x v="1"/>
    <x v="0"/>
    <s v="United States"/>
    <x v="20"/>
    <x v="15"/>
    <n v="10009"/>
    <x v="3"/>
    <x v="1"/>
    <x v="4"/>
    <x v="3653"/>
    <n v="1"/>
    <n v="0"/>
    <x v="232"/>
  </r>
  <r>
    <x v="1"/>
    <x v="0"/>
    <s v="United States"/>
    <x v="147"/>
    <x v="15"/>
    <n v="11572"/>
    <x v="3"/>
    <x v="1"/>
    <x v="13"/>
    <x v="799"/>
    <n v="3"/>
    <n v="0"/>
    <x v="4227"/>
  </r>
  <r>
    <x v="1"/>
    <x v="0"/>
    <s v="United States"/>
    <x v="147"/>
    <x v="15"/>
    <n v="11572"/>
    <x v="3"/>
    <x v="2"/>
    <x v="15"/>
    <x v="3654"/>
    <n v="7"/>
    <n v="0"/>
    <x v="4228"/>
  </r>
  <r>
    <x v="1"/>
    <x v="0"/>
    <s v="United States"/>
    <x v="147"/>
    <x v="15"/>
    <n v="11572"/>
    <x v="3"/>
    <x v="1"/>
    <x v="8"/>
    <x v="3655"/>
    <n v="9"/>
    <n v="0.2"/>
    <x v="4229"/>
  </r>
  <r>
    <x v="1"/>
    <x v="1"/>
    <s v="United States"/>
    <x v="240"/>
    <x v="28"/>
    <n v="70506"/>
    <x v="0"/>
    <x v="1"/>
    <x v="4"/>
    <x v="3656"/>
    <n v="5"/>
    <n v="0"/>
    <x v="4230"/>
  </r>
  <r>
    <x v="1"/>
    <x v="1"/>
    <s v="United States"/>
    <x v="240"/>
    <x v="28"/>
    <n v="70506"/>
    <x v="0"/>
    <x v="2"/>
    <x v="11"/>
    <x v="2564"/>
    <n v="2"/>
    <n v="0"/>
    <x v="3012"/>
  </r>
  <r>
    <x v="1"/>
    <x v="1"/>
    <s v="United States"/>
    <x v="240"/>
    <x v="28"/>
    <n v="70506"/>
    <x v="0"/>
    <x v="1"/>
    <x v="10"/>
    <x v="537"/>
    <n v="3"/>
    <n v="0"/>
    <x v="551"/>
  </r>
  <r>
    <x v="1"/>
    <x v="1"/>
    <s v="United States"/>
    <x v="240"/>
    <x v="28"/>
    <n v="70506"/>
    <x v="0"/>
    <x v="1"/>
    <x v="10"/>
    <x v="91"/>
    <n v="2"/>
    <n v="0"/>
    <x v="2027"/>
  </r>
  <r>
    <x v="3"/>
    <x v="0"/>
    <s v="United States"/>
    <x v="20"/>
    <x v="15"/>
    <n v="10009"/>
    <x v="3"/>
    <x v="0"/>
    <x v="3"/>
    <x v="3657"/>
    <n v="9"/>
    <n v="0.4"/>
    <x v="4231"/>
  </r>
  <r>
    <x v="3"/>
    <x v="0"/>
    <s v="United States"/>
    <x v="20"/>
    <x v="15"/>
    <n v="10009"/>
    <x v="3"/>
    <x v="1"/>
    <x v="12"/>
    <x v="3658"/>
    <n v="7"/>
    <n v="0"/>
    <x v="4232"/>
  </r>
  <r>
    <x v="3"/>
    <x v="0"/>
    <s v="United States"/>
    <x v="20"/>
    <x v="15"/>
    <n v="10009"/>
    <x v="3"/>
    <x v="2"/>
    <x v="15"/>
    <x v="2430"/>
    <n v="4"/>
    <n v="0"/>
    <x v="4233"/>
  </r>
  <r>
    <x v="3"/>
    <x v="0"/>
    <s v="United States"/>
    <x v="20"/>
    <x v="15"/>
    <n v="10009"/>
    <x v="3"/>
    <x v="1"/>
    <x v="9"/>
    <x v="3659"/>
    <n v="2"/>
    <n v="0"/>
    <x v="4234"/>
  </r>
  <r>
    <x v="3"/>
    <x v="0"/>
    <s v="United States"/>
    <x v="20"/>
    <x v="15"/>
    <n v="10009"/>
    <x v="3"/>
    <x v="2"/>
    <x v="7"/>
    <x v="2141"/>
    <n v="1"/>
    <n v="0"/>
    <x v="4235"/>
  </r>
  <r>
    <x v="3"/>
    <x v="0"/>
    <s v="United States"/>
    <x v="20"/>
    <x v="15"/>
    <n v="10009"/>
    <x v="3"/>
    <x v="2"/>
    <x v="7"/>
    <x v="1158"/>
    <n v="3"/>
    <n v="0"/>
    <x v="4236"/>
  </r>
  <r>
    <x v="3"/>
    <x v="0"/>
    <s v="United States"/>
    <x v="20"/>
    <x v="15"/>
    <n v="10009"/>
    <x v="3"/>
    <x v="1"/>
    <x v="10"/>
    <x v="3660"/>
    <n v="9"/>
    <n v="0"/>
    <x v="4237"/>
  </r>
  <r>
    <x v="1"/>
    <x v="1"/>
    <s v="United States"/>
    <x v="125"/>
    <x v="1"/>
    <n v="92804"/>
    <x v="1"/>
    <x v="0"/>
    <x v="5"/>
    <x v="3661"/>
    <n v="8"/>
    <n v="0"/>
    <x v="4238"/>
  </r>
  <r>
    <x v="1"/>
    <x v="0"/>
    <s v="United States"/>
    <x v="207"/>
    <x v="2"/>
    <n v="32725"/>
    <x v="0"/>
    <x v="2"/>
    <x v="7"/>
    <x v="3662"/>
    <n v="3"/>
    <n v="0.2"/>
    <x v="4239"/>
  </r>
  <r>
    <x v="1"/>
    <x v="2"/>
    <s v="United States"/>
    <x v="20"/>
    <x v="15"/>
    <n v="10009"/>
    <x v="3"/>
    <x v="1"/>
    <x v="9"/>
    <x v="3663"/>
    <n v="7"/>
    <n v="0"/>
    <x v="4240"/>
  </r>
  <r>
    <x v="1"/>
    <x v="2"/>
    <s v="United States"/>
    <x v="20"/>
    <x v="15"/>
    <n v="10009"/>
    <x v="3"/>
    <x v="1"/>
    <x v="8"/>
    <x v="3664"/>
    <n v="4"/>
    <n v="0.2"/>
    <x v="4241"/>
  </r>
  <r>
    <x v="1"/>
    <x v="2"/>
    <s v="United States"/>
    <x v="4"/>
    <x v="4"/>
    <n v="98103"/>
    <x v="1"/>
    <x v="1"/>
    <x v="13"/>
    <x v="3665"/>
    <n v="5"/>
    <n v="0"/>
    <x v="4242"/>
  </r>
  <r>
    <x v="1"/>
    <x v="0"/>
    <s v="United States"/>
    <x v="70"/>
    <x v="1"/>
    <n v="92105"/>
    <x v="1"/>
    <x v="1"/>
    <x v="8"/>
    <x v="3666"/>
    <n v="2"/>
    <n v="0.2"/>
    <x v="162"/>
  </r>
  <r>
    <x v="1"/>
    <x v="1"/>
    <s v="United States"/>
    <x v="268"/>
    <x v="26"/>
    <n v="73120"/>
    <x v="2"/>
    <x v="0"/>
    <x v="5"/>
    <x v="631"/>
    <n v="4"/>
    <n v="0"/>
    <x v="4243"/>
  </r>
  <r>
    <x v="1"/>
    <x v="0"/>
    <s v="United States"/>
    <x v="145"/>
    <x v="15"/>
    <n v="10550"/>
    <x v="3"/>
    <x v="1"/>
    <x v="12"/>
    <x v="1005"/>
    <n v="3"/>
    <n v="0"/>
    <x v="1048"/>
  </r>
  <r>
    <x v="1"/>
    <x v="0"/>
    <s v="United States"/>
    <x v="145"/>
    <x v="15"/>
    <n v="10550"/>
    <x v="3"/>
    <x v="1"/>
    <x v="10"/>
    <x v="3667"/>
    <n v="5"/>
    <n v="0"/>
    <x v="4244"/>
  </r>
  <r>
    <x v="1"/>
    <x v="0"/>
    <s v="United States"/>
    <x v="8"/>
    <x v="1"/>
    <n v="94109"/>
    <x v="1"/>
    <x v="2"/>
    <x v="11"/>
    <x v="3668"/>
    <n v="2"/>
    <n v="0"/>
    <x v="4245"/>
  </r>
  <r>
    <x v="1"/>
    <x v="0"/>
    <s v="United States"/>
    <x v="20"/>
    <x v="15"/>
    <n v="10009"/>
    <x v="3"/>
    <x v="0"/>
    <x v="1"/>
    <x v="3669"/>
    <n v="6"/>
    <n v="0.1"/>
    <x v="4053"/>
  </r>
  <r>
    <x v="1"/>
    <x v="0"/>
    <s v="United States"/>
    <x v="20"/>
    <x v="15"/>
    <n v="10009"/>
    <x v="3"/>
    <x v="1"/>
    <x v="14"/>
    <x v="1534"/>
    <n v="8"/>
    <n v="0"/>
    <x v="4246"/>
  </r>
  <r>
    <x v="1"/>
    <x v="0"/>
    <s v="United States"/>
    <x v="20"/>
    <x v="15"/>
    <n v="10009"/>
    <x v="3"/>
    <x v="1"/>
    <x v="8"/>
    <x v="3183"/>
    <n v="1"/>
    <n v="0.2"/>
    <x v="3612"/>
  </r>
  <r>
    <x v="1"/>
    <x v="0"/>
    <s v="United States"/>
    <x v="1"/>
    <x v="1"/>
    <n v="90045"/>
    <x v="1"/>
    <x v="0"/>
    <x v="5"/>
    <x v="3670"/>
    <n v="2"/>
    <n v="0"/>
    <x v="4247"/>
  </r>
  <r>
    <x v="1"/>
    <x v="0"/>
    <s v="United States"/>
    <x v="1"/>
    <x v="1"/>
    <n v="90045"/>
    <x v="1"/>
    <x v="1"/>
    <x v="4"/>
    <x v="3671"/>
    <n v="4"/>
    <n v="0"/>
    <x v="4248"/>
  </r>
  <r>
    <x v="1"/>
    <x v="0"/>
    <s v="United States"/>
    <x v="1"/>
    <x v="1"/>
    <n v="90045"/>
    <x v="1"/>
    <x v="1"/>
    <x v="9"/>
    <x v="1039"/>
    <n v="4"/>
    <n v="0"/>
    <x v="4249"/>
  </r>
  <r>
    <x v="1"/>
    <x v="2"/>
    <s v="United States"/>
    <x v="432"/>
    <x v="16"/>
    <n v="85224"/>
    <x v="1"/>
    <x v="0"/>
    <x v="5"/>
    <x v="1076"/>
    <n v="4"/>
    <n v="0.2"/>
    <x v="4250"/>
  </r>
  <r>
    <x v="1"/>
    <x v="2"/>
    <s v="United States"/>
    <x v="432"/>
    <x v="16"/>
    <n v="85224"/>
    <x v="1"/>
    <x v="0"/>
    <x v="1"/>
    <x v="3672"/>
    <n v="3"/>
    <n v="0.2"/>
    <x v="4251"/>
  </r>
  <r>
    <x v="3"/>
    <x v="0"/>
    <s v="United States"/>
    <x v="85"/>
    <x v="15"/>
    <n v="11561"/>
    <x v="3"/>
    <x v="2"/>
    <x v="7"/>
    <x v="3673"/>
    <n v="3"/>
    <n v="0"/>
    <x v="4252"/>
  </r>
  <r>
    <x v="0"/>
    <x v="1"/>
    <s v="United States"/>
    <x v="8"/>
    <x v="1"/>
    <n v="94109"/>
    <x v="1"/>
    <x v="1"/>
    <x v="4"/>
    <x v="3674"/>
    <n v="2"/>
    <n v="0"/>
    <x v="4253"/>
  </r>
  <r>
    <x v="2"/>
    <x v="1"/>
    <s v="United States"/>
    <x v="433"/>
    <x v="37"/>
    <n v="59601"/>
    <x v="1"/>
    <x v="1"/>
    <x v="4"/>
    <x v="1749"/>
    <n v="5"/>
    <n v="0"/>
    <x v="3554"/>
  </r>
  <r>
    <x v="1"/>
    <x v="0"/>
    <s v="United States"/>
    <x v="20"/>
    <x v="15"/>
    <n v="10011"/>
    <x v="3"/>
    <x v="1"/>
    <x v="8"/>
    <x v="638"/>
    <n v="1"/>
    <n v="0.2"/>
    <x v="61"/>
  </r>
  <r>
    <x v="1"/>
    <x v="0"/>
    <s v="United States"/>
    <x v="20"/>
    <x v="15"/>
    <n v="10011"/>
    <x v="3"/>
    <x v="1"/>
    <x v="6"/>
    <x v="3675"/>
    <n v="3"/>
    <n v="0"/>
    <x v="4254"/>
  </r>
  <r>
    <x v="2"/>
    <x v="0"/>
    <s v="United States"/>
    <x v="434"/>
    <x v="25"/>
    <n v="63122"/>
    <x v="2"/>
    <x v="1"/>
    <x v="8"/>
    <x v="158"/>
    <n v="4"/>
    <n v="0"/>
    <x v="4255"/>
  </r>
  <r>
    <x v="2"/>
    <x v="0"/>
    <s v="United States"/>
    <x v="434"/>
    <x v="25"/>
    <n v="63122"/>
    <x v="2"/>
    <x v="0"/>
    <x v="5"/>
    <x v="3609"/>
    <n v="3"/>
    <n v="0"/>
    <x v="4256"/>
  </r>
  <r>
    <x v="0"/>
    <x v="2"/>
    <s v="United States"/>
    <x v="22"/>
    <x v="10"/>
    <n v="60653"/>
    <x v="2"/>
    <x v="2"/>
    <x v="7"/>
    <x v="3676"/>
    <n v="2"/>
    <n v="0.2"/>
    <x v="4257"/>
  </r>
  <r>
    <x v="0"/>
    <x v="2"/>
    <s v="United States"/>
    <x v="22"/>
    <x v="10"/>
    <n v="60653"/>
    <x v="2"/>
    <x v="0"/>
    <x v="1"/>
    <x v="3677"/>
    <n v="3"/>
    <n v="0.3"/>
    <x v="4258"/>
  </r>
  <r>
    <x v="0"/>
    <x v="2"/>
    <s v="United States"/>
    <x v="22"/>
    <x v="10"/>
    <n v="60653"/>
    <x v="2"/>
    <x v="0"/>
    <x v="5"/>
    <x v="3678"/>
    <n v="2"/>
    <n v="0.6"/>
    <x v="4259"/>
  </r>
  <r>
    <x v="0"/>
    <x v="1"/>
    <s v="United States"/>
    <x v="97"/>
    <x v="16"/>
    <n v="85345"/>
    <x v="1"/>
    <x v="2"/>
    <x v="7"/>
    <x v="550"/>
    <n v="2"/>
    <n v="0.2"/>
    <x v="563"/>
  </r>
  <r>
    <x v="0"/>
    <x v="1"/>
    <s v="United States"/>
    <x v="97"/>
    <x v="16"/>
    <n v="85345"/>
    <x v="1"/>
    <x v="2"/>
    <x v="7"/>
    <x v="3679"/>
    <n v="2"/>
    <n v="0.2"/>
    <x v="4260"/>
  </r>
  <r>
    <x v="1"/>
    <x v="1"/>
    <s v="United States"/>
    <x v="4"/>
    <x v="4"/>
    <n v="98103"/>
    <x v="1"/>
    <x v="0"/>
    <x v="0"/>
    <x v="3680"/>
    <n v="8"/>
    <n v="0"/>
    <x v="4261"/>
  </r>
  <r>
    <x v="0"/>
    <x v="0"/>
    <s v="United States"/>
    <x v="79"/>
    <x v="12"/>
    <n v="48180"/>
    <x v="2"/>
    <x v="0"/>
    <x v="1"/>
    <x v="85"/>
    <n v="2"/>
    <n v="0"/>
    <x v="85"/>
  </r>
  <r>
    <x v="1"/>
    <x v="0"/>
    <s v="United States"/>
    <x v="45"/>
    <x v="1"/>
    <n v="91104"/>
    <x v="1"/>
    <x v="0"/>
    <x v="1"/>
    <x v="2932"/>
    <n v="3"/>
    <n v="0.2"/>
    <x v="4262"/>
  </r>
  <r>
    <x v="1"/>
    <x v="0"/>
    <s v="United States"/>
    <x v="297"/>
    <x v="12"/>
    <n v="48640"/>
    <x v="2"/>
    <x v="1"/>
    <x v="6"/>
    <x v="2769"/>
    <n v="2"/>
    <n v="0"/>
    <x v="3097"/>
  </r>
  <r>
    <x v="1"/>
    <x v="0"/>
    <s v="United States"/>
    <x v="297"/>
    <x v="12"/>
    <n v="48640"/>
    <x v="2"/>
    <x v="1"/>
    <x v="10"/>
    <x v="1371"/>
    <n v="3"/>
    <n v="0"/>
    <x v="2475"/>
  </r>
  <r>
    <x v="1"/>
    <x v="0"/>
    <s v="United States"/>
    <x v="297"/>
    <x v="12"/>
    <n v="48640"/>
    <x v="2"/>
    <x v="1"/>
    <x v="10"/>
    <x v="3329"/>
    <n v="3"/>
    <n v="0"/>
    <x v="4263"/>
  </r>
  <r>
    <x v="1"/>
    <x v="0"/>
    <s v="United States"/>
    <x v="297"/>
    <x v="12"/>
    <n v="48640"/>
    <x v="2"/>
    <x v="0"/>
    <x v="1"/>
    <x v="3681"/>
    <n v="3"/>
    <n v="0"/>
    <x v="4264"/>
  </r>
  <r>
    <x v="1"/>
    <x v="0"/>
    <s v="United States"/>
    <x v="297"/>
    <x v="12"/>
    <n v="48640"/>
    <x v="2"/>
    <x v="1"/>
    <x v="4"/>
    <x v="2714"/>
    <n v="3"/>
    <n v="0"/>
    <x v="4265"/>
  </r>
  <r>
    <x v="1"/>
    <x v="0"/>
    <s v="United States"/>
    <x v="297"/>
    <x v="12"/>
    <n v="48640"/>
    <x v="2"/>
    <x v="1"/>
    <x v="4"/>
    <x v="3370"/>
    <n v="3"/>
    <n v="0"/>
    <x v="3853"/>
  </r>
  <r>
    <x v="0"/>
    <x v="1"/>
    <s v="United States"/>
    <x v="66"/>
    <x v="12"/>
    <n v="48205"/>
    <x v="2"/>
    <x v="0"/>
    <x v="1"/>
    <x v="3682"/>
    <n v="5"/>
    <n v="0"/>
    <x v="4266"/>
  </r>
  <r>
    <x v="0"/>
    <x v="1"/>
    <s v="United States"/>
    <x v="66"/>
    <x v="12"/>
    <n v="48205"/>
    <x v="2"/>
    <x v="1"/>
    <x v="10"/>
    <x v="3683"/>
    <n v="3"/>
    <n v="0"/>
    <x v="4267"/>
  </r>
  <r>
    <x v="0"/>
    <x v="1"/>
    <s v="United States"/>
    <x v="66"/>
    <x v="12"/>
    <n v="48205"/>
    <x v="2"/>
    <x v="1"/>
    <x v="10"/>
    <x v="1806"/>
    <n v="3"/>
    <n v="0"/>
    <x v="1945"/>
  </r>
  <r>
    <x v="2"/>
    <x v="1"/>
    <s v="United States"/>
    <x v="206"/>
    <x v="22"/>
    <n v="81001"/>
    <x v="1"/>
    <x v="1"/>
    <x v="6"/>
    <x v="3684"/>
    <n v="1"/>
    <n v="0.2"/>
    <x v="4268"/>
  </r>
  <r>
    <x v="1"/>
    <x v="0"/>
    <s v="United States"/>
    <x v="435"/>
    <x v="5"/>
    <n v="76706"/>
    <x v="2"/>
    <x v="1"/>
    <x v="8"/>
    <x v="3685"/>
    <n v="2"/>
    <n v="0.8"/>
    <x v="4269"/>
  </r>
  <r>
    <x v="1"/>
    <x v="0"/>
    <s v="United States"/>
    <x v="435"/>
    <x v="5"/>
    <n v="76706"/>
    <x v="2"/>
    <x v="0"/>
    <x v="0"/>
    <x v="3686"/>
    <n v="3"/>
    <n v="0.32"/>
    <x v="4270"/>
  </r>
  <r>
    <x v="2"/>
    <x v="0"/>
    <s v="United States"/>
    <x v="8"/>
    <x v="1"/>
    <n v="94109"/>
    <x v="1"/>
    <x v="1"/>
    <x v="8"/>
    <x v="3687"/>
    <n v="2"/>
    <n v="0.2"/>
    <x v="4271"/>
  </r>
  <r>
    <x v="1"/>
    <x v="1"/>
    <s v="United States"/>
    <x v="20"/>
    <x v="15"/>
    <n v="10024"/>
    <x v="3"/>
    <x v="1"/>
    <x v="8"/>
    <x v="3688"/>
    <n v="3"/>
    <n v="0.2"/>
    <x v="4272"/>
  </r>
  <r>
    <x v="1"/>
    <x v="1"/>
    <s v="United States"/>
    <x v="1"/>
    <x v="1"/>
    <n v="90036"/>
    <x v="1"/>
    <x v="0"/>
    <x v="5"/>
    <x v="1015"/>
    <n v="2"/>
    <n v="0"/>
    <x v="1673"/>
  </r>
  <r>
    <x v="1"/>
    <x v="1"/>
    <s v="United States"/>
    <x v="1"/>
    <x v="1"/>
    <n v="90036"/>
    <x v="1"/>
    <x v="2"/>
    <x v="7"/>
    <x v="3689"/>
    <n v="2"/>
    <n v="0.2"/>
    <x v="4273"/>
  </r>
  <r>
    <x v="1"/>
    <x v="1"/>
    <s v="United States"/>
    <x v="1"/>
    <x v="1"/>
    <n v="90036"/>
    <x v="1"/>
    <x v="1"/>
    <x v="9"/>
    <x v="3690"/>
    <n v="2"/>
    <n v="0"/>
    <x v="4274"/>
  </r>
  <r>
    <x v="2"/>
    <x v="1"/>
    <s v="United States"/>
    <x v="383"/>
    <x v="34"/>
    <n v="2895"/>
    <x v="3"/>
    <x v="1"/>
    <x v="10"/>
    <x v="1544"/>
    <n v="7"/>
    <n v="0"/>
    <x v="1637"/>
  </r>
  <r>
    <x v="2"/>
    <x v="1"/>
    <s v="United States"/>
    <x v="383"/>
    <x v="34"/>
    <n v="2895"/>
    <x v="3"/>
    <x v="1"/>
    <x v="8"/>
    <x v="3691"/>
    <n v="3"/>
    <n v="0"/>
    <x v="4275"/>
  </r>
  <r>
    <x v="2"/>
    <x v="0"/>
    <s v="United States"/>
    <x v="38"/>
    <x v="32"/>
    <n v="31907"/>
    <x v="0"/>
    <x v="1"/>
    <x v="4"/>
    <x v="2309"/>
    <n v="3"/>
    <n v="0"/>
    <x v="4276"/>
  </r>
  <r>
    <x v="2"/>
    <x v="0"/>
    <s v="United States"/>
    <x v="38"/>
    <x v="32"/>
    <n v="31907"/>
    <x v="0"/>
    <x v="1"/>
    <x v="8"/>
    <x v="3692"/>
    <n v="7"/>
    <n v="0"/>
    <x v="4277"/>
  </r>
  <r>
    <x v="1"/>
    <x v="0"/>
    <s v="United States"/>
    <x v="108"/>
    <x v="2"/>
    <n v="32216"/>
    <x v="0"/>
    <x v="1"/>
    <x v="4"/>
    <x v="2084"/>
    <n v="6"/>
    <n v="0.2"/>
    <x v="2254"/>
  </r>
  <r>
    <x v="1"/>
    <x v="2"/>
    <s v="United States"/>
    <x v="10"/>
    <x v="9"/>
    <n v="19140"/>
    <x v="3"/>
    <x v="2"/>
    <x v="7"/>
    <x v="3693"/>
    <n v="8"/>
    <n v="0.4"/>
    <x v="4278"/>
  </r>
  <r>
    <x v="1"/>
    <x v="0"/>
    <s v="United States"/>
    <x v="38"/>
    <x v="14"/>
    <n v="47201"/>
    <x v="2"/>
    <x v="2"/>
    <x v="11"/>
    <x v="1743"/>
    <n v="4"/>
    <n v="0"/>
    <x v="4279"/>
  </r>
  <r>
    <x v="1"/>
    <x v="0"/>
    <s v="United States"/>
    <x v="38"/>
    <x v="14"/>
    <n v="47201"/>
    <x v="2"/>
    <x v="0"/>
    <x v="1"/>
    <x v="3694"/>
    <n v="7"/>
    <n v="0"/>
    <x v="4280"/>
  </r>
  <r>
    <x v="1"/>
    <x v="0"/>
    <s v="United States"/>
    <x v="45"/>
    <x v="5"/>
    <n v="77506"/>
    <x v="2"/>
    <x v="2"/>
    <x v="11"/>
    <x v="3695"/>
    <n v="6"/>
    <n v="0.2"/>
    <x v="4281"/>
  </r>
  <r>
    <x v="1"/>
    <x v="0"/>
    <s v="United States"/>
    <x v="45"/>
    <x v="5"/>
    <n v="77506"/>
    <x v="2"/>
    <x v="1"/>
    <x v="6"/>
    <x v="3696"/>
    <n v="2"/>
    <n v="0.2"/>
    <x v="4282"/>
  </r>
  <r>
    <x v="1"/>
    <x v="0"/>
    <s v="United States"/>
    <x v="8"/>
    <x v="1"/>
    <n v="94122"/>
    <x v="1"/>
    <x v="1"/>
    <x v="12"/>
    <x v="3697"/>
    <n v="2"/>
    <n v="0"/>
    <x v="1047"/>
  </r>
  <r>
    <x v="0"/>
    <x v="1"/>
    <s v="United States"/>
    <x v="29"/>
    <x v="20"/>
    <n v="29203"/>
    <x v="0"/>
    <x v="0"/>
    <x v="5"/>
    <x v="3698"/>
    <n v="5"/>
    <n v="0"/>
    <x v="4283"/>
  </r>
  <r>
    <x v="0"/>
    <x v="1"/>
    <s v="United States"/>
    <x v="29"/>
    <x v="20"/>
    <n v="29203"/>
    <x v="0"/>
    <x v="1"/>
    <x v="10"/>
    <x v="2937"/>
    <n v="7"/>
    <n v="0"/>
    <x v="3296"/>
  </r>
  <r>
    <x v="0"/>
    <x v="1"/>
    <s v="United States"/>
    <x v="29"/>
    <x v="20"/>
    <n v="29203"/>
    <x v="0"/>
    <x v="1"/>
    <x v="6"/>
    <x v="1317"/>
    <n v="4"/>
    <n v="0"/>
    <x v="2617"/>
  </r>
  <r>
    <x v="0"/>
    <x v="1"/>
    <s v="United States"/>
    <x v="29"/>
    <x v="20"/>
    <n v="29203"/>
    <x v="0"/>
    <x v="1"/>
    <x v="8"/>
    <x v="2070"/>
    <n v="3"/>
    <n v="0"/>
    <x v="4284"/>
  </r>
  <r>
    <x v="1"/>
    <x v="0"/>
    <s v="United States"/>
    <x v="239"/>
    <x v="4"/>
    <n v="98031"/>
    <x v="1"/>
    <x v="1"/>
    <x v="12"/>
    <x v="3699"/>
    <n v="3"/>
    <n v="0"/>
    <x v="4285"/>
  </r>
  <r>
    <x v="1"/>
    <x v="0"/>
    <s v="United States"/>
    <x v="239"/>
    <x v="4"/>
    <n v="98031"/>
    <x v="1"/>
    <x v="2"/>
    <x v="7"/>
    <x v="3477"/>
    <n v="5"/>
    <n v="0.2"/>
    <x v="3992"/>
  </r>
  <r>
    <x v="1"/>
    <x v="0"/>
    <s v="United States"/>
    <x v="171"/>
    <x v="5"/>
    <n v="78664"/>
    <x v="2"/>
    <x v="1"/>
    <x v="14"/>
    <x v="3700"/>
    <n v="3"/>
    <n v="0.2"/>
    <x v="4286"/>
  </r>
  <r>
    <x v="1"/>
    <x v="0"/>
    <s v="United States"/>
    <x v="171"/>
    <x v="5"/>
    <n v="78664"/>
    <x v="2"/>
    <x v="1"/>
    <x v="13"/>
    <x v="2060"/>
    <n v="1"/>
    <n v="0.2"/>
    <x v="4287"/>
  </r>
  <r>
    <x v="1"/>
    <x v="0"/>
    <s v="United States"/>
    <x v="171"/>
    <x v="5"/>
    <n v="78664"/>
    <x v="2"/>
    <x v="2"/>
    <x v="7"/>
    <x v="2087"/>
    <n v="3"/>
    <n v="0.2"/>
    <x v="4288"/>
  </r>
  <r>
    <x v="1"/>
    <x v="0"/>
    <s v="United States"/>
    <x v="171"/>
    <x v="5"/>
    <n v="78664"/>
    <x v="2"/>
    <x v="2"/>
    <x v="11"/>
    <x v="1818"/>
    <n v="7"/>
    <n v="0.2"/>
    <x v="4289"/>
  </r>
  <r>
    <x v="1"/>
    <x v="0"/>
    <s v="United States"/>
    <x v="182"/>
    <x v="1"/>
    <n v="94601"/>
    <x v="1"/>
    <x v="0"/>
    <x v="5"/>
    <x v="3701"/>
    <n v="7"/>
    <n v="0"/>
    <x v="4290"/>
  </r>
  <r>
    <x v="1"/>
    <x v="0"/>
    <s v="United States"/>
    <x v="182"/>
    <x v="1"/>
    <n v="94601"/>
    <x v="1"/>
    <x v="1"/>
    <x v="4"/>
    <x v="3702"/>
    <n v="3"/>
    <n v="0"/>
    <x v="4291"/>
  </r>
  <r>
    <x v="1"/>
    <x v="0"/>
    <s v="United States"/>
    <x v="109"/>
    <x v="15"/>
    <n v="13021"/>
    <x v="3"/>
    <x v="1"/>
    <x v="6"/>
    <x v="1553"/>
    <n v="2"/>
    <n v="0"/>
    <x v="1647"/>
  </r>
  <r>
    <x v="1"/>
    <x v="0"/>
    <s v="United States"/>
    <x v="109"/>
    <x v="15"/>
    <n v="13021"/>
    <x v="3"/>
    <x v="1"/>
    <x v="4"/>
    <x v="2746"/>
    <n v="2"/>
    <n v="0"/>
    <x v="3069"/>
  </r>
  <r>
    <x v="1"/>
    <x v="0"/>
    <s v="United States"/>
    <x v="109"/>
    <x v="15"/>
    <n v="13021"/>
    <x v="3"/>
    <x v="1"/>
    <x v="13"/>
    <x v="3703"/>
    <n v="1"/>
    <n v="0"/>
    <x v="4292"/>
  </r>
  <r>
    <x v="1"/>
    <x v="0"/>
    <s v="United States"/>
    <x v="109"/>
    <x v="15"/>
    <n v="13021"/>
    <x v="3"/>
    <x v="1"/>
    <x v="2"/>
    <x v="343"/>
    <n v="2"/>
    <n v="0"/>
    <x v="354"/>
  </r>
  <r>
    <x v="1"/>
    <x v="0"/>
    <s v="United States"/>
    <x v="109"/>
    <x v="15"/>
    <n v="13021"/>
    <x v="3"/>
    <x v="1"/>
    <x v="10"/>
    <x v="978"/>
    <n v="5"/>
    <n v="0"/>
    <x v="1020"/>
  </r>
  <r>
    <x v="1"/>
    <x v="0"/>
    <s v="United States"/>
    <x v="109"/>
    <x v="15"/>
    <n v="13021"/>
    <x v="3"/>
    <x v="1"/>
    <x v="12"/>
    <x v="3274"/>
    <n v="1"/>
    <n v="0"/>
    <x v="4293"/>
  </r>
  <r>
    <x v="1"/>
    <x v="1"/>
    <s v="United States"/>
    <x v="46"/>
    <x v="13"/>
    <n v="19711"/>
    <x v="3"/>
    <x v="1"/>
    <x v="4"/>
    <x v="2776"/>
    <n v="3"/>
    <n v="0"/>
    <x v="3104"/>
  </r>
  <r>
    <x v="0"/>
    <x v="0"/>
    <s v="United States"/>
    <x v="20"/>
    <x v="15"/>
    <n v="10024"/>
    <x v="3"/>
    <x v="1"/>
    <x v="4"/>
    <x v="898"/>
    <n v="3"/>
    <n v="0"/>
    <x v="935"/>
  </r>
  <r>
    <x v="3"/>
    <x v="0"/>
    <s v="United States"/>
    <x v="56"/>
    <x v="1"/>
    <n v="92374"/>
    <x v="1"/>
    <x v="1"/>
    <x v="4"/>
    <x v="488"/>
    <n v="3"/>
    <n v="0"/>
    <x v="503"/>
  </r>
  <r>
    <x v="3"/>
    <x v="0"/>
    <s v="United States"/>
    <x v="56"/>
    <x v="1"/>
    <n v="92374"/>
    <x v="1"/>
    <x v="1"/>
    <x v="2"/>
    <x v="1484"/>
    <n v="3"/>
    <n v="0"/>
    <x v="1569"/>
  </r>
  <r>
    <x v="3"/>
    <x v="0"/>
    <s v="United States"/>
    <x v="56"/>
    <x v="1"/>
    <n v="92374"/>
    <x v="1"/>
    <x v="1"/>
    <x v="6"/>
    <x v="3704"/>
    <n v="5"/>
    <n v="0"/>
    <x v="4294"/>
  </r>
  <r>
    <x v="3"/>
    <x v="0"/>
    <s v="United States"/>
    <x v="56"/>
    <x v="1"/>
    <n v="92374"/>
    <x v="1"/>
    <x v="1"/>
    <x v="10"/>
    <x v="2680"/>
    <n v="5"/>
    <n v="0"/>
    <x v="4295"/>
  </r>
  <r>
    <x v="1"/>
    <x v="0"/>
    <s v="United States"/>
    <x v="43"/>
    <x v="12"/>
    <n v="48066"/>
    <x v="2"/>
    <x v="1"/>
    <x v="12"/>
    <x v="1897"/>
    <n v="2"/>
    <n v="0"/>
    <x v="2179"/>
  </r>
  <r>
    <x v="0"/>
    <x v="1"/>
    <s v="United States"/>
    <x v="1"/>
    <x v="1"/>
    <n v="90049"/>
    <x v="1"/>
    <x v="1"/>
    <x v="10"/>
    <x v="1204"/>
    <n v="3"/>
    <n v="0"/>
    <x v="1253"/>
  </r>
  <r>
    <x v="1"/>
    <x v="1"/>
    <s v="United States"/>
    <x v="20"/>
    <x v="15"/>
    <n v="10011"/>
    <x v="3"/>
    <x v="1"/>
    <x v="6"/>
    <x v="3566"/>
    <n v="5"/>
    <n v="0"/>
    <x v="4296"/>
  </r>
  <r>
    <x v="3"/>
    <x v="0"/>
    <s v="United States"/>
    <x v="66"/>
    <x v="12"/>
    <n v="48205"/>
    <x v="2"/>
    <x v="0"/>
    <x v="1"/>
    <x v="3705"/>
    <n v="7"/>
    <n v="0"/>
    <x v="4297"/>
  </r>
  <r>
    <x v="1"/>
    <x v="2"/>
    <s v="United States"/>
    <x v="66"/>
    <x v="12"/>
    <n v="48234"/>
    <x v="2"/>
    <x v="0"/>
    <x v="0"/>
    <x v="3609"/>
    <n v="3"/>
    <n v="0"/>
    <x v="4298"/>
  </r>
  <r>
    <x v="0"/>
    <x v="2"/>
    <s v="United States"/>
    <x v="24"/>
    <x v="25"/>
    <n v="65807"/>
    <x v="2"/>
    <x v="1"/>
    <x v="9"/>
    <x v="3706"/>
    <n v="7"/>
    <n v="0"/>
    <x v="4299"/>
  </r>
  <r>
    <x v="0"/>
    <x v="2"/>
    <s v="United States"/>
    <x v="24"/>
    <x v="25"/>
    <n v="65807"/>
    <x v="2"/>
    <x v="2"/>
    <x v="7"/>
    <x v="1152"/>
    <n v="5"/>
    <n v="0"/>
    <x v="1198"/>
  </r>
  <r>
    <x v="0"/>
    <x v="2"/>
    <s v="United States"/>
    <x v="24"/>
    <x v="25"/>
    <n v="65807"/>
    <x v="2"/>
    <x v="1"/>
    <x v="8"/>
    <x v="3707"/>
    <n v="7"/>
    <n v="0"/>
    <x v="4300"/>
  </r>
  <r>
    <x v="0"/>
    <x v="0"/>
    <s v="United States"/>
    <x v="1"/>
    <x v="1"/>
    <n v="90036"/>
    <x v="1"/>
    <x v="1"/>
    <x v="10"/>
    <x v="1668"/>
    <n v="3"/>
    <n v="0"/>
    <x v="1776"/>
  </r>
  <r>
    <x v="1"/>
    <x v="0"/>
    <s v="United States"/>
    <x v="20"/>
    <x v="15"/>
    <n v="10011"/>
    <x v="3"/>
    <x v="1"/>
    <x v="8"/>
    <x v="3708"/>
    <n v="5"/>
    <n v="0.2"/>
    <x v="4301"/>
  </r>
  <r>
    <x v="1"/>
    <x v="0"/>
    <s v="United States"/>
    <x v="20"/>
    <x v="15"/>
    <n v="10011"/>
    <x v="3"/>
    <x v="1"/>
    <x v="8"/>
    <x v="3709"/>
    <n v="6"/>
    <n v="0.2"/>
    <x v="4302"/>
  </r>
  <r>
    <x v="1"/>
    <x v="0"/>
    <s v="United States"/>
    <x v="20"/>
    <x v="15"/>
    <n v="10011"/>
    <x v="3"/>
    <x v="0"/>
    <x v="0"/>
    <x v="3710"/>
    <n v="2"/>
    <n v="0.2"/>
    <x v="4303"/>
  </r>
  <r>
    <x v="1"/>
    <x v="2"/>
    <s v="United States"/>
    <x v="8"/>
    <x v="1"/>
    <n v="94109"/>
    <x v="1"/>
    <x v="1"/>
    <x v="10"/>
    <x v="2597"/>
    <n v="2"/>
    <n v="0"/>
    <x v="2883"/>
  </r>
  <r>
    <x v="0"/>
    <x v="0"/>
    <s v="United States"/>
    <x v="201"/>
    <x v="1"/>
    <n v="93727"/>
    <x v="1"/>
    <x v="1"/>
    <x v="8"/>
    <x v="892"/>
    <n v="2"/>
    <n v="0.2"/>
    <x v="2196"/>
  </r>
  <r>
    <x v="0"/>
    <x v="0"/>
    <s v="United States"/>
    <x v="201"/>
    <x v="1"/>
    <n v="93727"/>
    <x v="1"/>
    <x v="0"/>
    <x v="3"/>
    <x v="936"/>
    <n v="5"/>
    <n v="0.2"/>
    <x v="4304"/>
  </r>
  <r>
    <x v="0"/>
    <x v="0"/>
    <s v="United States"/>
    <x v="201"/>
    <x v="1"/>
    <n v="93727"/>
    <x v="1"/>
    <x v="0"/>
    <x v="5"/>
    <x v="3711"/>
    <n v="1"/>
    <n v="0"/>
    <x v="4305"/>
  </r>
  <r>
    <x v="0"/>
    <x v="0"/>
    <s v="United States"/>
    <x v="201"/>
    <x v="1"/>
    <n v="93727"/>
    <x v="1"/>
    <x v="1"/>
    <x v="8"/>
    <x v="3712"/>
    <n v="7"/>
    <n v="0.2"/>
    <x v="4306"/>
  </r>
  <r>
    <x v="1"/>
    <x v="1"/>
    <s v="United States"/>
    <x v="379"/>
    <x v="36"/>
    <n v="71854"/>
    <x v="0"/>
    <x v="0"/>
    <x v="1"/>
    <x v="3713"/>
    <n v="6"/>
    <n v="0"/>
    <x v="4307"/>
  </r>
  <r>
    <x v="2"/>
    <x v="0"/>
    <s v="United States"/>
    <x v="8"/>
    <x v="1"/>
    <n v="94110"/>
    <x v="1"/>
    <x v="0"/>
    <x v="3"/>
    <x v="3714"/>
    <n v="1"/>
    <n v="0.2"/>
    <x v="4308"/>
  </r>
  <r>
    <x v="2"/>
    <x v="1"/>
    <s v="United States"/>
    <x v="245"/>
    <x v="14"/>
    <n v="46203"/>
    <x v="2"/>
    <x v="1"/>
    <x v="9"/>
    <x v="3715"/>
    <n v="3"/>
    <n v="0"/>
    <x v="4309"/>
  </r>
  <r>
    <x v="1"/>
    <x v="0"/>
    <s v="United States"/>
    <x v="29"/>
    <x v="39"/>
    <n v="21044"/>
    <x v="3"/>
    <x v="0"/>
    <x v="5"/>
    <x v="3716"/>
    <n v="3"/>
    <n v="0"/>
    <x v="4310"/>
  </r>
  <r>
    <x v="1"/>
    <x v="0"/>
    <s v="United States"/>
    <x v="29"/>
    <x v="39"/>
    <n v="21044"/>
    <x v="3"/>
    <x v="0"/>
    <x v="0"/>
    <x v="1033"/>
    <n v="3"/>
    <n v="0"/>
    <x v="4311"/>
  </r>
  <r>
    <x v="1"/>
    <x v="0"/>
    <s v="United States"/>
    <x v="29"/>
    <x v="39"/>
    <n v="21044"/>
    <x v="3"/>
    <x v="2"/>
    <x v="11"/>
    <x v="2759"/>
    <n v="2"/>
    <n v="0"/>
    <x v="1757"/>
  </r>
  <r>
    <x v="1"/>
    <x v="0"/>
    <s v="United States"/>
    <x v="49"/>
    <x v="1"/>
    <n v="95123"/>
    <x v="1"/>
    <x v="1"/>
    <x v="4"/>
    <x v="737"/>
    <n v="3"/>
    <n v="0"/>
    <x v="4312"/>
  </r>
  <r>
    <x v="1"/>
    <x v="0"/>
    <s v="United States"/>
    <x v="49"/>
    <x v="1"/>
    <n v="95123"/>
    <x v="1"/>
    <x v="1"/>
    <x v="8"/>
    <x v="3717"/>
    <n v="2"/>
    <n v="0.2"/>
    <x v="4313"/>
  </r>
  <r>
    <x v="0"/>
    <x v="1"/>
    <s v="United States"/>
    <x v="4"/>
    <x v="4"/>
    <n v="98115"/>
    <x v="1"/>
    <x v="1"/>
    <x v="14"/>
    <x v="3718"/>
    <n v="2"/>
    <n v="0"/>
    <x v="4314"/>
  </r>
  <r>
    <x v="1"/>
    <x v="1"/>
    <s v="United States"/>
    <x v="238"/>
    <x v="5"/>
    <n v="75007"/>
    <x v="2"/>
    <x v="1"/>
    <x v="8"/>
    <x v="618"/>
    <n v="3"/>
    <n v="0.8"/>
    <x v="4315"/>
  </r>
  <r>
    <x v="2"/>
    <x v="2"/>
    <s v="United States"/>
    <x v="81"/>
    <x v="17"/>
    <n v="22204"/>
    <x v="0"/>
    <x v="1"/>
    <x v="8"/>
    <x v="822"/>
    <n v="1"/>
    <n v="0"/>
    <x v="4316"/>
  </r>
  <r>
    <x v="0"/>
    <x v="1"/>
    <s v="United States"/>
    <x v="1"/>
    <x v="1"/>
    <n v="90032"/>
    <x v="1"/>
    <x v="0"/>
    <x v="3"/>
    <x v="3719"/>
    <n v="2"/>
    <n v="0.2"/>
    <x v="4317"/>
  </r>
  <r>
    <x v="0"/>
    <x v="1"/>
    <s v="United States"/>
    <x v="1"/>
    <x v="1"/>
    <n v="90032"/>
    <x v="1"/>
    <x v="2"/>
    <x v="7"/>
    <x v="3720"/>
    <n v="3"/>
    <n v="0.2"/>
    <x v="4318"/>
  </r>
  <r>
    <x v="0"/>
    <x v="1"/>
    <s v="United States"/>
    <x v="1"/>
    <x v="1"/>
    <n v="90032"/>
    <x v="1"/>
    <x v="1"/>
    <x v="8"/>
    <x v="2002"/>
    <n v="2"/>
    <n v="0.2"/>
    <x v="4319"/>
  </r>
  <r>
    <x v="1"/>
    <x v="0"/>
    <s v="United States"/>
    <x v="436"/>
    <x v="10"/>
    <n v="60423"/>
    <x v="2"/>
    <x v="1"/>
    <x v="9"/>
    <x v="3721"/>
    <n v="8"/>
    <n v="0.8"/>
    <x v="4320"/>
  </r>
  <r>
    <x v="0"/>
    <x v="0"/>
    <s v="United States"/>
    <x v="4"/>
    <x v="4"/>
    <n v="98105"/>
    <x v="1"/>
    <x v="2"/>
    <x v="11"/>
    <x v="3722"/>
    <n v="3"/>
    <n v="0"/>
    <x v="4321"/>
  </r>
  <r>
    <x v="1"/>
    <x v="1"/>
    <s v="United States"/>
    <x v="10"/>
    <x v="9"/>
    <n v="19143"/>
    <x v="3"/>
    <x v="1"/>
    <x v="13"/>
    <x v="3723"/>
    <n v="4"/>
    <n v="0.2"/>
    <x v="4322"/>
  </r>
  <r>
    <x v="1"/>
    <x v="0"/>
    <s v="United States"/>
    <x v="38"/>
    <x v="32"/>
    <n v="31907"/>
    <x v="0"/>
    <x v="2"/>
    <x v="11"/>
    <x v="2857"/>
    <n v="5"/>
    <n v="0"/>
    <x v="4323"/>
  </r>
  <r>
    <x v="1"/>
    <x v="0"/>
    <s v="United States"/>
    <x v="38"/>
    <x v="32"/>
    <n v="31907"/>
    <x v="0"/>
    <x v="1"/>
    <x v="10"/>
    <x v="335"/>
    <n v="4"/>
    <n v="0"/>
    <x v="346"/>
  </r>
  <r>
    <x v="2"/>
    <x v="0"/>
    <s v="United States"/>
    <x v="173"/>
    <x v="17"/>
    <n v="23464"/>
    <x v="0"/>
    <x v="1"/>
    <x v="9"/>
    <x v="3724"/>
    <n v="3"/>
    <n v="0"/>
    <x v="4324"/>
  </r>
  <r>
    <x v="0"/>
    <x v="2"/>
    <s v="United States"/>
    <x v="96"/>
    <x v="4"/>
    <n v="98198"/>
    <x v="1"/>
    <x v="1"/>
    <x v="8"/>
    <x v="3725"/>
    <n v="2"/>
    <n v="0.2"/>
    <x v="4325"/>
  </r>
  <r>
    <x v="0"/>
    <x v="1"/>
    <s v="United States"/>
    <x v="437"/>
    <x v="9"/>
    <n v="18018"/>
    <x v="3"/>
    <x v="0"/>
    <x v="1"/>
    <x v="2742"/>
    <n v="2"/>
    <n v="0.3"/>
    <x v="3066"/>
  </r>
  <r>
    <x v="0"/>
    <x v="1"/>
    <s v="United States"/>
    <x v="437"/>
    <x v="9"/>
    <n v="18018"/>
    <x v="3"/>
    <x v="0"/>
    <x v="5"/>
    <x v="2939"/>
    <n v="2"/>
    <n v="0.2"/>
    <x v="4326"/>
  </r>
  <r>
    <x v="1"/>
    <x v="0"/>
    <s v="United States"/>
    <x v="268"/>
    <x v="26"/>
    <n v="73120"/>
    <x v="2"/>
    <x v="1"/>
    <x v="10"/>
    <x v="232"/>
    <n v="2"/>
    <n v="0"/>
    <x v="234"/>
  </r>
  <r>
    <x v="1"/>
    <x v="0"/>
    <s v="United States"/>
    <x v="277"/>
    <x v="1"/>
    <n v="91730"/>
    <x v="1"/>
    <x v="1"/>
    <x v="10"/>
    <x v="783"/>
    <n v="6"/>
    <n v="0"/>
    <x v="812"/>
  </r>
  <r>
    <x v="2"/>
    <x v="0"/>
    <s v="United States"/>
    <x v="1"/>
    <x v="1"/>
    <n v="90032"/>
    <x v="1"/>
    <x v="1"/>
    <x v="10"/>
    <x v="3726"/>
    <n v="5"/>
    <n v="0"/>
    <x v="4327"/>
  </r>
  <r>
    <x v="1"/>
    <x v="2"/>
    <s v="United States"/>
    <x v="10"/>
    <x v="9"/>
    <n v="19120"/>
    <x v="3"/>
    <x v="1"/>
    <x v="10"/>
    <x v="2748"/>
    <n v="3"/>
    <n v="0.2"/>
    <x v="3072"/>
  </r>
  <r>
    <x v="2"/>
    <x v="2"/>
    <s v="United States"/>
    <x v="12"/>
    <x v="5"/>
    <n v="77036"/>
    <x v="2"/>
    <x v="2"/>
    <x v="7"/>
    <x v="2066"/>
    <n v="3"/>
    <n v="0.2"/>
    <x v="2235"/>
  </r>
  <r>
    <x v="2"/>
    <x v="2"/>
    <s v="United States"/>
    <x v="12"/>
    <x v="5"/>
    <n v="77036"/>
    <x v="2"/>
    <x v="1"/>
    <x v="8"/>
    <x v="2775"/>
    <n v="2"/>
    <n v="0.8"/>
    <x v="4328"/>
  </r>
  <r>
    <x v="2"/>
    <x v="2"/>
    <s v="United States"/>
    <x v="12"/>
    <x v="5"/>
    <n v="77036"/>
    <x v="2"/>
    <x v="0"/>
    <x v="3"/>
    <x v="3727"/>
    <n v="1"/>
    <n v="0.3"/>
    <x v="4329"/>
  </r>
  <r>
    <x v="2"/>
    <x v="2"/>
    <s v="United States"/>
    <x v="12"/>
    <x v="5"/>
    <n v="77036"/>
    <x v="2"/>
    <x v="2"/>
    <x v="11"/>
    <x v="3728"/>
    <n v="4"/>
    <n v="0.2"/>
    <x v="4330"/>
  </r>
  <r>
    <x v="2"/>
    <x v="2"/>
    <s v="United States"/>
    <x v="12"/>
    <x v="5"/>
    <n v="77036"/>
    <x v="2"/>
    <x v="1"/>
    <x v="6"/>
    <x v="3729"/>
    <n v="3"/>
    <n v="0.2"/>
    <x v="4331"/>
  </r>
  <r>
    <x v="2"/>
    <x v="1"/>
    <s v="United States"/>
    <x v="4"/>
    <x v="4"/>
    <n v="98103"/>
    <x v="1"/>
    <x v="1"/>
    <x v="10"/>
    <x v="2660"/>
    <n v="2"/>
    <n v="0"/>
    <x v="3887"/>
  </r>
  <r>
    <x v="2"/>
    <x v="1"/>
    <s v="United States"/>
    <x v="4"/>
    <x v="4"/>
    <n v="98103"/>
    <x v="1"/>
    <x v="1"/>
    <x v="10"/>
    <x v="3730"/>
    <n v="3"/>
    <n v="0"/>
    <x v="4332"/>
  </r>
  <r>
    <x v="2"/>
    <x v="1"/>
    <s v="United States"/>
    <x v="4"/>
    <x v="4"/>
    <n v="98103"/>
    <x v="1"/>
    <x v="1"/>
    <x v="9"/>
    <x v="3731"/>
    <n v="1"/>
    <n v="0"/>
    <x v="4333"/>
  </r>
  <r>
    <x v="1"/>
    <x v="2"/>
    <s v="United States"/>
    <x v="181"/>
    <x v="15"/>
    <n v="10701"/>
    <x v="3"/>
    <x v="2"/>
    <x v="15"/>
    <x v="3732"/>
    <n v="4"/>
    <n v="0"/>
    <x v="4334"/>
  </r>
  <r>
    <x v="3"/>
    <x v="0"/>
    <s v="United States"/>
    <x v="8"/>
    <x v="1"/>
    <n v="94110"/>
    <x v="1"/>
    <x v="0"/>
    <x v="5"/>
    <x v="3733"/>
    <n v="4"/>
    <n v="0"/>
    <x v="4335"/>
  </r>
  <r>
    <x v="3"/>
    <x v="0"/>
    <s v="United States"/>
    <x v="8"/>
    <x v="1"/>
    <n v="94110"/>
    <x v="1"/>
    <x v="1"/>
    <x v="9"/>
    <x v="840"/>
    <n v="5"/>
    <n v="0"/>
    <x v="875"/>
  </r>
  <r>
    <x v="3"/>
    <x v="1"/>
    <s v="United States"/>
    <x v="1"/>
    <x v="1"/>
    <n v="90008"/>
    <x v="1"/>
    <x v="0"/>
    <x v="5"/>
    <x v="3289"/>
    <n v="4"/>
    <n v="0"/>
    <x v="4336"/>
  </r>
  <r>
    <x v="3"/>
    <x v="1"/>
    <s v="United States"/>
    <x v="1"/>
    <x v="1"/>
    <n v="90008"/>
    <x v="1"/>
    <x v="0"/>
    <x v="3"/>
    <x v="3734"/>
    <n v="7"/>
    <n v="0.2"/>
    <x v="4337"/>
  </r>
  <r>
    <x v="2"/>
    <x v="2"/>
    <s v="United States"/>
    <x v="100"/>
    <x v="2"/>
    <n v="33142"/>
    <x v="0"/>
    <x v="1"/>
    <x v="8"/>
    <x v="3735"/>
    <n v="4"/>
    <n v="0.7"/>
    <x v="4338"/>
  </r>
  <r>
    <x v="0"/>
    <x v="0"/>
    <s v="United States"/>
    <x v="140"/>
    <x v="42"/>
    <n v="5408"/>
    <x v="3"/>
    <x v="0"/>
    <x v="1"/>
    <x v="3736"/>
    <n v="3"/>
    <n v="0"/>
    <x v="4339"/>
  </r>
  <r>
    <x v="1"/>
    <x v="1"/>
    <s v="United States"/>
    <x v="115"/>
    <x v="36"/>
    <n v="72701"/>
    <x v="0"/>
    <x v="2"/>
    <x v="11"/>
    <x v="3737"/>
    <n v="4"/>
    <n v="0"/>
    <x v="4340"/>
  </r>
  <r>
    <x v="1"/>
    <x v="1"/>
    <s v="United States"/>
    <x v="115"/>
    <x v="36"/>
    <n v="72701"/>
    <x v="0"/>
    <x v="2"/>
    <x v="11"/>
    <x v="908"/>
    <n v="5"/>
    <n v="0"/>
    <x v="1974"/>
  </r>
  <r>
    <x v="1"/>
    <x v="2"/>
    <s v="United States"/>
    <x v="372"/>
    <x v="5"/>
    <n v="79762"/>
    <x v="2"/>
    <x v="0"/>
    <x v="1"/>
    <x v="3738"/>
    <n v="6"/>
    <n v="0.3"/>
    <x v="4341"/>
  </r>
  <r>
    <x v="1"/>
    <x v="0"/>
    <s v="United States"/>
    <x v="173"/>
    <x v="17"/>
    <n v="23464"/>
    <x v="0"/>
    <x v="1"/>
    <x v="10"/>
    <x v="151"/>
    <n v="4"/>
    <n v="0"/>
    <x v="153"/>
  </r>
  <r>
    <x v="1"/>
    <x v="0"/>
    <s v="United States"/>
    <x v="158"/>
    <x v="6"/>
    <n v="53209"/>
    <x v="2"/>
    <x v="2"/>
    <x v="11"/>
    <x v="808"/>
    <n v="1"/>
    <n v="0"/>
    <x v="4342"/>
  </r>
  <r>
    <x v="1"/>
    <x v="0"/>
    <s v="United States"/>
    <x v="66"/>
    <x v="12"/>
    <n v="48234"/>
    <x v="2"/>
    <x v="1"/>
    <x v="4"/>
    <x v="2049"/>
    <n v="2"/>
    <n v="0"/>
    <x v="2215"/>
  </r>
  <r>
    <x v="1"/>
    <x v="1"/>
    <s v="United States"/>
    <x v="30"/>
    <x v="11"/>
    <n v="55901"/>
    <x v="2"/>
    <x v="0"/>
    <x v="5"/>
    <x v="51"/>
    <n v="2"/>
    <n v="0"/>
    <x v="51"/>
  </r>
  <r>
    <x v="1"/>
    <x v="1"/>
    <s v="United States"/>
    <x v="30"/>
    <x v="11"/>
    <n v="55901"/>
    <x v="2"/>
    <x v="1"/>
    <x v="10"/>
    <x v="651"/>
    <n v="3"/>
    <n v="0"/>
    <x v="4343"/>
  </r>
  <r>
    <x v="1"/>
    <x v="1"/>
    <s v="United States"/>
    <x v="4"/>
    <x v="4"/>
    <n v="98105"/>
    <x v="1"/>
    <x v="1"/>
    <x v="4"/>
    <x v="3329"/>
    <n v="3"/>
    <n v="0"/>
    <x v="232"/>
  </r>
  <r>
    <x v="1"/>
    <x v="1"/>
    <s v="United States"/>
    <x v="4"/>
    <x v="4"/>
    <n v="98105"/>
    <x v="1"/>
    <x v="1"/>
    <x v="2"/>
    <x v="1821"/>
    <n v="3"/>
    <n v="0"/>
    <x v="1962"/>
  </r>
  <r>
    <x v="2"/>
    <x v="0"/>
    <s v="United States"/>
    <x v="103"/>
    <x v="22"/>
    <n v="80027"/>
    <x v="1"/>
    <x v="1"/>
    <x v="12"/>
    <x v="3259"/>
    <n v="9"/>
    <n v="0.2"/>
    <x v="4344"/>
  </r>
  <r>
    <x v="2"/>
    <x v="0"/>
    <s v="United States"/>
    <x v="103"/>
    <x v="22"/>
    <n v="80027"/>
    <x v="1"/>
    <x v="1"/>
    <x v="8"/>
    <x v="1235"/>
    <n v="8"/>
    <n v="0.7"/>
    <x v="4345"/>
  </r>
  <r>
    <x v="2"/>
    <x v="0"/>
    <s v="United States"/>
    <x v="103"/>
    <x v="22"/>
    <n v="80027"/>
    <x v="1"/>
    <x v="0"/>
    <x v="0"/>
    <x v="3739"/>
    <n v="3"/>
    <n v="0.7"/>
    <x v="4346"/>
  </r>
  <r>
    <x v="1"/>
    <x v="2"/>
    <s v="United States"/>
    <x v="8"/>
    <x v="1"/>
    <n v="94122"/>
    <x v="1"/>
    <x v="1"/>
    <x v="10"/>
    <x v="2844"/>
    <n v="4"/>
    <n v="0"/>
    <x v="4347"/>
  </r>
  <r>
    <x v="1"/>
    <x v="0"/>
    <s v="United States"/>
    <x v="12"/>
    <x v="5"/>
    <n v="77036"/>
    <x v="2"/>
    <x v="1"/>
    <x v="10"/>
    <x v="3740"/>
    <n v="2"/>
    <n v="0.2"/>
    <x v="4348"/>
  </r>
  <r>
    <x v="1"/>
    <x v="0"/>
    <s v="United States"/>
    <x v="12"/>
    <x v="5"/>
    <n v="77036"/>
    <x v="2"/>
    <x v="0"/>
    <x v="1"/>
    <x v="3741"/>
    <n v="5"/>
    <n v="0.3"/>
    <x v="4349"/>
  </r>
  <r>
    <x v="1"/>
    <x v="0"/>
    <s v="United States"/>
    <x v="12"/>
    <x v="5"/>
    <n v="77036"/>
    <x v="2"/>
    <x v="1"/>
    <x v="10"/>
    <x v="3742"/>
    <n v="6"/>
    <n v="0.2"/>
    <x v="4350"/>
  </r>
  <r>
    <x v="2"/>
    <x v="0"/>
    <s v="United States"/>
    <x v="100"/>
    <x v="2"/>
    <n v="33180"/>
    <x v="0"/>
    <x v="1"/>
    <x v="4"/>
    <x v="3743"/>
    <n v="1"/>
    <n v="0.2"/>
    <x v="4351"/>
  </r>
  <r>
    <x v="1"/>
    <x v="0"/>
    <s v="United States"/>
    <x v="64"/>
    <x v="24"/>
    <n v="44256"/>
    <x v="3"/>
    <x v="0"/>
    <x v="3"/>
    <x v="3744"/>
    <n v="1"/>
    <n v="0.4"/>
    <x v="4352"/>
  </r>
  <r>
    <x v="1"/>
    <x v="1"/>
    <s v="United States"/>
    <x v="43"/>
    <x v="11"/>
    <n v="55113"/>
    <x v="2"/>
    <x v="1"/>
    <x v="2"/>
    <x v="3745"/>
    <n v="8"/>
    <n v="0"/>
    <x v="4353"/>
  </r>
  <r>
    <x v="1"/>
    <x v="0"/>
    <s v="United States"/>
    <x v="12"/>
    <x v="5"/>
    <n v="77041"/>
    <x v="2"/>
    <x v="1"/>
    <x v="10"/>
    <x v="2806"/>
    <n v="2"/>
    <n v="0.2"/>
    <x v="3137"/>
  </r>
  <r>
    <x v="1"/>
    <x v="0"/>
    <s v="United States"/>
    <x v="181"/>
    <x v="15"/>
    <n v="10701"/>
    <x v="3"/>
    <x v="0"/>
    <x v="5"/>
    <x v="3746"/>
    <n v="1"/>
    <n v="0"/>
    <x v="4354"/>
  </r>
  <r>
    <x v="1"/>
    <x v="0"/>
    <s v="United States"/>
    <x v="181"/>
    <x v="15"/>
    <n v="10701"/>
    <x v="3"/>
    <x v="2"/>
    <x v="7"/>
    <x v="815"/>
    <n v="8"/>
    <n v="0"/>
    <x v="849"/>
  </r>
  <r>
    <x v="2"/>
    <x v="1"/>
    <s v="United States"/>
    <x v="70"/>
    <x v="1"/>
    <n v="92037"/>
    <x v="1"/>
    <x v="1"/>
    <x v="12"/>
    <x v="3747"/>
    <n v="2"/>
    <n v="0"/>
    <x v="4355"/>
  </r>
  <r>
    <x v="2"/>
    <x v="1"/>
    <s v="United States"/>
    <x v="70"/>
    <x v="1"/>
    <n v="92037"/>
    <x v="1"/>
    <x v="1"/>
    <x v="2"/>
    <x v="1365"/>
    <n v="3"/>
    <n v="0"/>
    <x v="276"/>
  </r>
  <r>
    <x v="1"/>
    <x v="1"/>
    <s v="United States"/>
    <x v="24"/>
    <x v="17"/>
    <n v="22153"/>
    <x v="0"/>
    <x v="0"/>
    <x v="3"/>
    <x v="3748"/>
    <n v="10"/>
    <n v="0"/>
    <x v="4356"/>
  </r>
  <r>
    <x v="1"/>
    <x v="1"/>
    <s v="United States"/>
    <x v="24"/>
    <x v="17"/>
    <n v="22153"/>
    <x v="0"/>
    <x v="2"/>
    <x v="11"/>
    <x v="3749"/>
    <n v="6"/>
    <n v="0"/>
    <x v="4357"/>
  </r>
  <r>
    <x v="1"/>
    <x v="1"/>
    <s v="United States"/>
    <x v="24"/>
    <x v="17"/>
    <n v="22153"/>
    <x v="0"/>
    <x v="1"/>
    <x v="2"/>
    <x v="3750"/>
    <n v="6"/>
    <n v="0"/>
    <x v="4358"/>
  </r>
  <r>
    <x v="1"/>
    <x v="0"/>
    <s v="United States"/>
    <x v="27"/>
    <x v="10"/>
    <n v="62521"/>
    <x v="2"/>
    <x v="0"/>
    <x v="1"/>
    <x v="3751"/>
    <n v="2"/>
    <n v="0.3"/>
    <x v="4359"/>
  </r>
  <r>
    <x v="2"/>
    <x v="2"/>
    <s v="United States"/>
    <x v="164"/>
    <x v="5"/>
    <n v="75043"/>
    <x v="2"/>
    <x v="0"/>
    <x v="5"/>
    <x v="1076"/>
    <n v="2"/>
    <n v="0.6"/>
    <x v="4360"/>
  </r>
  <r>
    <x v="1"/>
    <x v="1"/>
    <s v="United States"/>
    <x v="147"/>
    <x v="15"/>
    <n v="11572"/>
    <x v="3"/>
    <x v="0"/>
    <x v="5"/>
    <x v="3752"/>
    <n v="5"/>
    <n v="0"/>
    <x v="4361"/>
  </r>
  <r>
    <x v="1"/>
    <x v="1"/>
    <s v="United States"/>
    <x v="147"/>
    <x v="15"/>
    <n v="11572"/>
    <x v="3"/>
    <x v="1"/>
    <x v="4"/>
    <x v="676"/>
    <n v="3"/>
    <n v="0"/>
    <x v="692"/>
  </r>
  <r>
    <x v="1"/>
    <x v="1"/>
    <s v="United States"/>
    <x v="147"/>
    <x v="15"/>
    <n v="11572"/>
    <x v="3"/>
    <x v="2"/>
    <x v="7"/>
    <x v="369"/>
    <n v="2"/>
    <n v="0"/>
    <x v="1004"/>
  </r>
  <r>
    <x v="2"/>
    <x v="0"/>
    <s v="United States"/>
    <x v="12"/>
    <x v="5"/>
    <n v="77095"/>
    <x v="2"/>
    <x v="0"/>
    <x v="1"/>
    <x v="3753"/>
    <n v="3"/>
    <n v="0.3"/>
    <x v="4362"/>
  </r>
  <r>
    <x v="2"/>
    <x v="0"/>
    <s v="United States"/>
    <x v="12"/>
    <x v="5"/>
    <n v="77095"/>
    <x v="2"/>
    <x v="1"/>
    <x v="6"/>
    <x v="3754"/>
    <n v="5"/>
    <n v="0.2"/>
    <x v="4363"/>
  </r>
  <r>
    <x v="2"/>
    <x v="0"/>
    <s v="United States"/>
    <x v="12"/>
    <x v="5"/>
    <n v="77095"/>
    <x v="2"/>
    <x v="1"/>
    <x v="8"/>
    <x v="3755"/>
    <n v="6"/>
    <n v="0.8"/>
    <x v="4364"/>
  </r>
  <r>
    <x v="1"/>
    <x v="2"/>
    <s v="United States"/>
    <x v="202"/>
    <x v="3"/>
    <n v="27834"/>
    <x v="0"/>
    <x v="1"/>
    <x v="2"/>
    <x v="2106"/>
    <n v="4"/>
    <n v="0.2"/>
    <x v="802"/>
  </r>
  <r>
    <x v="1"/>
    <x v="2"/>
    <s v="United States"/>
    <x v="202"/>
    <x v="3"/>
    <n v="27834"/>
    <x v="0"/>
    <x v="1"/>
    <x v="14"/>
    <x v="3756"/>
    <n v="2"/>
    <n v="0.2"/>
    <x v="4365"/>
  </r>
  <r>
    <x v="1"/>
    <x v="1"/>
    <s v="United States"/>
    <x v="8"/>
    <x v="1"/>
    <n v="94110"/>
    <x v="1"/>
    <x v="0"/>
    <x v="5"/>
    <x v="643"/>
    <n v="2"/>
    <n v="0"/>
    <x v="4366"/>
  </r>
  <r>
    <x v="1"/>
    <x v="1"/>
    <s v="United States"/>
    <x v="8"/>
    <x v="1"/>
    <n v="94110"/>
    <x v="1"/>
    <x v="1"/>
    <x v="12"/>
    <x v="2433"/>
    <n v="4"/>
    <n v="0"/>
    <x v="4367"/>
  </r>
  <r>
    <x v="1"/>
    <x v="0"/>
    <s v="United States"/>
    <x v="247"/>
    <x v="3"/>
    <n v="27405"/>
    <x v="0"/>
    <x v="0"/>
    <x v="1"/>
    <x v="3757"/>
    <n v="9"/>
    <n v="0.2"/>
    <x v="4368"/>
  </r>
  <r>
    <x v="2"/>
    <x v="2"/>
    <s v="United States"/>
    <x v="289"/>
    <x v="18"/>
    <n v="37918"/>
    <x v="0"/>
    <x v="0"/>
    <x v="5"/>
    <x v="921"/>
    <n v="2"/>
    <n v="0.2"/>
    <x v="4369"/>
  </r>
  <r>
    <x v="2"/>
    <x v="2"/>
    <s v="United States"/>
    <x v="289"/>
    <x v="18"/>
    <n v="37918"/>
    <x v="0"/>
    <x v="0"/>
    <x v="5"/>
    <x v="3758"/>
    <n v="1"/>
    <n v="0.2"/>
    <x v="4370"/>
  </r>
  <r>
    <x v="2"/>
    <x v="2"/>
    <s v="United States"/>
    <x v="289"/>
    <x v="18"/>
    <n v="37918"/>
    <x v="0"/>
    <x v="1"/>
    <x v="10"/>
    <x v="557"/>
    <n v="4"/>
    <n v="0.2"/>
    <x v="570"/>
  </r>
  <r>
    <x v="2"/>
    <x v="2"/>
    <s v="United States"/>
    <x v="289"/>
    <x v="18"/>
    <n v="37918"/>
    <x v="0"/>
    <x v="1"/>
    <x v="8"/>
    <x v="3251"/>
    <n v="3"/>
    <n v="0.7"/>
    <x v="3699"/>
  </r>
  <r>
    <x v="2"/>
    <x v="2"/>
    <s v="United States"/>
    <x v="289"/>
    <x v="18"/>
    <n v="37918"/>
    <x v="0"/>
    <x v="0"/>
    <x v="3"/>
    <x v="3759"/>
    <n v="7"/>
    <n v="0.4"/>
    <x v="4371"/>
  </r>
  <r>
    <x v="2"/>
    <x v="2"/>
    <s v="United States"/>
    <x v="289"/>
    <x v="18"/>
    <n v="37918"/>
    <x v="0"/>
    <x v="1"/>
    <x v="8"/>
    <x v="3760"/>
    <n v="4"/>
    <n v="0.7"/>
    <x v="4372"/>
  </r>
  <r>
    <x v="2"/>
    <x v="2"/>
    <s v="United States"/>
    <x v="289"/>
    <x v="18"/>
    <n v="37918"/>
    <x v="0"/>
    <x v="0"/>
    <x v="5"/>
    <x v="2354"/>
    <n v="2"/>
    <n v="0.2"/>
    <x v="4373"/>
  </r>
  <r>
    <x v="0"/>
    <x v="0"/>
    <s v="United States"/>
    <x v="438"/>
    <x v="8"/>
    <n v="68801"/>
    <x v="2"/>
    <x v="1"/>
    <x v="10"/>
    <x v="3761"/>
    <n v="2"/>
    <n v="0"/>
    <x v="4374"/>
  </r>
  <r>
    <x v="1"/>
    <x v="0"/>
    <s v="United States"/>
    <x v="80"/>
    <x v="1"/>
    <n v="90712"/>
    <x v="1"/>
    <x v="1"/>
    <x v="6"/>
    <x v="2877"/>
    <n v="5"/>
    <n v="0"/>
    <x v="4375"/>
  </r>
  <r>
    <x v="1"/>
    <x v="0"/>
    <s v="United States"/>
    <x v="80"/>
    <x v="1"/>
    <n v="90712"/>
    <x v="1"/>
    <x v="0"/>
    <x v="5"/>
    <x v="3762"/>
    <n v="6"/>
    <n v="0"/>
    <x v="4376"/>
  </r>
  <r>
    <x v="1"/>
    <x v="1"/>
    <s v="United States"/>
    <x v="104"/>
    <x v="31"/>
    <n v="1841"/>
    <x v="3"/>
    <x v="1"/>
    <x v="6"/>
    <x v="3763"/>
    <n v="2"/>
    <n v="0"/>
    <x v="4377"/>
  </r>
  <r>
    <x v="0"/>
    <x v="0"/>
    <s v="United States"/>
    <x v="1"/>
    <x v="1"/>
    <n v="90049"/>
    <x v="1"/>
    <x v="1"/>
    <x v="10"/>
    <x v="537"/>
    <n v="3"/>
    <n v="0"/>
    <x v="551"/>
  </r>
  <r>
    <x v="1"/>
    <x v="0"/>
    <s v="United States"/>
    <x v="12"/>
    <x v="5"/>
    <n v="77036"/>
    <x v="2"/>
    <x v="2"/>
    <x v="7"/>
    <x v="1043"/>
    <n v="2"/>
    <n v="0.2"/>
    <x v="4378"/>
  </r>
  <r>
    <x v="0"/>
    <x v="0"/>
    <s v="United States"/>
    <x v="20"/>
    <x v="15"/>
    <n v="10035"/>
    <x v="3"/>
    <x v="1"/>
    <x v="8"/>
    <x v="2939"/>
    <n v="2"/>
    <n v="0.2"/>
    <x v="3636"/>
  </r>
  <r>
    <x v="1"/>
    <x v="0"/>
    <s v="United States"/>
    <x v="20"/>
    <x v="15"/>
    <n v="10011"/>
    <x v="3"/>
    <x v="0"/>
    <x v="5"/>
    <x v="3764"/>
    <n v="1"/>
    <n v="0"/>
    <x v="4379"/>
  </r>
  <r>
    <x v="1"/>
    <x v="0"/>
    <s v="United States"/>
    <x v="20"/>
    <x v="15"/>
    <n v="10011"/>
    <x v="3"/>
    <x v="1"/>
    <x v="8"/>
    <x v="3765"/>
    <n v="5"/>
    <n v="0.2"/>
    <x v="4380"/>
  </r>
  <r>
    <x v="1"/>
    <x v="0"/>
    <s v="United States"/>
    <x v="20"/>
    <x v="15"/>
    <n v="10011"/>
    <x v="3"/>
    <x v="1"/>
    <x v="14"/>
    <x v="20"/>
    <n v="4"/>
    <n v="0"/>
    <x v="4381"/>
  </r>
  <r>
    <x v="1"/>
    <x v="0"/>
    <s v="United States"/>
    <x v="46"/>
    <x v="13"/>
    <n v="19711"/>
    <x v="3"/>
    <x v="0"/>
    <x v="5"/>
    <x v="3766"/>
    <n v="4"/>
    <n v="0"/>
    <x v="4382"/>
  </r>
  <r>
    <x v="1"/>
    <x v="0"/>
    <s v="United States"/>
    <x v="46"/>
    <x v="13"/>
    <n v="19711"/>
    <x v="3"/>
    <x v="1"/>
    <x v="10"/>
    <x v="1686"/>
    <n v="3"/>
    <n v="0"/>
    <x v="707"/>
  </r>
  <r>
    <x v="1"/>
    <x v="0"/>
    <s v="United States"/>
    <x v="46"/>
    <x v="13"/>
    <n v="19711"/>
    <x v="3"/>
    <x v="1"/>
    <x v="10"/>
    <x v="1607"/>
    <n v="1"/>
    <n v="0"/>
    <x v="272"/>
  </r>
  <r>
    <x v="1"/>
    <x v="1"/>
    <s v="United States"/>
    <x v="4"/>
    <x v="4"/>
    <n v="98105"/>
    <x v="1"/>
    <x v="1"/>
    <x v="8"/>
    <x v="777"/>
    <n v="4"/>
    <n v="0.2"/>
    <x v="805"/>
  </r>
  <r>
    <x v="1"/>
    <x v="1"/>
    <s v="United States"/>
    <x v="48"/>
    <x v="16"/>
    <n v="85254"/>
    <x v="1"/>
    <x v="1"/>
    <x v="10"/>
    <x v="3767"/>
    <n v="7"/>
    <n v="0.2"/>
    <x v="4383"/>
  </r>
  <r>
    <x v="0"/>
    <x v="0"/>
    <s v="United States"/>
    <x v="147"/>
    <x v="15"/>
    <n v="11572"/>
    <x v="3"/>
    <x v="1"/>
    <x v="4"/>
    <x v="1644"/>
    <n v="5"/>
    <n v="0"/>
    <x v="4384"/>
  </r>
  <r>
    <x v="0"/>
    <x v="0"/>
    <s v="United States"/>
    <x v="147"/>
    <x v="15"/>
    <n v="11572"/>
    <x v="3"/>
    <x v="1"/>
    <x v="12"/>
    <x v="3768"/>
    <n v="6"/>
    <n v="0"/>
    <x v="4385"/>
  </r>
  <r>
    <x v="0"/>
    <x v="0"/>
    <s v="United States"/>
    <x v="147"/>
    <x v="15"/>
    <n v="11572"/>
    <x v="3"/>
    <x v="2"/>
    <x v="11"/>
    <x v="62"/>
    <n v="2"/>
    <n v="0"/>
    <x v="4386"/>
  </r>
  <r>
    <x v="0"/>
    <x v="0"/>
    <s v="United States"/>
    <x v="147"/>
    <x v="15"/>
    <n v="11572"/>
    <x v="3"/>
    <x v="2"/>
    <x v="11"/>
    <x v="3769"/>
    <n v="5"/>
    <n v="0"/>
    <x v="2222"/>
  </r>
  <r>
    <x v="1"/>
    <x v="1"/>
    <s v="United States"/>
    <x v="61"/>
    <x v="5"/>
    <n v="75220"/>
    <x v="2"/>
    <x v="1"/>
    <x v="12"/>
    <x v="3770"/>
    <n v="1"/>
    <n v="0.2"/>
    <x v="4387"/>
  </r>
  <r>
    <x v="1"/>
    <x v="1"/>
    <s v="United States"/>
    <x v="61"/>
    <x v="5"/>
    <n v="75220"/>
    <x v="2"/>
    <x v="2"/>
    <x v="7"/>
    <x v="3771"/>
    <n v="5"/>
    <n v="0.2"/>
    <x v="4388"/>
  </r>
  <r>
    <x v="0"/>
    <x v="0"/>
    <s v="United States"/>
    <x v="30"/>
    <x v="15"/>
    <n v="14609"/>
    <x v="3"/>
    <x v="2"/>
    <x v="11"/>
    <x v="3772"/>
    <n v="1"/>
    <n v="0"/>
    <x v="4389"/>
  </r>
  <r>
    <x v="0"/>
    <x v="0"/>
    <s v="United States"/>
    <x v="1"/>
    <x v="1"/>
    <n v="90045"/>
    <x v="1"/>
    <x v="1"/>
    <x v="4"/>
    <x v="264"/>
    <n v="4"/>
    <n v="0"/>
    <x v="267"/>
  </r>
  <r>
    <x v="0"/>
    <x v="0"/>
    <s v="United States"/>
    <x v="1"/>
    <x v="1"/>
    <n v="90045"/>
    <x v="1"/>
    <x v="1"/>
    <x v="8"/>
    <x v="2944"/>
    <n v="3"/>
    <n v="0.2"/>
    <x v="3306"/>
  </r>
  <r>
    <x v="0"/>
    <x v="0"/>
    <s v="United States"/>
    <x v="1"/>
    <x v="1"/>
    <n v="90045"/>
    <x v="1"/>
    <x v="1"/>
    <x v="8"/>
    <x v="1076"/>
    <n v="2"/>
    <n v="0.2"/>
    <x v="1120"/>
  </r>
  <r>
    <x v="1"/>
    <x v="1"/>
    <s v="United States"/>
    <x v="439"/>
    <x v="11"/>
    <n v="55125"/>
    <x v="2"/>
    <x v="1"/>
    <x v="8"/>
    <x v="3773"/>
    <n v="3"/>
    <n v="0"/>
    <x v="4390"/>
  </r>
  <r>
    <x v="1"/>
    <x v="1"/>
    <s v="United States"/>
    <x v="439"/>
    <x v="11"/>
    <n v="55125"/>
    <x v="2"/>
    <x v="1"/>
    <x v="10"/>
    <x v="1749"/>
    <n v="5"/>
    <n v="0"/>
    <x v="1873"/>
  </r>
  <r>
    <x v="1"/>
    <x v="0"/>
    <s v="United States"/>
    <x v="111"/>
    <x v="10"/>
    <n v="60068"/>
    <x v="2"/>
    <x v="1"/>
    <x v="10"/>
    <x v="3774"/>
    <n v="9"/>
    <n v="0.2"/>
    <x v="4391"/>
  </r>
  <r>
    <x v="1"/>
    <x v="1"/>
    <s v="United States"/>
    <x v="61"/>
    <x v="5"/>
    <n v="75217"/>
    <x v="2"/>
    <x v="1"/>
    <x v="10"/>
    <x v="1433"/>
    <n v="4"/>
    <n v="0.2"/>
    <x v="4392"/>
  </r>
  <r>
    <x v="1"/>
    <x v="1"/>
    <s v="United States"/>
    <x v="61"/>
    <x v="5"/>
    <n v="75217"/>
    <x v="2"/>
    <x v="2"/>
    <x v="7"/>
    <x v="3775"/>
    <n v="2"/>
    <n v="0.2"/>
    <x v="4393"/>
  </r>
  <r>
    <x v="2"/>
    <x v="1"/>
    <s v="United States"/>
    <x v="53"/>
    <x v="28"/>
    <n v="71203"/>
    <x v="0"/>
    <x v="1"/>
    <x v="8"/>
    <x v="3776"/>
    <n v="8"/>
    <n v="0"/>
    <x v="4394"/>
  </r>
  <r>
    <x v="1"/>
    <x v="1"/>
    <s v="United States"/>
    <x v="1"/>
    <x v="1"/>
    <n v="90004"/>
    <x v="1"/>
    <x v="0"/>
    <x v="1"/>
    <x v="3777"/>
    <n v="6"/>
    <n v="0.2"/>
    <x v="4395"/>
  </r>
  <r>
    <x v="1"/>
    <x v="1"/>
    <s v="United States"/>
    <x v="1"/>
    <x v="1"/>
    <n v="90004"/>
    <x v="1"/>
    <x v="1"/>
    <x v="10"/>
    <x v="3778"/>
    <n v="2"/>
    <n v="0"/>
    <x v="4396"/>
  </r>
  <r>
    <x v="1"/>
    <x v="0"/>
    <s v="United States"/>
    <x v="8"/>
    <x v="1"/>
    <n v="94109"/>
    <x v="1"/>
    <x v="1"/>
    <x v="8"/>
    <x v="77"/>
    <n v="5"/>
    <n v="0.2"/>
    <x v="4397"/>
  </r>
  <r>
    <x v="1"/>
    <x v="0"/>
    <s v="United States"/>
    <x v="8"/>
    <x v="1"/>
    <n v="94122"/>
    <x v="1"/>
    <x v="2"/>
    <x v="11"/>
    <x v="3779"/>
    <n v="1"/>
    <n v="0"/>
    <x v="4398"/>
  </r>
  <r>
    <x v="1"/>
    <x v="0"/>
    <s v="United States"/>
    <x v="8"/>
    <x v="1"/>
    <n v="94122"/>
    <x v="1"/>
    <x v="1"/>
    <x v="4"/>
    <x v="3780"/>
    <n v="2"/>
    <n v="0"/>
    <x v="4399"/>
  </r>
  <r>
    <x v="1"/>
    <x v="0"/>
    <s v="United States"/>
    <x v="8"/>
    <x v="1"/>
    <n v="94122"/>
    <x v="1"/>
    <x v="1"/>
    <x v="6"/>
    <x v="44"/>
    <n v="2"/>
    <n v="0"/>
    <x v="4400"/>
  </r>
  <r>
    <x v="1"/>
    <x v="1"/>
    <s v="United States"/>
    <x v="115"/>
    <x v="3"/>
    <n v="28314"/>
    <x v="0"/>
    <x v="0"/>
    <x v="0"/>
    <x v="654"/>
    <n v="8"/>
    <n v="0.2"/>
    <x v="4401"/>
  </r>
  <r>
    <x v="2"/>
    <x v="1"/>
    <s v="United States"/>
    <x v="61"/>
    <x v="5"/>
    <n v="75217"/>
    <x v="2"/>
    <x v="1"/>
    <x v="4"/>
    <x v="3619"/>
    <n v="5"/>
    <n v="0.2"/>
    <x v="4402"/>
  </r>
  <r>
    <x v="1"/>
    <x v="0"/>
    <s v="United States"/>
    <x v="391"/>
    <x v="41"/>
    <n v="67212"/>
    <x v="2"/>
    <x v="0"/>
    <x v="5"/>
    <x v="2623"/>
    <n v="6"/>
    <n v="0"/>
    <x v="3447"/>
  </r>
  <r>
    <x v="1"/>
    <x v="0"/>
    <s v="United States"/>
    <x v="391"/>
    <x v="41"/>
    <n v="67212"/>
    <x v="2"/>
    <x v="1"/>
    <x v="9"/>
    <x v="3314"/>
    <n v="2"/>
    <n v="0"/>
    <x v="990"/>
  </r>
  <r>
    <x v="0"/>
    <x v="1"/>
    <s v="United States"/>
    <x v="24"/>
    <x v="21"/>
    <n v="97477"/>
    <x v="1"/>
    <x v="1"/>
    <x v="9"/>
    <x v="2038"/>
    <n v="4"/>
    <n v="0.2"/>
    <x v="2203"/>
  </r>
  <r>
    <x v="1"/>
    <x v="0"/>
    <s v="United States"/>
    <x v="12"/>
    <x v="5"/>
    <n v="77041"/>
    <x v="2"/>
    <x v="2"/>
    <x v="7"/>
    <x v="3781"/>
    <n v="1"/>
    <n v="0.2"/>
    <x v="4403"/>
  </r>
  <r>
    <x v="1"/>
    <x v="0"/>
    <s v="United States"/>
    <x v="4"/>
    <x v="4"/>
    <n v="98103"/>
    <x v="1"/>
    <x v="2"/>
    <x v="7"/>
    <x v="2495"/>
    <n v="3"/>
    <n v="0.2"/>
    <x v="2751"/>
  </r>
  <r>
    <x v="1"/>
    <x v="0"/>
    <s v="United States"/>
    <x v="4"/>
    <x v="4"/>
    <n v="98103"/>
    <x v="1"/>
    <x v="1"/>
    <x v="2"/>
    <x v="1049"/>
    <n v="4"/>
    <n v="0"/>
    <x v="1093"/>
  </r>
  <r>
    <x v="1"/>
    <x v="0"/>
    <s v="United States"/>
    <x v="4"/>
    <x v="4"/>
    <n v="98103"/>
    <x v="1"/>
    <x v="1"/>
    <x v="4"/>
    <x v="3782"/>
    <n v="1"/>
    <n v="0"/>
    <x v="4404"/>
  </r>
  <r>
    <x v="2"/>
    <x v="1"/>
    <s v="United States"/>
    <x v="59"/>
    <x v="24"/>
    <n v="44312"/>
    <x v="3"/>
    <x v="1"/>
    <x v="10"/>
    <x v="629"/>
    <n v="3"/>
    <n v="0.2"/>
    <x v="643"/>
  </r>
  <r>
    <x v="1"/>
    <x v="1"/>
    <s v="United States"/>
    <x v="423"/>
    <x v="12"/>
    <n v="48237"/>
    <x v="2"/>
    <x v="0"/>
    <x v="5"/>
    <x v="2887"/>
    <n v="2"/>
    <n v="0"/>
    <x v="4405"/>
  </r>
  <r>
    <x v="1"/>
    <x v="1"/>
    <s v="United States"/>
    <x v="423"/>
    <x v="12"/>
    <n v="48237"/>
    <x v="2"/>
    <x v="0"/>
    <x v="5"/>
    <x v="3783"/>
    <n v="3"/>
    <n v="0"/>
    <x v="4406"/>
  </r>
  <r>
    <x v="1"/>
    <x v="1"/>
    <s v="United States"/>
    <x v="12"/>
    <x v="5"/>
    <n v="77041"/>
    <x v="2"/>
    <x v="1"/>
    <x v="10"/>
    <x v="12"/>
    <n v="3"/>
    <n v="0.2"/>
    <x v="12"/>
  </r>
  <r>
    <x v="1"/>
    <x v="1"/>
    <s v="United States"/>
    <x v="12"/>
    <x v="5"/>
    <n v="77041"/>
    <x v="2"/>
    <x v="0"/>
    <x v="3"/>
    <x v="3784"/>
    <n v="7"/>
    <n v="0.3"/>
    <x v="4407"/>
  </r>
  <r>
    <x v="1"/>
    <x v="1"/>
    <s v="United States"/>
    <x v="12"/>
    <x v="5"/>
    <n v="77041"/>
    <x v="2"/>
    <x v="1"/>
    <x v="10"/>
    <x v="559"/>
    <n v="2"/>
    <n v="0.2"/>
    <x v="572"/>
  </r>
  <r>
    <x v="1"/>
    <x v="1"/>
    <s v="United States"/>
    <x v="4"/>
    <x v="4"/>
    <n v="98103"/>
    <x v="1"/>
    <x v="2"/>
    <x v="11"/>
    <x v="1524"/>
    <n v="6"/>
    <n v="0"/>
    <x v="1615"/>
  </r>
  <r>
    <x v="1"/>
    <x v="1"/>
    <s v="United States"/>
    <x v="4"/>
    <x v="4"/>
    <n v="98103"/>
    <x v="1"/>
    <x v="1"/>
    <x v="6"/>
    <x v="966"/>
    <n v="3"/>
    <n v="0"/>
    <x v="4408"/>
  </r>
  <r>
    <x v="2"/>
    <x v="1"/>
    <s v="United States"/>
    <x v="10"/>
    <x v="9"/>
    <n v="19134"/>
    <x v="3"/>
    <x v="1"/>
    <x v="12"/>
    <x v="3785"/>
    <n v="7"/>
    <n v="0.2"/>
    <x v="4409"/>
  </r>
  <r>
    <x v="2"/>
    <x v="1"/>
    <s v="United States"/>
    <x v="10"/>
    <x v="9"/>
    <n v="19134"/>
    <x v="3"/>
    <x v="1"/>
    <x v="4"/>
    <x v="3786"/>
    <n v="4"/>
    <n v="0.2"/>
    <x v="4410"/>
  </r>
  <r>
    <x v="1"/>
    <x v="0"/>
    <s v="United States"/>
    <x v="1"/>
    <x v="1"/>
    <n v="90045"/>
    <x v="1"/>
    <x v="1"/>
    <x v="10"/>
    <x v="3787"/>
    <n v="3"/>
    <n v="0"/>
    <x v="4411"/>
  </r>
  <r>
    <x v="1"/>
    <x v="0"/>
    <s v="United States"/>
    <x v="1"/>
    <x v="1"/>
    <n v="90045"/>
    <x v="1"/>
    <x v="2"/>
    <x v="15"/>
    <x v="3788"/>
    <n v="6"/>
    <n v="0.2"/>
    <x v="3676"/>
  </r>
  <r>
    <x v="0"/>
    <x v="1"/>
    <s v="United States"/>
    <x v="12"/>
    <x v="5"/>
    <n v="77070"/>
    <x v="2"/>
    <x v="1"/>
    <x v="10"/>
    <x v="233"/>
    <n v="5"/>
    <n v="0.2"/>
    <x v="1430"/>
  </r>
  <r>
    <x v="0"/>
    <x v="1"/>
    <s v="United States"/>
    <x v="12"/>
    <x v="5"/>
    <n v="77070"/>
    <x v="2"/>
    <x v="1"/>
    <x v="13"/>
    <x v="3789"/>
    <n v="8"/>
    <n v="0.2"/>
    <x v="4412"/>
  </r>
  <r>
    <x v="0"/>
    <x v="1"/>
    <s v="United States"/>
    <x v="12"/>
    <x v="5"/>
    <n v="77070"/>
    <x v="2"/>
    <x v="1"/>
    <x v="10"/>
    <x v="559"/>
    <n v="2"/>
    <n v="0.2"/>
    <x v="4413"/>
  </r>
  <r>
    <x v="1"/>
    <x v="0"/>
    <s v="United States"/>
    <x v="10"/>
    <x v="9"/>
    <n v="19143"/>
    <x v="3"/>
    <x v="2"/>
    <x v="7"/>
    <x v="3790"/>
    <n v="3"/>
    <n v="0.4"/>
    <x v="4414"/>
  </r>
  <r>
    <x v="1"/>
    <x v="0"/>
    <s v="United States"/>
    <x v="10"/>
    <x v="9"/>
    <n v="19143"/>
    <x v="3"/>
    <x v="2"/>
    <x v="7"/>
    <x v="3791"/>
    <n v="14"/>
    <n v="0.4"/>
    <x v="4415"/>
  </r>
  <r>
    <x v="1"/>
    <x v="0"/>
    <s v="United States"/>
    <x v="440"/>
    <x v="36"/>
    <n v="72756"/>
    <x v="0"/>
    <x v="1"/>
    <x v="8"/>
    <x v="3792"/>
    <n v="9"/>
    <n v="0"/>
    <x v="4416"/>
  </r>
  <r>
    <x v="0"/>
    <x v="1"/>
    <s v="United States"/>
    <x v="1"/>
    <x v="1"/>
    <n v="90045"/>
    <x v="1"/>
    <x v="2"/>
    <x v="7"/>
    <x v="3793"/>
    <n v="3"/>
    <n v="0.2"/>
    <x v="4417"/>
  </r>
  <r>
    <x v="0"/>
    <x v="1"/>
    <s v="United States"/>
    <x v="1"/>
    <x v="1"/>
    <n v="90045"/>
    <x v="1"/>
    <x v="2"/>
    <x v="11"/>
    <x v="3794"/>
    <n v="3"/>
    <n v="0"/>
    <x v="4418"/>
  </r>
  <r>
    <x v="0"/>
    <x v="1"/>
    <s v="United States"/>
    <x v="1"/>
    <x v="1"/>
    <n v="90045"/>
    <x v="1"/>
    <x v="1"/>
    <x v="2"/>
    <x v="759"/>
    <n v="2"/>
    <n v="0"/>
    <x v="785"/>
  </r>
  <r>
    <x v="0"/>
    <x v="1"/>
    <s v="United States"/>
    <x v="4"/>
    <x v="4"/>
    <n v="98105"/>
    <x v="1"/>
    <x v="1"/>
    <x v="8"/>
    <x v="3532"/>
    <n v="3"/>
    <n v="0.2"/>
    <x v="4419"/>
  </r>
  <r>
    <x v="1"/>
    <x v="1"/>
    <s v="United States"/>
    <x v="40"/>
    <x v="13"/>
    <n v="19805"/>
    <x v="3"/>
    <x v="1"/>
    <x v="2"/>
    <x v="3795"/>
    <n v="6"/>
    <n v="0"/>
    <x v="4420"/>
  </r>
  <r>
    <x v="1"/>
    <x v="1"/>
    <s v="United States"/>
    <x v="40"/>
    <x v="13"/>
    <n v="19805"/>
    <x v="3"/>
    <x v="1"/>
    <x v="2"/>
    <x v="739"/>
    <n v="2"/>
    <n v="0"/>
    <x v="761"/>
  </r>
  <r>
    <x v="1"/>
    <x v="1"/>
    <s v="United States"/>
    <x v="40"/>
    <x v="13"/>
    <n v="19805"/>
    <x v="3"/>
    <x v="1"/>
    <x v="8"/>
    <x v="3796"/>
    <n v="7"/>
    <n v="0"/>
    <x v="4421"/>
  </r>
  <r>
    <x v="1"/>
    <x v="1"/>
    <s v="United States"/>
    <x v="40"/>
    <x v="13"/>
    <n v="19805"/>
    <x v="3"/>
    <x v="0"/>
    <x v="0"/>
    <x v="3797"/>
    <n v="6"/>
    <n v="0"/>
    <x v="4422"/>
  </r>
  <r>
    <x v="0"/>
    <x v="1"/>
    <s v="United States"/>
    <x v="212"/>
    <x v="7"/>
    <n v="84604"/>
    <x v="1"/>
    <x v="1"/>
    <x v="10"/>
    <x v="223"/>
    <n v="7"/>
    <n v="0"/>
    <x v="4423"/>
  </r>
  <r>
    <x v="3"/>
    <x v="1"/>
    <s v="United States"/>
    <x v="8"/>
    <x v="1"/>
    <n v="94110"/>
    <x v="1"/>
    <x v="0"/>
    <x v="5"/>
    <x v="1933"/>
    <n v="5"/>
    <n v="0"/>
    <x v="2085"/>
  </r>
  <r>
    <x v="1"/>
    <x v="1"/>
    <s v="United States"/>
    <x v="1"/>
    <x v="1"/>
    <n v="90004"/>
    <x v="1"/>
    <x v="1"/>
    <x v="9"/>
    <x v="3798"/>
    <n v="12"/>
    <n v="0"/>
    <x v="4424"/>
  </r>
  <r>
    <x v="1"/>
    <x v="1"/>
    <s v="United States"/>
    <x v="152"/>
    <x v="24"/>
    <n v="43130"/>
    <x v="3"/>
    <x v="1"/>
    <x v="8"/>
    <x v="3799"/>
    <n v="3"/>
    <n v="0.7"/>
    <x v="4425"/>
  </r>
  <r>
    <x v="1"/>
    <x v="0"/>
    <s v="United States"/>
    <x v="1"/>
    <x v="1"/>
    <n v="90004"/>
    <x v="1"/>
    <x v="0"/>
    <x v="0"/>
    <x v="3043"/>
    <n v="5"/>
    <n v="0.15"/>
    <x v="3430"/>
  </r>
  <r>
    <x v="2"/>
    <x v="0"/>
    <s v="United States"/>
    <x v="4"/>
    <x v="4"/>
    <n v="98103"/>
    <x v="1"/>
    <x v="2"/>
    <x v="11"/>
    <x v="2215"/>
    <n v="2"/>
    <n v="0"/>
    <x v="2404"/>
  </r>
  <r>
    <x v="2"/>
    <x v="0"/>
    <s v="United States"/>
    <x v="4"/>
    <x v="4"/>
    <n v="98103"/>
    <x v="1"/>
    <x v="2"/>
    <x v="11"/>
    <x v="3800"/>
    <n v="2"/>
    <n v="0"/>
    <x v="4426"/>
  </r>
  <r>
    <x v="1"/>
    <x v="1"/>
    <s v="United States"/>
    <x v="20"/>
    <x v="15"/>
    <n v="10024"/>
    <x v="3"/>
    <x v="1"/>
    <x v="8"/>
    <x v="1063"/>
    <n v="4"/>
    <n v="0.2"/>
    <x v="4427"/>
  </r>
  <r>
    <x v="1"/>
    <x v="1"/>
    <s v="United States"/>
    <x v="20"/>
    <x v="15"/>
    <n v="10024"/>
    <x v="3"/>
    <x v="1"/>
    <x v="8"/>
    <x v="3735"/>
    <n v="1"/>
    <n v="0.2"/>
    <x v="4428"/>
  </r>
  <r>
    <x v="1"/>
    <x v="0"/>
    <s v="United States"/>
    <x v="1"/>
    <x v="1"/>
    <n v="90045"/>
    <x v="1"/>
    <x v="2"/>
    <x v="7"/>
    <x v="563"/>
    <n v="5"/>
    <n v="0.2"/>
    <x v="576"/>
  </r>
  <r>
    <x v="1"/>
    <x v="0"/>
    <s v="United States"/>
    <x v="1"/>
    <x v="1"/>
    <n v="90045"/>
    <x v="1"/>
    <x v="2"/>
    <x v="11"/>
    <x v="341"/>
    <n v="1"/>
    <n v="0"/>
    <x v="2865"/>
  </r>
  <r>
    <x v="1"/>
    <x v="0"/>
    <s v="United States"/>
    <x v="1"/>
    <x v="1"/>
    <n v="90045"/>
    <x v="1"/>
    <x v="1"/>
    <x v="13"/>
    <x v="1381"/>
    <n v="3"/>
    <n v="0"/>
    <x v="1449"/>
  </r>
  <r>
    <x v="1"/>
    <x v="1"/>
    <s v="United States"/>
    <x v="8"/>
    <x v="1"/>
    <n v="94109"/>
    <x v="1"/>
    <x v="1"/>
    <x v="10"/>
    <x v="1177"/>
    <n v="4"/>
    <n v="0"/>
    <x v="4429"/>
  </r>
  <r>
    <x v="1"/>
    <x v="1"/>
    <s v="United States"/>
    <x v="8"/>
    <x v="1"/>
    <n v="94109"/>
    <x v="1"/>
    <x v="1"/>
    <x v="8"/>
    <x v="3801"/>
    <n v="1"/>
    <n v="0.2"/>
    <x v="4430"/>
  </r>
  <r>
    <x v="1"/>
    <x v="1"/>
    <s v="United States"/>
    <x v="8"/>
    <x v="1"/>
    <n v="94109"/>
    <x v="1"/>
    <x v="1"/>
    <x v="8"/>
    <x v="3377"/>
    <n v="3"/>
    <n v="0.2"/>
    <x v="3863"/>
  </r>
  <r>
    <x v="1"/>
    <x v="1"/>
    <s v="United States"/>
    <x v="8"/>
    <x v="1"/>
    <n v="94109"/>
    <x v="1"/>
    <x v="1"/>
    <x v="4"/>
    <x v="3802"/>
    <n v="1"/>
    <n v="0"/>
    <x v="4431"/>
  </r>
  <r>
    <x v="1"/>
    <x v="0"/>
    <s v="United States"/>
    <x v="441"/>
    <x v="27"/>
    <n v="88101"/>
    <x v="1"/>
    <x v="1"/>
    <x v="8"/>
    <x v="1942"/>
    <n v="7"/>
    <n v="0.2"/>
    <x v="2844"/>
  </r>
  <r>
    <x v="1"/>
    <x v="0"/>
    <s v="United States"/>
    <x v="441"/>
    <x v="27"/>
    <n v="88101"/>
    <x v="1"/>
    <x v="2"/>
    <x v="11"/>
    <x v="3803"/>
    <n v="3"/>
    <n v="0"/>
    <x v="4432"/>
  </r>
  <r>
    <x v="2"/>
    <x v="0"/>
    <s v="United States"/>
    <x v="391"/>
    <x v="41"/>
    <n v="67212"/>
    <x v="2"/>
    <x v="2"/>
    <x v="7"/>
    <x v="3804"/>
    <n v="5"/>
    <n v="0"/>
    <x v="4433"/>
  </r>
  <r>
    <x v="1"/>
    <x v="0"/>
    <s v="United States"/>
    <x v="22"/>
    <x v="10"/>
    <n v="60653"/>
    <x v="2"/>
    <x v="1"/>
    <x v="9"/>
    <x v="3805"/>
    <n v="6"/>
    <n v="0.8"/>
    <x v="4434"/>
  </r>
  <r>
    <x v="1"/>
    <x v="0"/>
    <s v="United States"/>
    <x v="22"/>
    <x v="10"/>
    <n v="60653"/>
    <x v="2"/>
    <x v="1"/>
    <x v="10"/>
    <x v="557"/>
    <n v="4"/>
    <n v="0.2"/>
    <x v="570"/>
  </r>
  <r>
    <x v="1"/>
    <x v="0"/>
    <s v="United States"/>
    <x v="22"/>
    <x v="10"/>
    <n v="60653"/>
    <x v="2"/>
    <x v="2"/>
    <x v="7"/>
    <x v="3806"/>
    <n v="2"/>
    <n v="0.2"/>
    <x v="4435"/>
  </r>
  <r>
    <x v="0"/>
    <x v="1"/>
    <s v="United States"/>
    <x v="155"/>
    <x v="8"/>
    <n v="68104"/>
    <x v="2"/>
    <x v="1"/>
    <x v="8"/>
    <x v="2544"/>
    <n v="2"/>
    <n v="0"/>
    <x v="4436"/>
  </r>
  <r>
    <x v="2"/>
    <x v="0"/>
    <s v="United States"/>
    <x v="12"/>
    <x v="5"/>
    <n v="77041"/>
    <x v="2"/>
    <x v="1"/>
    <x v="10"/>
    <x v="1566"/>
    <n v="7"/>
    <n v="0.2"/>
    <x v="1663"/>
  </r>
  <r>
    <x v="2"/>
    <x v="0"/>
    <s v="United States"/>
    <x v="12"/>
    <x v="5"/>
    <n v="77041"/>
    <x v="2"/>
    <x v="2"/>
    <x v="7"/>
    <x v="3807"/>
    <n v="2"/>
    <n v="0.2"/>
    <x v="4437"/>
  </r>
  <r>
    <x v="0"/>
    <x v="0"/>
    <s v="United States"/>
    <x v="10"/>
    <x v="9"/>
    <n v="19134"/>
    <x v="3"/>
    <x v="2"/>
    <x v="7"/>
    <x v="798"/>
    <n v="3"/>
    <n v="0.4"/>
    <x v="4438"/>
  </r>
  <r>
    <x v="0"/>
    <x v="0"/>
    <s v="United States"/>
    <x v="10"/>
    <x v="9"/>
    <n v="19134"/>
    <x v="3"/>
    <x v="2"/>
    <x v="11"/>
    <x v="236"/>
    <n v="2"/>
    <n v="0.2"/>
    <x v="4439"/>
  </r>
  <r>
    <x v="1"/>
    <x v="0"/>
    <s v="United States"/>
    <x v="1"/>
    <x v="1"/>
    <n v="90045"/>
    <x v="1"/>
    <x v="1"/>
    <x v="8"/>
    <x v="1494"/>
    <n v="3"/>
    <n v="0.2"/>
    <x v="4440"/>
  </r>
  <r>
    <x v="0"/>
    <x v="1"/>
    <s v="United States"/>
    <x v="102"/>
    <x v="0"/>
    <n v="40475"/>
    <x v="0"/>
    <x v="1"/>
    <x v="10"/>
    <x v="1579"/>
    <n v="5"/>
    <n v="0"/>
    <x v="1678"/>
  </r>
  <r>
    <x v="1"/>
    <x v="0"/>
    <s v="United States"/>
    <x v="416"/>
    <x v="29"/>
    <n v="6708"/>
    <x v="3"/>
    <x v="1"/>
    <x v="6"/>
    <x v="2799"/>
    <n v="2"/>
    <n v="0"/>
    <x v="3129"/>
  </r>
  <r>
    <x v="2"/>
    <x v="0"/>
    <s v="United States"/>
    <x v="1"/>
    <x v="1"/>
    <n v="90045"/>
    <x v="1"/>
    <x v="2"/>
    <x v="11"/>
    <x v="3808"/>
    <n v="5"/>
    <n v="0"/>
    <x v="4441"/>
  </r>
  <r>
    <x v="2"/>
    <x v="0"/>
    <s v="United States"/>
    <x v="1"/>
    <x v="1"/>
    <n v="90045"/>
    <x v="1"/>
    <x v="0"/>
    <x v="5"/>
    <x v="3809"/>
    <n v="6"/>
    <n v="0"/>
    <x v="4442"/>
  </r>
  <r>
    <x v="3"/>
    <x v="2"/>
    <s v="United States"/>
    <x v="1"/>
    <x v="1"/>
    <n v="90036"/>
    <x v="1"/>
    <x v="0"/>
    <x v="0"/>
    <x v="3810"/>
    <n v="5"/>
    <n v="0.15"/>
    <x v="4443"/>
  </r>
  <r>
    <x v="2"/>
    <x v="2"/>
    <s v="United States"/>
    <x v="8"/>
    <x v="1"/>
    <n v="94122"/>
    <x v="1"/>
    <x v="1"/>
    <x v="4"/>
    <x v="2028"/>
    <n v="3"/>
    <n v="0"/>
    <x v="2191"/>
  </r>
  <r>
    <x v="2"/>
    <x v="0"/>
    <s v="United States"/>
    <x v="84"/>
    <x v="2"/>
    <n v="33710"/>
    <x v="0"/>
    <x v="0"/>
    <x v="5"/>
    <x v="236"/>
    <n v="2"/>
    <n v="0.2"/>
    <x v="1004"/>
  </r>
  <r>
    <x v="1"/>
    <x v="2"/>
    <s v="United States"/>
    <x v="80"/>
    <x v="24"/>
    <n v="44107"/>
    <x v="3"/>
    <x v="1"/>
    <x v="9"/>
    <x v="224"/>
    <n v="2"/>
    <n v="0.2"/>
    <x v="4444"/>
  </r>
  <r>
    <x v="1"/>
    <x v="2"/>
    <s v="United States"/>
    <x v="80"/>
    <x v="24"/>
    <n v="44107"/>
    <x v="3"/>
    <x v="1"/>
    <x v="10"/>
    <x v="3811"/>
    <n v="1"/>
    <n v="0.2"/>
    <x v="4445"/>
  </r>
  <r>
    <x v="1"/>
    <x v="2"/>
    <s v="United States"/>
    <x v="80"/>
    <x v="24"/>
    <n v="44107"/>
    <x v="3"/>
    <x v="1"/>
    <x v="8"/>
    <x v="3812"/>
    <n v="4"/>
    <n v="0.7"/>
    <x v="4446"/>
  </r>
  <r>
    <x v="1"/>
    <x v="0"/>
    <s v="United States"/>
    <x v="432"/>
    <x v="16"/>
    <n v="85224"/>
    <x v="1"/>
    <x v="1"/>
    <x v="6"/>
    <x v="3813"/>
    <n v="4"/>
    <n v="0.2"/>
    <x v="4447"/>
  </r>
  <r>
    <x v="1"/>
    <x v="2"/>
    <s v="United States"/>
    <x v="1"/>
    <x v="1"/>
    <n v="90008"/>
    <x v="1"/>
    <x v="1"/>
    <x v="9"/>
    <x v="3814"/>
    <n v="5"/>
    <n v="0"/>
    <x v="4448"/>
  </r>
  <r>
    <x v="1"/>
    <x v="2"/>
    <s v="United States"/>
    <x v="1"/>
    <x v="1"/>
    <n v="90008"/>
    <x v="1"/>
    <x v="2"/>
    <x v="11"/>
    <x v="3815"/>
    <n v="3"/>
    <n v="0"/>
    <x v="4449"/>
  </r>
  <r>
    <x v="2"/>
    <x v="1"/>
    <s v="United States"/>
    <x v="144"/>
    <x v="2"/>
    <n v="32137"/>
    <x v="0"/>
    <x v="0"/>
    <x v="5"/>
    <x v="3816"/>
    <n v="2"/>
    <n v="0.2"/>
    <x v="4450"/>
  </r>
  <r>
    <x v="2"/>
    <x v="1"/>
    <s v="United States"/>
    <x v="144"/>
    <x v="2"/>
    <n v="32137"/>
    <x v="0"/>
    <x v="1"/>
    <x v="8"/>
    <x v="3817"/>
    <n v="5"/>
    <n v="0.7"/>
    <x v="4451"/>
  </r>
  <r>
    <x v="2"/>
    <x v="1"/>
    <s v="United States"/>
    <x v="144"/>
    <x v="2"/>
    <n v="32137"/>
    <x v="0"/>
    <x v="0"/>
    <x v="5"/>
    <x v="3818"/>
    <n v="3"/>
    <n v="0.2"/>
    <x v="4452"/>
  </r>
  <r>
    <x v="1"/>
    <x v="0"/>
    <s v="United States"/>
    <x v="20"/>
    <x v="15"/>
    <n v="10035"/>
    <x v="3"/>
    <x v="1"/>
    <x v="8"/>
    <x v="3819"/>
    <n v="2"/>
    <n v="0.2"/>
    <x v="4453"/>
  </r>
  <r>
    <x v="0"/>
    <x v="0"/>
    <s v="United States"/>
    <x v="442"/>
    <x v="2"/>
    <n v="33458"/>
    <x v="0"/>
    <x v="1"/>
    <x v="6"/>
    <x v="3820"/>
    <n v="1"/>
    <n v="0.2"/>
    <x v="4454"/>
  </r>
  <r>
    <x v="1"/>
    <x v="0"/>
    <s v="United States"/>
    <x v="220"/>
    <x v="16"/>
    <n v="85301"/>
    <x v="1"/>
    <x v="1"/>
    <x v="10"/>
    <x v="2850"/>
    <n v="2"/>
    <n v="0.2"/>
    <x v="4455"/>
  </r>
  <r>
    <x v="1"/>
    <x v="0"/>
    <s v="United States"/>
    <x v="20"/>
    <x v="15"/>
    <n v="10035"/>
    <x v="3"/>
    <x v="2"/>
    <x v="11"/>
    <x v="914"/>
    <n v="1"/>
    <n v="0"/>
    <x v="951"/>
  </r>
  <r>
    <x v="1"/>
    <x v="0"/>
    <s v="United States"/>
    <x v="20"/>
    <x v="15"/>
    <n v="10035"/>
    <x v="3"/>
    <x v="1"/>
    <x v="8"/>
    <x v="3821"/>
    <n v="13"/>
    <n v="0.2"/>
    <x v="4456"/>
  </r>
  <r>
    <x v="1"/>
    <x v="0"/>
    <s v="United States"/>
    <x v="20"/>
    <x v="15"/>
    <n v="10035"/>
    <x v="3"/>
    <x v="1"/>
    <x v="6"/>
    <x v="3822"/>
    <n v="3"/>
    <n v="0"/>
    <x v="4457"/>
  </r>
  <r>
    <x v="1"/>
    <x v="2"/>
    <s v="United States"/>
    <x v="12"/>
    <x v="5"/>
    <n v="77041"/>
    <x v="2"/>
    <x v="1"/>
    <x v="12"/>
    <x v="3823"/>
    <n v="1"/>
    <n v="0.2"/>
    <x v="4458"/>
  </r>
  <r>
    <x v="1"/>
    <x v="1"/>
    <s v="United States"/>
    <x v="20"/>
    <x v="15"/>
    <n v="10035"/>
    <x v="3"/>
    <x v="2"/>
    <x v="7"/>
    <x v="3824"/>
    <n v="6"/>
    <n v="0"/>
    <x v="4459"/>
  </r>
  <r>
    <x v="1"/>
    <x v="1"/>
    <s v="United States"/>
    <x v="20"/>
    <x v="15"/>
    <n v="10035"/>
    <x v="3"/>
    <x v="2"/>
    <x v="11"/>
    <x v="2857"/>
    <n v="5"/>
    <n v="0"/>
    <x v="4460"/>
  </r>
  <r>
    <x v="1"/>
    <x v="2"/>
    <s v="United States"/>
    <x v="250"/>
    <x v="41"/>
    <n v="66062"/>
    <x v="2"/>
    <x v="1"/>
    <x v="14"/>
    <x v="3825"/>
    <n v="3"/>
    <n v="0"/>
    <x v="4461"/>
  </r>
  <r>
    <x v="1"/>
    <x v="2"/>
    <s v="United States"/>
    <x v="250"/>
    <x v="41"/>
    <n v="66062"/>
    <x v="2"/>
    <x v="2"/>
    <x v="11"/>
    <x v="3826"/>
    <n v="5"/>
    <n v="0"/>
    <x v="4462"/>
  </r>
  <r>
    <x v="1"/>
    <x v="2"/>
    <s v="United States"/>
    <x v="250"/>
    <x v="41"/>
    <n v="66062"/>
    <x v="2"/>
    <x v="1"/>
    <x v="8"/>
    <x v="3827"/>
    <n v="2"/>
    <n v="0"/>
    <x v="4463"/>
  </r>
  <r>
    <x v="1"/>
    <x v="2"/>
    <s v="United States"/>
    <x v="250"/>
    <x v="41"/>
    <n v="66062"/>
    <x v="2"/>
    <x v="0"/>
    <x v="5"/>
    <x v="1090"/>
    <n v="2"/>
    <n v="0"/>
    <x v="4464"/>
  </r>
  <r>
    <x v="1"/>
    <x v="2"/>
    <s v="United States"/>
    <x v="306"/>
    <x v="33"/>
    <n v="89431"/>
    <x v="1"/>
    <x v="1"/>
    <x v="14"/>
    <x v="3828"/>
    <n v="5"/>
    <n v="0"/>
    <x v="4465"/>
  </r>
  <r>
    <x v="1"/>
    <x v="1"/>
    <s v="United States"/>
    <x v="179"/>
    <x v="10"/>
    <n v="61107"/>
    <x v="2"/>
    <x v="1"/>
    <x v="10"/>
    <x v="3829"/>
    <n v="6"/>
    <n v="0.2"/>
    <x v="4466"/>
  </r>
  <r>
    <x v="1"/>
    <x v="1"/>
    <s v="United States"/>
    <x v="10"/>
    <x v="9"/>
    <n v="19143"/>
    <x v="3"/>
    <x v="1"/>
    <x v="4"/>
    <x v="3830"/>
    <n v="1"/>
    <n v="0.2"/>
    <x v="4467"/>
  </r>
  <r>
    <x v="1"/>
    <x v="1"/>
    <s v="United States"/>
    <x v="10"/>
    <x v="9"/>
    <n v="19143"/>
    <x v="3"/>
    <x v="1"/>
    <x v="6"/>
    <x v="1297"/>
    <n v="2"/>
    <n v="0.2"/>
    <x v="4468"/>
  </r>
  <r>
    <x v="1"/>
    <x v="0"/>
    <s v="United States"/>
    <x v="156"/>
    <x v="4"/>
    <n v="98026"/>
    <x v="1"/>
    <x v="1"/>
    <x v="13"/>
    <x v="3831"/>
    <n v="5"/>
    <n v="0"/>
    <x v="4469"/>
  </r>
  <r>
    <x v="1"/>
    <x v="0"/>
    <s v="United States"/>
    <x v="156"/>
    <x v="4"/>
    <n v="98026"/>
    <x v="1"/>
    <x v="0"/>
    <x v="5"/>
    <x v="3658"/>
    <n v="2"/>
    <n v="0"/>
    <x v="4470"/>
  </r>
  <r>
    <x v="0"/>
    <x v="0"/>
    <s v="United States"/>
    <x v="8"/>
    <x v="1"/>
    <n v="94122"/>
    <x v="1"/>
    <x v="1"/>
    <x v="8"/>
    <x v="3832"/>
    <n v="6"/>
    <n v="0.2"/>
    <x v="2137"/>
  </r>
  <r>
    <x v="0"/>
    <x v="0"/>
    <s v="United States"/>
    <x v="8"/>
    <x v="1"/>
    <n v="94122"/>
    <x v="1"/>
    <x v="0"/>
    <x v="3"/>
    <x v="3833"/>
    <n v="8"/>
    <n v="0.2"/>
    <x v="4471"/>
  </r>
  <r>
    <x v="1"/>
    <x v="1"/>
    <s v="United States"/>
    <x v="153"/>
    <x v="3"/>
    <n v="28806"/>
    <x v="0"/>
    <x v="1"/>
    <x v="4"/>
    <x v="3834"/>
    <n v="1"/>
    <n v="0.2"/>
    <x v="4472"/>
  </r>
  <r>
    <x v="1"/>
    <x v="0"/>
    <s v="United States"/>
    <x v="1"/>
    <x v="1"/>
    <n v="90032"/>
    <x v="1"/>
    <x v="0"/>
    <x v="5"/>
    <x v="354"/>
    <n v="3"/>
    <n v="0"/>
    <x v="2739"/>
  </r>
  <r>
    <x v="2"/>
    <x v="0"/>
    <s v="United States"/>
    <x v="48"/>
    <x v="16"/>
    <n v="85254"/>
    <x v="1"/>
    <x v="1"/>
    <x v="8"/>
    <x v="3773"/>
    <n v="10"/>
    <n v="0.7"/>
    <x v="4473"/>
  </r>
  <r>
    <x v="2"/>
    <x v="0"/>
    <s v="United States"/>
    <x v="48"/>
    <x v="16"/>
    <n v="85254"/>
    <x v="1"/>
    <x v="1"/>
    <x v="10"/>
    <x v="3835"/>
    <n v="4"/>
    <n v="0.2"/>
    <x v="4474"/>
  </r>
  <r>
    <x v="2"/>
    <x v="0"/>
    <s v="United States"/>
    <x v="48"/>
    <x v="16"/>
    <n v="85254"/>
    <x v="1"/>
    <x v="1"/>
    <x v="12"/>
    <x v="3836"/>
    <n v="5"/>
    <n v="0.2"/>
    <x v="2909"/>
  </r>
  <r>
    <x v="2"/>
    <x v="0"/>
    <s v="United States"/>
    <x v="48"/>
    <x v="16"/>
    <n v="85254"/>
    <x v="1"/>
    <x v="0"/>
    <x v="0"/>
    <x v="3837"/>
    <n v="5"/>
    <n v="0.7"/>
    <x v="4475"/>
  </r>
  <r>
    <x v="0"/>
    <x v="0"/>
    <s v="United States"/>
    <x v="12"/>
    <x v="5"/>
    <n v="77095"/>
    <x v="2"/>
    <x v="1"/>
    <x v="10"/>
    <x v="3838"/>
    <n v="3"/>
    <n v="0.2"/>
    <x v="4476"/>
  </r>
  <r>
    <x v="1"/>
    <x v="0"/>
    <s v="United States"/>
    <x v="8"/>
    <x v="1"/>
    <n v="94109"/>
    <x v="1"/>
    <x v="0"/>
    <x v="1"/>
    <x v="1888"/>
    <n v="3"/>
    <n v="0.2"/>
    <x v="2034"/>
  </r>
  <r>
    <x v="2"/>
    <x v="2"/>
    <s v="United States"/>
    <x v="70"/>
    <x v="1"/>
    <n v="92105"/>
    <x v="1"/>
    <x v="0"/>
    <x v="1"/>
    <x v="2239"/>
    <n v="3"/>
    <n v="0.2"/>
    <x v="2431"/>
  </r>
  <r>
    <x v="2"/>
    <x v="2"/>
    <s v="United States"/>
    <x v="70"/>
    <x v="1"/>
    <n v="92105"/>
    <x v="1"/>
    <x v="1"/>
    <x v="10"/>
    <x v="537"/>
    <n v="3"/>
    <n v="0"/>
    <x v="551"/>
  </r>
  <r>
    <x v="1"/>
    <x v="0"/>
    <s v="United States"/>
    <x v="57"/>
    <x v="24"/>
    <n v="45011"/>
    <x v="3"/>
    <x v="1"/>
    <x v="9"/>
    <x v="1832"/>
    <n v="5"/>
    <n v="0.2"/>
    <x v="4477"/>
  </r>
  <r>
    <x v="1"/>
    <x v="0"/>
    <s v="United States"/>
    <x v="117"/>
    <x v="22"/>
    <n v="80134"/>
    <x v="1"/>
    <x v="0"/>
    <x v="5"/>
    <x v="518"/>
    <n v="5"/>
    <n v="0.2"/>
    <x v="4478"/>
  </r>
  <r>
    <x v="1"/>
    <x v="0"/>
    <s v="United States"/>
    <x v="117"/>
    <x v="22"/>
    <n v="80134"/>
    <x v="1"/>
    <x v="1"/>
    <x v="4"/>
    <x v="1592"/>
    <n v="2"/>
    <n v="0.2"/>
    <x v="1692"/>
  </r>
  <r>
    <x v="1"/>
    <x v="0"/>
    <s v="United States"/>
    <x v="117"/>
    <x v="22"/>
    <n v="80134"/>
    <x v="1"/>
    <x v="0"/>
    <x v="0"/>
    <x v="3839"/>
    <n v="7"/>
    <n v="0.7"/>
    <x v="4479"/>
  </r>
  <r>
    <x v="3"/>
    <x v="1"/>
    <s v="United States"/>
    <x v="9"/>
    <x v="8"/>
    <n v="68025"/>
    <x v="2"/>
    <x v="1"/>
    <x v="4"/>
    <x v="3840"/>
    <n v="2"/>
    <n v="0"/>
    <x v="4480"/>
  </r>
  <r>
    <x v="2"/>
    <x v="2"/>
    <s v="United States"/>
    <x v="349"/>
    <x v="11"/>
    <n v="55369"/>
    <x v="2"/>
    <x v="1"/>
    <x v="2"/>
    <x v="1821"/>
    <n v="3"/>
    <n v="0"/>
    <x v="1962"/>
  </r>
  <r>
    <x v="2"/>
    <x v="2"/>
    <s v="United States"/>
    <x v="349"/>
    <x v="11"/>
    <n v="55369"/>
    <x v="2"/>
    <x v="1"/>
    <x v="4"/>
    <x v="3841"/>
    <n v="5"/>
    <n v="0"/>
    <x v="4481"/>
  </r>
  <r>
    <x v="2"/>
    <x v="2"/>
    <s v="United States"/>
    <x v="349"/>
    <x v="11"/>
    <n v="55369"/>
    <x v="2"/>
    <x v="1"/>
    <x v="10"/>
    <x v="1444"/>
    <n v="3"/>
    <n v="0"/>
    <x v="1526"/>
  </r>
  <r>
    <x v="1"/>
    <x v="0"/>
    <s v="United States"/>
    <x v="46"/>
    <x v="13"/>
    <n v="19711"/>
    <x v="3"/>
    <x v="1"/>
    <x v="8"/>
    <x v="3146"/>
    <n v="3"/>
    <n v="0"/>
    <x v="4482"/>
  </r>
  <r>
    <x v="1"/>
    <x v="1"/>
    <s v="United States"/>
    <x v="100"/>
    <x v="2"/>
    <n v="33180"/>
    <x v="0"/>
    <x v="1"/>
    <x v="8"/>
    <x v="3842"/>
    <n v="1"/>
    <n v="0.7"/>
    <x v="4483"/>
  </r>
  <r>
    <x v="1"/>
    <x v="1"/>
    <s v="United States"/>
    <x v="70"/>
    <x v="1"/>
    <n v="92105"/>
    <x v="1"/>
    <x v="2"/>
    <x v="7"/>
    <x v="3843"/>
    <n v="1"/>
    <n v="0.2"/>
    <x v="4484"/>
  </r>
  <r>
    <x v="1"/>
    <x v="1"/>
    <s v="United States"/>
    <x v="70"/>
    <x v="1"/>
    <n v="92105"/>
    <x v="1"/>
    <x v="2"/>
    <x v="11"/>
    <x v="3844"/>
    <n v="2"/>
    <n v="0"/>
    <x v="4485"/>
  </r>
  <r>
    <x v="1"/>
    <x v="1"/>
    <s v="United States"/>
    <x v="70"/>
    <x v="1"/>
    <n v="92105"/>
    <x v="1"/>
    <x v="2"/>
    <x v="11"/>
    <x v="3612"/>
    <n v="4"/>
    <n v="0"/>
    <x v="4486"/>
  </r>
  <r>
    <x v="1"/>
    <x v="1"/>
    <s v="United States"/>
    <x v="70"/>
    <x v="1"/>
    <n v="92105"/>
    <x v="1"/>
    <x v="1"/>
    <x v="4"/>
    <x v="1374"/>
    <n v="2"/>
    <n v="0"/>
    <x v="4487"/>
  </r>
  <r>
    <x v="1"/>
    <x v="0"/>
    <s v="United States"/>
    <x v="100"/>
    <x v="2"/>
    <n v="33142"/>
    <x v="0"/>
    <x v="0"/>
    <x v="1"/>
    <x v="3344"/>
    <n v="4"/>
    <n v="0.2"/>
    <x v="4488"/>
  </r>
  <r>
    <x v="1"/>
    <x v="0"/>
    <s v="United States"/>
    <x v="100"/>
    <x v="2"/>
    <n v="33178"/>
    <x v="0"/>
    <x v="1"/>
    <x v="12"/>
    <x v="2953"/>
    <n v="3"/>
    <n v="0.2"/>
    <x v="3315"/>
  </r>
  <r>
    <x v="1"/>
    <x v="2"/>
    <s v="United States"/>
    <x v="52"/>
    <x v="5"/>
    <n v="78207"/>
    <x v="2"/>
    <x v="1"/>
    <x v="8"/>
    <x v="3183"/>
    <n v="4"/>
    <n v="0.8"/>
    <x v="4489"/>
  </r>
  <r>
    <x v="0"/>
    <x v="1"/>
    <s v="United States"/>
    <x v="108"/>
    <x v="2"/>
    <n v="32216"/>
    <x v="0"/>
    <x v="2"/>
    <x v="7"/>
    <x v="112"/>
    <n v="3"/>
    <n v="0.2"/>
    <x v="3646"/>
  </r>
  <r>
    <x v="0"/>
    <x v="1"/>
    <s v="United States"/>
    <x v="108"/>
    <x v="2"/>
    <n v="32216"/>
    <x v="0"/>
    <x v="1"/>
    <x v="2"/>
    <x v="301"/>
    <n v="3"/>
    <n v="0.2"/>
    <x v="308"/>
  </r>
  <r>
    <x v="0"/>
    <x v="1"/>
    <s v="United States"/>
    <x v="108"/>
    <x v="2"/>
    <n v="32216"/>
    <x v="0"/>
    <x v="1"/>
    <x v="9"/>
    <x v="3160"/>
    <n v="3"/>
    <n v="0.2"/>
    <x v="4490"/>
  </r>
  <r>
    <x v="0"/>
    <x v="1"/>
    <s v="United States"/>
    <x v="108"/>
    <x v="2"/>
    <n v="32216"/>
    <x v="0"/>
    <x v="0"/>
    <x v="1"/>
    <x v="286"/>
    <n v="3"/>
    <n v="0.2"/>
    <x v="4491"/>
  </r>
  <r>
    <x v="2"/>
    <x v="0"/>
    <s v="United States"/>
    <x v="12"/>
    <x v="5"/>
    <n v="77070"/>
    <x v="2"/>
    <x v="1"/>
    <x v="4"/>
    <x v="1318"/>
    <n v="2"/>
    <n v="0.2"/>
    <x v="4492"/>
  </r>
  <r>
    <x v="3"/>
    <x v="2"/>
    <s v="United States"/>
    <x v="8"/>
    <x v="1"/>
    <n v="94122"/>
    <x v="1"/>
    <x v="1"/>
    <x v="14"/>
    <x v="348"/>
    <n v="2"/>
    <n v="0"/>
    <x v="359"/>
  </r>
  <r>
    <x v="3"/>
    <x v="2"/>
    <s v="United States"/>
    <x v="8"/>
    <x v="1"/>
    <n v="94122"/>
    <x v="1"/>
    <x v="1"/>
    <x v="2"/>
    <x v="1399"/>
    <n v="4"/>
    <n v="0"/>
    <x v="1475"/>
  </r>
  <r>
    <x v="3"/>
    <x v="2"/>
    <s v="United States"/>
    <x v="8"/>
    <x v="1"/>
    <n v="94122"/>
    <x v="1"/>
    <x v="0"/>
    <x v="0"/>
    <x v="1504"/>
    <n v="4"/>
    <n v="0.15"/>
    <x v="1594"/>
  </r>
  <r>
    <x v="1"/>
    <x v="1"/>
    <s v="United States"/>
    <x v="10"/>
    <x v="9"/>
    <n v="19140"/>
    <x v="3"/>
    <x v="1"/>
    <x v="8"/>
    <x v="2976"/>
    <n v="4"/>
    <n v="0.7"/>
    <x v="3347"/>
  </r>
  <r>
    <x v="1"/>
    <x v="0"/>
    <s v="United States"/>
    <x v="292"/>
    <x v="24"/>
    <n v="43302"/>
    <x v="3"/>
    <x v="2"/>
    <x v="11"/>
    <x v="3201"/>
    <n v="2"/>
    <n v="0.2"/>
    <x v="4493"/>
  </r>
  <r>
    <x v="0"/>
    <x v="0"/>
    <s v="United States"/>
    <x v="20"/>
    <x v="15"/>
    <n v="10024"/>
    <x v="3"/>
    <x v="1"/>
    <x v="6"/>
    <x v="2578"/>
    <n v="2"/>
    <n v="0"/>
    <x v="2860"/>
  </r>
  <r>
    <x v="0"/>
    <x v="0"/>
    <s v="United States"/>
    <x v="20"/>
    <x v="15"/>
    <n v="10024"/>
    <x v="3"/>
    <x v="1"/>
    <x v="2"/>
    <x v="1484"/>
    <n v="3"/>
    <n v="0"/>
    <x v="1569"/>
  </r>
  <r>
    <x v="0"/>
    <x v="0"/>
    <s v="United States"/>
    <x v="20"/>
    <x v="15"/>
    <n v="10024"/>
    <x v="3"/>
    <x v="2"/>
    <x v="11"/>
    <x v="362"/>
    <n v="2"/>
    <n v="0"/>
    <x v="374"/>
  </r>
  <r>
    <x v="0"/>
    <x v="0"/>
    <s v="United States"/>
    <x v="20"/>
    <x v="15"/>
    <n v="10024"/>
    <x v="3"/>
    <x v="0"/>
    <x v="1"/>
    <x v="3845"/>
    <n v="6"/>
    <n v="0.1"/>
    <x v="4494"/>
  </r>
  <r>
    <x v="0"/>
    <x v="0"/>
    <s v="United States"/>
    <x v="20"/>
    <x v="15"/>
    <n v="10024"/>
    <x v="3"/>
    <x v="1"/>
    <x v="10"/>
    <x v="2431"/>
    <n v="2"/>
    <n v="0"/>
    <x v="4495"/>
  </r>
  <r>
    <x v="1"/>
    <x v="1"/>
    <s v="United States"/>
    <x v="10"/>
    <x v="9"/>
    <n v="19140"/>
    <x v="3"/>
    <x v="0"/>
    <x v="5"/>
    <x v="3846"/>
    <n v="1"/>
    <n v="0.2"/>
    <x v="4496"/>
  </r>
  <r>
    <x v="1"/>
    <x v="1"/>
    <s v="United States"/>
    <x v="10"/>
    <x v="9"/>
    <n v="19140"/>
    <x v="3"/>
    <x v="1"/>
    <x v="9"/>
    <x v="3847"/>
    <n v="3"/>
    <n v="0.2"/>
    <x v="4497"/>
  </r>
  <r>
    <x v="1"/>
    <x v="1"/>
    <s v="United States"/>
    <x v="10"/>
    <x v="9"/>
    <n v="19140"/>
    <x v="3"/>
    <x v="1"/>
    <x v="12"/>
    <x v="3096"/>
    <n v="3"/>
    <n v="0.2"/>
    <x v="4498"/>
  </r>
  <r>
    <x v="1"/>
    <x v="1"/>
    <s v="United States"/>
    <x v="10"/>
    <x v="9"/>
    <n v="19140"/>
    <x v="3"/>
    <x v="2"/>
    <x v="7"/>
    <x v="3848"/>
    <n v="4"/>
    <n v="0.4"/>
    <x v="4499"/>
  </r>
  <r>
    <x v="3"/>
    <x v="0"/>
    <s v="United States"/>
    <x v="1"/>
    <x v="1"/>
    <n v="90036"/>
    <x v="1"/>
    <x v="1"/>
    <x v="10"/>
    <x v="1156"/>
    <n v="2"/>
    <n v="0"/>
    <x v="3938"/>
  </r>
  <r>
    <x v="1"/>
    <x v="0"/>
    <s v="United States"/>
    <x v="214"/>
    <x v="32"/>
    <n v="30080"/>
    <x v="0"/>
    <x v="1"/>
    <x v="12"/>
    <x v="1411"/>
    <n v="4"/>
    <n v="0"/>
    <x v="4500"/>
  </r>
  <r>
    <x v="1"/>
    <x v="0"/>
    <s v="United States"/>
    <x v="8"/>
    <x v="1"/>
    <n v="94122"/>
    <x v="1"/>
    <x v="0"/>
    <x v="5"/>
    <x v="1213"/>
    <n v="5"/>
    <n v="0"/>
    <x v="1263"/>
  </r>
  <r>
    <x v="1"/>
    <x v="0"/>
    <s v="United States"/>
    <x v="22"/>
    <x v="10"/>
    <n v="60653"/>
    <x v="2"/>
    <x v="1"/>
    <x v="10"/>
    <x v="3849"/>
    <n v="2"/>
    <n v="0.2"/>
    <x v="4501"/>
  </r>
  <r>
    <x v="1"/>
    <x v="0"/>
    <s v="United States"/>
    <x v="22"/>
    <x v="10"/>
    <n v="60653"/>
    <x v="2"/>
    <x v="2"/>
    <x v="7"/>
    <x v="1731"/>
    <n v="2"/>
    <n v="0.2"/>
    <x v="4502"/>
  </r>
  <r>
    <x v="1"/>
    <x v="0"/>
    <s v="United States"/>
    <x v="261"/>
    <x v="21"/>
    <n v="97504"/>
    <x v="1"/>
    <x v="1"/>
    <x v="10"/>
    <x v="2668"/>
    <n v="4"/>
    <n v="0.2"/>
    <x v="2970"/>
  </r>
  <r>
    <x v="1"/>
    <x v="0"/>
    <s v="United States"/>
    <x v="261"/>
    <x v="21"/>
    <n v="97504"/>
    <x v="1"/>
    <x v="1"/>
    <x v="10"/>
    <x v="3850"/>
    <n v="3"/>
    <n v="0.2"/>
    <x v="4503"/>
  </r>
  <r>
    <x v="2"/>
    <x v="0"/>
    <s v="United States"/>
    <x v="20"/>
    <x v="15"/>
    <n v="10009"/>
    <x v="3"/>
    <x v="2"/>
    <x v="7"/>
    <x v="758"/>
    <n v="3"/>
    <n v="0"/>
    <x v="4504"/>
  </r>
  <r>
    <x v="2"/>
    <x v="0"/>
    <s v="United States"/>
    <x v="20"/>
    <x v="15"/>
    <n v="10009"/>
    <x v="3"/>
    <x v="1"/>
    <x v="9"/>
    <x v="1953"/>
    <n v="2"/>
    <n v="0"/>
    <x v="2107"/>
  </r>
  <r>
    <x v="2"/>
    <x v="0"/>
    <s v="United States"/>
    <x v="20"/>
    <x v="15"/>
    <n v="10009"/>
    <x v="3"/>
    <x v="2"/>
    <x v="7"/>
    <x v="3565"/>
    <n v="3"/>
    <n v="0"/>
    <x v="4114"/>
  </r>
  <r>
    <x v="0"/>
    <x v="1"/>
    <s v="United States"/>
    <x v="114"/>
    <x v="19"/>
    <n v="35810"/>
    <x v="0"/>
    <x v="2"/>
    <x v="11"/>
    <x v="3851"/>
    <n v="4"/>
    <n v="0"/>
    <x v="4505"/>
  </r>
  <r>
    <x v="1"/>
    <x v="1"/>
    <s v="United States"/>
    <x v="10"/>
    <x v="9"/>
    <n v="19134"/>
    <x v="3"/>
    <x v="0"/>
    <x v="1"/>
    <x v="3612"/>
    <n v="10"/>
    <n v="0.3"/>
    <x v="4506"/>
  </r>
  <r>
    <x v="1"/>
    <x v="1"/>
    <s v="United States"/>
    <x v="10"/>
    <x v="9"/>
    <n v="19134"/>
    <x v="3"/>
    <x v="0"/>
    <x v="5"/>
    <x v="3852"/>
    <n v="2"/>
    <n v="0.2"/>
    <x v="4507"/>
  </r>
  <r>
    <x v="1"/>
    <x v="1"/>
    <s v="United States"/>
    <x v="10"/>
    <x v="9"/>
    <n v="19134"/>
    <x v="3"/>
    <x v="1"/>
    <x v="6"/>
    <x v="2513"/>
    <n v="3"/>
    <n v="0.2"/>
    <x v="4508"/>
  </r>
  <r>
    <x v="1"/>
    <x v="1"/>
    <s v="United States"/>
    <x v="10"/>
    <x v="9"/>
    <n v="19134"/>
    <x v="3"/>
    <x v="1"/>
    <x v="10"/>
    <x v="100"/>
    <n v="5"/>
    <n v="0.2"/>
    <x v="4509"/>
  </r>
  <r>
    <x v="1"/>
    <x v="1"/>
    <s v="United States"/>
    <x v="10"/>
    <x v="9"/>
    <n v="19134"/>
    <x v="3"/>
    <x v="2"/>
    <x v="11"/>
    <x v="1294"/>
    <n v="4"/>
    <n v="0.2"/>
    <x v="579"/>
  </r>
  <r>
    <x v="2"/>
    <x v="0"/>
    <s v="United States"/>
    <x v="68"/>
    <x v="1"/>
    <n v="95051"/>
    <x v="1"/>
    <x v="1"/>
    <x v="8"/>
    <x v="3853"/>
    <n v="6"/>
    <n v="0.2"/>
    <x v="4510"/>
  </r>
  <r>
    <x v="2"/>
    <x v="0"/>
    <s v="United States"/>
    <x v="68"/>
    <x v="1"/>
    <n v="95051"/>
    <x v="1"/>
    <x v="1"/>
    <x v="9"/>
    <x v="2218"/>
    <n v="4"/>
    <n v="0"/>
    <x v="4511"/>
  </r>
  <r>
    <x v="2"/>
    <x v="2"/>
    <s v="United States"/>
    <x v="85"/>
    <x v="1"/>
    <n v="90805"/>
    <x v="1"/>
    <x v="1"/>
    <x v="10"/>
    <x v="3854"/>
    <n v="12"/>
    <n v="0"/>
    <x v="4512"/>
  </r>
  <r>
    <x v="1"/>
    <x v="1"/>
    <s v="United States"/>
    <x v="1"/>
    <x v="1"/>
    <n v="90008"/>
    <x v="1"/>
    <x v="1"/>
    <x v="6"/>
    <x v="3855"/>
    <n v="2"/>
    <n v="0"/>
    <x v="4513"/>
  </r>
  <r>
    <x v="1"/>
    <x v="2"/>
    <s v="United States"/>
    <x v="443"/>
    <x v="1"/>
    <n v="93101"/>
    <x v="1"/>
    <x v="1"/>
    <x v="13"/>
    <x v="2663"/>
    <n v="1"/>
    <n v="0"/>
    <x v="2963"/>
  </r>
  <r>
    <x v="2"/>
    <x v="2"/>
    <s v="United States"/>
    <x v="20"/>
    <x v="15"/>
    <n v="10009"/>
    <x v="3"/>
    <x v="1"/>
    <x v="10"/>
    <x v="2428"/>
    <n v="2"/>
    <n v="0"/>
    <x v="2672"/>
  </r>
  <r>
    <x v="1"/>
    <x v="1"/>
    <s v="United States"/>
    <x v="108"/>
    <x v="2"/>
    <n v="32216"/>
    <x v="0"/>
    <x v="2"/>
    <x v="7"/>
    <x v="1095"/>
    <n v="5"/>
    <n v="0.2"/>
    <x v="4514"/>
  </r>
  <r>
    <x v="1"/>
    <x v="1"/>
    <s v="United States"/>
    <x v="444"/>
    <x v="5"/>
    <n v="75104"/>
    <x v="2"/>
    <x v="1"/>
    <x v="10"/>
    <x v="905"/>
    <n v="3"/>
    <n v="0.2"/>
    <x v="942"/>
  </r>
  <r>
    <x v="1"/>
    <x v="0"/>
    <s v="United States"/>
    <x v="155"/>
    <x v="8"/>
    <n v="68104"/>
    <x v="2"/>
    <x v="2"/>
    <x v="7"/>
    <x v="3856"/>
    <n v="4"/>
    <n v="0"/>
    <x v="4515"/>
  </r>
  <r>
    <x v="2"/>
    <x v="0"/>
    <s v="United States"/>
    <x v="290"/>
    <x v="36"/>
    <n v="72209"/>
    <x v="0"/>
    <x v="2"/>
    <x v="11"/>
    <x v="3857"/>
    <n v="6"/>
    <n v="0"/>
    <x v="4516"/>
  </r>
  <r>
    <x v="2"/>
    <x v="0"/>
    <s v="United States"/>
    <x v="290"/>
    <x v="36"/>
    <n v="72209"/>
    <x v="0"/>
    <x v="2"/>
    <x v="11"/>
    <x v="3858"/>
    <n v="3"/>
    <n v="0"/>
    <x v="4517"/>
  </r>
  <r>
    <x v="2"/>
    <x v="0"/>
    <s v="United States"/>
    <x v="290"/>
    <x v="36"/>
    <n v="72209"/>
    <x v="0"/>
    <x v="2"/>
    <x v="11"/>
    <x v="2242"/>
    <n v="3"/>
    <n v="0"/>
    <x v="2435"/>
  </r>
  <r>
    <x v="2"/>
    <x v="0"/>
    <s v="United States"/>
    <x v="290"/>
    <x v="36"/>
    <n v="72209"/>
    <x v="0"/>
    <x v="1"/>
    <x v="10"/>
    <x v="725"/>
    <n v="3"/>
    <n v="0"/>
    <x v="747"/>
  </r>
  <r>
    <x v="2"/>
    <x v="0"/>
    <s v="United States"/>
    <x v="290"/>
    <x v="36"/>
    <n v="72209"/>
    <x v="0"/>
    <x v="1"/>
    <x v="8"/>
    <x v="2161"/>
    <n v="3"/>
    <n v="0"/>
    <x v="4518"/>
  </r>
  <r>
    <x v="2"/>
    <x v="0"/>
    <s v="United States"/>
    <x v="290"/>
    <x v="36"/>
    <n v="72209"/>
    <x v="0"/>
    <x v="1"/>
    <x v="8"/>
    <x v="1345"/>
    <n v="3"/>
    <n v="0"/>
    <x v="4519"/>
  </r>
  <r>
    <x v="2"/>
    <x v="0"/>
    <s v="United States"/>
    <x v="290"/>
    <x v="36"/>
    <n v="72209"/>
    <x v="0"/>
    <x v="1"/>
    <x v="10"/>
    <x v="91"/>
    <n v="2"/>
    <n v="0"/>
    <x v="91"/>
  </r>
  <r>
    <x v="1"/>
    <x v="0"/>
    <s v="United States"/>
    <x v="445"/>
    <x v="8"/>
    <n v="68701"/>
    <x v="2"/>
    <x v="1"/>
    <x v="8"/>
    <x v="1139"/>
    <n v="3"/>
    <n v="0"/>
    <x v="4520"/>
  </r>
  <r>
    <x v="1"/>
    <x v="0"/>
    <s v="United States"/>
    <x v="22"/>
    <x v="10"/>
    <n v="60653"/>
    <x v="2"/>
    <x v="0"/>
    <x v="1"/>
    <x v="2086"/>
    <n v="2"/>
    <n v="0.3"/>
    <x v="2256"/>
  </r>
  <r>
    <x v="1"/>
    <x v="0"/>
    <s v="United States"/>
    <x v="22"/>
    <x v="10"/>
    <n v="60653"/>
    <x v="2"/>
    <x v="1"/>
    <x v="8"/>
    <x v="3859"/>
    <n v="2"/>
    <n v="0.8"/>
    <x v="4521"/>
  </r>
  <r>
    <x v="1"/>
    <x v="0"/>
    <s v="United States"/>
    <x v="22"/>
    <x v="10"/>
    <n v="60653"/>
    <x v="2"/>
    <x v="1"/>
    <x v="14"/>
    <x v="3860"/>
    <n v="3"/>
    <n v="0.2"/>
    <x v="4522"/>
  </r>
  <r>
    <x v="1"/>
    <x v="1"/>
    <s v="United States"/>
    <x v="93"/>
    <x v="16"/>
    <n v="85705"/>
    <x v="1"/>
    <x v="0"/>
    <x v="3"/>
    <x v="3861"/>
    <n v="6"/>
    <n v="0.5"/>
    <x v="4523"/>
  </r>
  <r>
    <x v="1"/>
    <x v="1"/>
    <s v="United States"/>
    <x v="93"/>
    <x v="16"/>
    <n v="85705"/>
    <x v="1"/>
    <x v="1"/>
    <x v="8"/>
    <x v="822"/>
    <n v="6"/>
    <n v="0.7"/>
    <x v="4524"/>
  </r>
  <r>
    <x v="1"/>
    <x v="1"/>
    <s v="United States"/>
    <x v="93"/>
    <x v="16"/>
    <n v="85705"/>
    <x v="1"/>
    <x v="1"/>
    <x v="8"/>
    <x v="3862"/>
    <n v="2"/>
    <n v="0.7"/>
    <x v="4525"/>
  </r>
  <r>
    <x v="1"/>
    <x v="2"/>
    <s v="United States"/>
    <x v="3"/>
    <x v="38"/>
    <n v="3301"/>
    <x v="3"/>
    <x v="1"/>
    <x v="4"/>
    <x v="3863"/>
    <n v="5"/>
    <n v="0"/>
    <x v="4526"/>
  </r>
  <r>
    <x v="2"/>
    <x v="0"/>
    <s v="United States"/>
    <x v="446"/>
    <x v="7"/>
    <n v="84020"/>
    <x v="1"/>
    <x v="0"/>
    <x v="5"/>
    <x v="2783"/>
    <n v="2"/>
    <n v="0"/>
    <x v="4527"/>
  </r>
  <r>
    <x v="2"/>
    <x v="0"/>
    <s v="United States"/>
    <x v="446"/>
    <x v="7"/>
    <n v="84020"/>
    <x v="1"/>
    <x v="2"/>
    <x v="7"/>
    <x v="3864"/>
    <n v="4"/>
    <n v="0.2"/>
    <x v="4528"/>
  </r>
  <r>
    <x v="2"/>
    <x v="0"/>
    <s v="United States"/>
    <x v="8"/>
    <x v="1"/>
    <n v="94109"/>
    <x v="1"/>
    <x v="1"/>
    <x v="9"/>
    <x v="2834"/>
    <n v="3"/>
    <n v="0"/>
    <x v="4529"/>
  </r>
  <r>
    <x v="2"/>
    <x v="0"/>
    <s v="United States"/>
    <x v="8"/>
    <x v="1"/>
    <n v="94109"/>
    <x v="1"/>
    <x v="2"/>
    <x v="11"/>
    <x v="3865"/>
    <n v="7"/>
    <n v="0"/>
    <x v="4530"/>
  </r>
  <r>
    <x v="1"/>
    <x v="1"/>
    <s v="United States"/>
    <x v="12"/>
    <x v="5"/>
    <n v="77036"/>
    <x v="2"/>
    <x v="1"/>
    <x v="6"/>
    <x v="2743"/>
    <n v="1"/>
    <n v="0.2"/>
    <x v="4531"/>
  </r>
  <r>
    <x v="1"/>
    <x v="1"/>
    <s v="United States"/>
    <x v="12"/>
    <x v="5"/>
    <n v="77036"/>
    <x v="2"/>
    <x v="1"/>
    <x v="14"/>
    <x v="3866"/>
    <n v="6"/>
    <n v="0.2"/>
    <x v="4532"/>
  </r>
  <r>
    <x v="1"/>
    <x v="1"/>
    <s v="United States"/>
    <x v="12"/>
    <x v="5"/>
    <n v="77036"/>
    <x v="2"/>
    <x v="2"/>
    <x v="11"/>
    <x v="2179"/>
    <n v="3"/>
    <n v="0.2"/>
    <x v="2360"/>
  </r>
  <r>
    <x v="1"/>
    <x v="1"/>
    <s v="United States"/>
    <x v="12"/>
    <x v="5"/>
    <n v="77036"/>
    <x v="2"/>
    <x v="1"/>
    <x v="10"/>
    <x v="1566"/>
    <n v="7"/>
    <n v="0.2"/>
    <x v="1663"/>
  </r>
  <r>
    <x v="1"/>
    <x v="1"/>
    <s v="United States"/>
    <x v="12"/>
    <x v="5"/>
    <n v="77036"/>
    <x v="2"/>
    <x v="0"/>
    <x v="0"/>
    <x v="3867"/>
    <n v="1"/>
    <n v="0.32"/>
    <x v="4533"/>
  </r>
  <r>
    <x v="0"/>
    <x v="1"/>
    <s v="United States"/>
    <x v="122"/>
    <x v="19"/>
    <n v="36116"/>
    <x v="0"/>
    <x v="0"/>
    <x v="5"/>
    <x v="1007"/>
    <n v="2"/>
    <n v="0"/>
    <x v="4534"/>
  </r>
  <r>
    <x v="1"/>
    <x v="1"/>
    <s v="United States"/>
    <x v="25"/>
    <x v="35"/>
    <n v="39212"/>
    <x v="0"/>
    <x v="0"/>
    <x v="5"/>
    <x v="51"/>
    <n v="2"/>
    <n v="0"/>
    <x v="4535"/>
  </r>
  <r>
    <x v="1"/>
    <x v="1"/>
    <s v="United States"/>
    <x v="25"/>
    <x v="35"/>
    <n v="39212"/>
    <x v="0"/>
    <x v="1"/>
    <x v="6"/>
    <x v="2420"/>
    <n v="2"/>
    <n v="0"/>
    <x v="2662"/>
  </r>
  <r>
    <x v="1"/>
    <x v="0"/>
    <s v="United States"/>
    <x v="226"/>
    <x v="33"/>
    <n v="89031"/>
    <x v="1"/>
    <x v="1"/>
    <x v="10"/>
    <x v="90"/>
    <n v="1"/>
    <n v="0"/>
    <x v="90"/>
  </r>
  <r>
    <x v="1"/>
    <x v="0"/>
    <s v="United States"/>
    <x v="226"/>
    <x v="33"/>
    <n v="89031"/>
    <x v="1"/>
    <x v="1"/>
    <x v="4"/>
    <x v="2184"/>
    <n v="5"/>
    <n v="0"/>
    <x v="2366"/>
  </r>
  <r>
    <x v="1"/>
    <x v="0"/>
    <s v="United States"/>
    <x v="226"/>
    <x v="33"/>
    <n v="89031"/>
    <x v="1"/>
    <x v="1"/>
    <x v="2"/>
    <x v="1801"/>
    <n v="3"/>
    <n v="0"/>
    <x v="2557"/>
  </r>
  <r>
    <x v="0"/>
    <x v="1"/>
    <s v="United States"/>
    <x v="118"/>
    <x v="32"/>
    <n v="30318"/>
    <x v="0"/>
    <x v="1"/>
    <x v="8"/>
    <x v="3868"/>
    <n v="1"/>
    <n v="0"/>
    <x v="4536"/>
  </r>
  <r>
    <x v="0"/>
    <x v="1"/>
    <s v="United States"/>
    <x v="118"/>
    <x v="32"/>
    <n v="30318"/>
    <x v="0"/>
    <x v="2"/>
    <x v="16"/>
    <x v="487"/>
    <n v="5"/>
    <n v="0"/>
    <x v="4537"/>
  </r>
  <r>
    <x v="0"/>
    <x v="1"/>
    <s v="United States"/>
    <x v="118"/>
    <x v="32"/>
    <n v="30318"/>
    <x v="0"/>
    <x v="1"/>
    <x v="8"/>
    <x v="3869"/>
    <n v="4"/>
    <n v="0"/>
    <x v="4538"/>
  </r>
  <r>
    <x v="3"/>
    <x v="2"/>
    <s v="United States"/>
    <x v="22"/>
    <x v="10"/>
    <n v="60610"/>
    <x v="2"/>
    <x v="1"/>
    <x v="6"/>
    <x v="526"/>
    <n v="4"/>
    <n v="0.2"/>
    <x v="4539"/>
  </r>
  <r>
    <x v="3"/>
    <x v="2"/>
    <s v="United States"/>
    <x v="22"/>
    <x v="10"/>
    <n v="60610"/>
    <x v="2"/>
    <x v="2"/>
    <x v="15"/>
    <x v="3870"/>
    <n v="2"/>
    <n v="0.3"/>
    <x v="4540"/>
  </r>
  <r>
    <x v="3"/>
    <x v="2"/>
    <s v="United States"/>
    <x v="22"/>
    <x v="10"/>
    <n v="60610"/>
    <x v="2"/>
    <x v="1"/>
    <x v="6"/>
    <x v="3871"/>
    <n v="5"/>
    <n v="0.2"/>
    <x v="4541"/>
  </r>
  <r>
    <x v="3"/>
    <x v="2"/>
    <s v="United States"/>
    <x v="22"/>
    <x v="10"/>
    <n v="60610"/>
    <x v="2"/>
    <x v="0"/>
    <x v="1"/>
    <x v="3872"/>
    <n v="1"/>
    <n v="0.3"/>
    <x v="4542"/>
  </r>
  <r>
    <x v="3"/>
    <x v="2"/>
    <s v="United States"/>
    <x v="22"/>
    <x v="10"/>
    <n v="60610"/>
    <x v="2"/>
    <x v="2"/>
    <x v="16"/>
    <x v="321"/>
    <n v="2"/>
    <n v="0.2"/>
    <x v="330"/>
  </r>
  <r>
    <x v="3"/>
    <x v="2"/>
    <s v="United States"/>
    <x v="22"/>
    <x v="10"/>
    <n v="60610"/>
    <x v="2"/>
    <x v="1"/>
    <x v="10"/>
    <x v="12"/>
    <n v="3"/>
    <n v="0.2"/>
    <x v="903"/>
  </r>
  <r>
    <x v="3"/>
    <x v="2"/>
    <s v="United States"/>
    <x v="22"/>
    <x v="10"/>
    <n v="60610"/>
    <x v="2"/>
    <x v="2"/>
    <x v="7"/>
    <x v="3873"/>
    <n v="1"/>
    <n v="0.2"/>
    <x v="4543"/>
  </r>
  <r>
    <x v="1"/>
    <x v="1"/>
    <s v="United States"/>
    <x v="38"/>
    <x v="24"/>
    <n v="43229"/>
    <x v="3"/>
    <x v="1"/>
    <x v="10"/>
    <x v="3874"/>
    <n v="3"/>
    <n v="0.2"/>
    <x v="4544"/>
  </r>
  <r>
    <x v="1"/>
    <x v="1"/>
    <s v="United States"/>
    <x v="38"/>
    <x v="24"/>
    <n v="43229"/>
    <x v="3"/>
    <x v="1"/>
    <x v="8"/>
    <x v="3875"/>
    <n v="4"/>
    <n v="0.7"/>
    <x v="4545"/>
  </r>
  <r>
    <x v="1"/>
    <x v="1"/>
    <s v="United States"/>
    <x v="38"/>
    <x v="24"/>
    <n v="43229"/>
    <x v="3"/>
    <x v="1"/>
    <x v="10"/>
    <x v="1121"/>
    <n v="3"/>
    <n v="0.2"/>
    <x v="4546"/>
  </r>
  <r>
    <x v="1"/>
    <x v="1"/>
    <s v="United States"/>
    <x v="38"/>
    <x v="24"/>
    <n v="43229"/>
    <x v="3"/>
    <x v="2"/>
    <x v="7"/>
    <x v="3876"/>
    <n v="1"/>
    <n v="0.4"/>
    <x v="4547"/>
  </r>
  <r>
    <x v="1"/>
    <x v="1"/>
    <s v="United States"/>
    <x v="38"/>
    <x v="24"/>
    <n v="43229"/>
    <x v="3"/>
    <x v="2"/>
    <x v="7"/>
    <x v="3857"/>
    <n v="2"/>
    <n v="0.4"/>
    <x v="4548"/>
  </r>
  <r>
    <x v="1"/>
    <x v="0"/>
    <s v="United States"/>
    <x v="45"/>
    <x v="1"/>
    <n v="91104"/>
    <x v="1"/>
    <x v="0"/>
    <x v="5"/>
    <x v="3877"/>
    <n v="6"/>
    <n v="0"/>
    <x v="4549"/>
  </r>
  <r>
    <x v="1"/>
    <x v="0"/>
    <s v="United States"/>
    <x v="45"/>
    <x v="1"/>
    <n v="91104"/>
    <x v="1"/>
    <x v="1"/>
    <x v="9"/>
    <x v="3012"/>
    <n v="3"/>
    <n v="0"/>
    <x v="1673"/>
  </r>
  <r>
    <x v="0"/>
    <x v="0"/>
    <s v="United States"/>
    <x v="1"/>
    <x v="1"/>
    <n v="90004"/>
    <x v="1"/>
    <x v="1"/>
    <x v="6"/>
    <x v="2578"/>
    <n v="2"/>
    <n v="0"/>
    <x v="2860"/>
  </r>
  <r>
    <x v="0"/>
    <x v="0"/>
    <s v="United States"/>
    <x v="1"/>
    <x v="1"/>
    <n v="90004"/>
    <x v="1"/>
    <x v="0"/>
    <x v="1"/>
    <x v="3501"/>
    <n v="5"/>
    <n v="0.2"/>
    <x v="4550"/>
  </r>
  <r>
    <x v="0"/>
    <x v="0"/>
    <s v="United States"/>
    <x v="1"/>
    <x v="1"/>
    <n v="90004"/>
    <x v="1"/>
    <x v="1"/>
    <x v="10"/>
    <x v="3878"/>
    <n v="9"/>
    <n v="0"/>
    <x v="4551"/>
  </r>
  <r>
    <x v="1"/>
    <x v="2"/>
    <s v="United States"/>
    <x v="183"/>
    <x v="39"/>
    <n v="20735"/>
    <x v="3"/>
    <x v="0"/>
    <x v="5"/>
    <x v="1016"/>
    <n v="1"/>
    <n v="0"/>
    <x v="4552"/>
  </r>
  <r>
    <x v="1"/>
    <x v="2"/>
    <s v="United States"/>
    <x v="20"/>
    <x v="15"/>
    <n v="10024"/>
    <x v="3"/>
    <x v="1"/>
    <x v="6"/>
    <x v="3778"/>
    <n v="5"/>
    <n v="0"/>
    <x v="4553"/>
  </r>
  <r>
    <x v="0"/>
    <x v="0"/>
    <s v="United States"/>
    <x v="70"/>
    <x v="1"/>
    <n v="92037"/>
    <x v="1"/>
    <x v="0"/>
    <x v="5"/>
    <x v="51"/>
    <n v="2"/>
    <n v="0"/>
    <x v="4535"/>
  </r>
  <r>
    <x v="1"/>
    <x v="2"/>
    <s v="United States"/>
    <x v="20"/>
    <x v="15"/>
    <n v="10011"/>
    <x v="3"/>
    <x v="1"/>
    <x v="4"/>
    <x v="3879"/>
    <n v="4"/>
    <n v="0"/>
    <x v="4554"/>
  </r>
  <r>
    <x v="1"/>
    <x v="2"/>
    <s v="United States"/>
    <x v="20"/>
    <x v="15"/>
    <n v="10011"/>
    <x v="3"/>
    <x v="2"/>
    <x v="7"/>
    <x v="3880"/>
    <n v="3"/>
    <n v="0"/>
    <x v="4555"/>
  </r>
  <r>
    <x v="1"/>
    <x v="2"/>
    <s v="United States"/>
    <x v="20"/>
    <x v="15"/>
    <n v="10011"/>
    <x v="3"/>
    <x v="1"/>
    <x v="4"/>
    <x v="2020"/>
    <n v="3"/>
    <n v="0"/>
    <x v="2181"/>
  </r>
  <r>
    <x v="2"/>
    <x v="0"/>
    <s v="United States"/>
    <x v="152"/>
    <x v="1"/>
    <n v="93534"/>
    <x v="1"/>
    <x v="1"/>
    <x v="13"/>
    <x v="2868"/>
    <n v="5"/>
    <n v="0"/>
    <x v="4556"/>
  </r>
  <r>
    <x v="1"/>
    <x v="2"/>
    <s v="United States"/>
    <x v="120"/>
    <x v="37"/>
    <n v="59405"/>
    <x v="1"/>
    <x v="1"/>
    <x v="8"/>
    <x v="855"/>
    <n v="2"/>
    <n v="0.2"/>
    <x v="889"/>
  </r>
  <r>
    <x v="0"/>
    <x v="0"/>
    <s v="United States"/>
    <x v="8"/>
    <x v="1"/>
    <n v="94110"/>
    <x v="1"/>
    <x v="1"/>
    <x v="4"/>
    <x v="3881"/>
    <n v="3"/>
    <n v="0"/>
    <x v="4397"/>
  </r>
  <r>
    <x v="0"/>
    <x v="0"/>
    <s v="United States"/>
    <x v="8"/>
    <x v="1"/>
    <n v="94110"/>
    <x v="1"/>
    <x v="1"/>
    <x v="4"/>
    <x v="830"/>
    <n v="2"/>
    <n v="0"/>
    <x v="864"/>
  </r>
  <r>
    <x v="0"/>
    <x v="1"/>
    <s v="United States"/>
    <x v="80"/>
    <x v="30"/>
    <n v="8701"/>
    <x v="3"/>
    <x v="0"/>
    <x v="1"/>
    <x v="3882"/>
    <n v="2"/>
    <n v="0"/>
    <x v="4557"/>
  </r>
  <r>
    <x v="0"/>
    <x v="1"/>
    <s v="United States"/>
    <x v="80"/>
    <x v="30"/>
    <n v="8701"/>
    <x v="3"/>
    <x v="1"/>
    <x v="8"/>
    <x v="3883"/>
    <n v="1"/>
    <n v="0"/>
    <x v="4558"/>
  </r>
  <r>
    <x v="1"/>
    <x v="0"/>
    <s v="United States"/>
    <x v="138"/>
    <x v="24"/>
    <n v="44105"/>
    <x v="3"/>
    <x v="1"/>
    <x v="8"/>
    <x v="3884"/>
    <n v="7"/>
    <n v="0.7"/>
    <x v="4559"/>
  </r>
  <r>
    <x v="3"/>
    <x v="1"/>
    <s v="United States"/>
    <x v="104"/>
    <x v="31"/>
    <n v="1841"/>
    <x v="3"/>
    <x v="2"/>
    <x v="7"/>
    <x v="3627"/>
    <n v="2"/>
    <n v="0"/>
    <x v="4560"/>
  </r>
  <r>
    <x v="3"/>
    <x v="1"/>
    <s v="United States"/>
    <x v="104"/>
    <x v="31"/>
    <n v="1841"/>
    <x v="3"/>
    <x v="2"/>
    <x v="7"/>
    <x v="1876"/>
    <n v="3"/>
    <n v="0"/>
    <x v="2020"/>
  </r>
  <r>
    <x v="1"/>
    <x v="0"/>
    <s v="United States"/>
    <x v="3"/>
    <x v="38"/>
    <n v="3301"/>
    <x v="3"/>
    <x v="1"/>
    <x v="8"/>
    <x v="3885"/>
    <n v="2"/>
    <n v="0"/>
    <x v="4561"/>
  </r>
  <r>
    <x v="1"/>
    <x v="0"/>
    <s v="United States"/>
    <x v="248"/>
    <x v="39"/>
    <n v="21215"/>
    <x v="3"/>
    <x v="1"/>
    <x v="14"/>
    <x v="3357"/>
    <n v="3"/>
    <n v="0"/>
    <x v="4562"/>
  </r>
  <r>
    <x v="1"/>
    <x v="0"/>
    <s v="United States"/>
    <x v="248"/>
    <x v="39"/>
    <n v="21215"/>
    <x v="3"/>
    <x v="1"/>
    <x v="6"/>
    <x v="3822"/>
    <n v="3"/>
    <n v="0"/>
    <x v="4457"/>
  </r>
  <r>
    <x v="3"/>
    <x v="0"/>
    <s v="United States"/>
    <x v="38"/>
    <x v="24"/>
    <n v="43229"/>
    <x v="3"/>
    <x v="1"/>
    <x v="6"/>
    <x v="3886"/>
    <n v="2"/>
    <n v="0.2"/>
    <x v="4563"/>
  </r>
  <r>
    <x v="3"/>
    <x v="0"/>
    <s v="United States"/>
    <x v="38"/>
    <x v="24"/>
    <n v="43229"/>
    <x v="3"/>
    <x v="1"/>
    <x v="12"/>
    <x v="3108"/>
    <n v="5"/>
    <n v="0.2"/>
    <x v="4564"/>
  </r>
  <r>
    <x v="3"/>
    <x v="0"/>
    <s v="United States"/>
    <x v="38"/>
    <x v="24"/>
    <n v="43229"/>
    <x v="3"/>
    <x v="2"/>
    <x v="11"/>
    <x v="3887"/>
    <n v="3"/>
    <n v="0.2"/>
    <x v="4565"/>
  </r>
  <r>
    <x v="0"/>
    <x v="1"/>
    <s v="United States"/>
    <x v="12"/>
    <x v="5"/>
    <n v="77041"/>
    <x v="2"/>
    <x v="1"/>
    <x v="4"/>
    <x v="1802"/>
    <n v="1"/>
    <n v="0.2"/>
    <x v="4566"/>
  </r>
  <r>
    <x v="0"/>
    <x v="1"/>
    <s v="United States"/>
    <x v="12"/>
    <x v="5"/>
    <n v="77041"/>
    <x v="2"/>
    <x v="1"/>
    <x v="10"/>
    <x v="705"/>
    <n v="5"/>
    <n v="0.2"/>
    <x v="4567"/>
  </r>
  <r>
    <x v="1"/>
    <x v="1"/>
    <s v="United States"/>
    <x v="20"/>
    <x v="15"/>
    <n v="10011"/>
    <x v="3"/>
    <x v="1"/>
    <x v="8"/>
    <x v="3356"/>
    <n v="6"/>
    <n v="0.2"/>
    <x v="3835"/>
  </r>
  <r>
    <x v="1"/>
    <x v="1"/>
    <s v="United States"/>
    <x v="247"/>
    <x v="3"/>
    <n v="27405"/>
    <x v="0"/>
    <x v="0"/>
    <x v="5"/>
    <x v="1217"/>
    <n v="2"/>
    <n v="0.2"/>
    <x v="2529"/>
  </r>
  <r>
    <x v="1"/>
    <x v="1"/>
    <s v="United States"/>
    <x v="247"/>
    <x v="3"/>
    <n v="27405"/>
    <x v="0"/>
    <x v="0"/>
    <x v="1"/>
    <x v="3888"/>
    <n v="1"/>
    <n v="0.2"/>
    <x v="4568"/>
  </r>
  <r>
    <x v="1"/>
    <x v="0"/>
    <s v="United States"/>
    <x v="20"/>
    <x v="15"/>
    <n v="10024"/>
    <x v="3"/>
    <x v="1"/>
    <x v="6"/>
    <x v="3889"/>
    <n v="5"/>
    <n v="0"/>
    <x v="978"/>
  </r>
  <r>
    <x v="1"/>
    <x v="0"/>
    <s v="United States"/>
    <x v="8"/>
    <x v="1"/>
    <n v="94109"/>
    <x v="1"/>
    <x v="1"/>
    <x v="9"/>
    <x v="3890"/>
    <n v="2"/>
    <n v="0"/>
    <x v="4569"/>
  </r>
  <r>
    <x v="1"/>
    <x v="0"/>
    <s v="United States"/>
    <x v="53"/>
    <x v="28"/>
    <n v="71203"/>
    <x v="0"/>
    <x v="2"/>
    <x v="11"/>
    <x v="2963"/>
    <n v="2"/>
    <n v="0"/>
    <x v="3328"/>
  </r>
  <r>
    <x v="2"/>
    <x v="0"/>
    <s v="United States"/>
    <x v="74"/>
    <x v="24"/>
    <n v="45231"/>
    <x v="3"/>
    <x v="2"/>
    <x v="11"/>
    <x v="3891"/>
    <n v="3"/>
    <n v="0.2"/>
    <x v="4570"/>
  </r>
  <r>
    <x v="1"/>
    <x v="1"/>
    <s v="United States"/>
    <x v="4"/>
    <x v="4"/>
    <n v="98105"/>
    <x v="1"/>
    <x v="2"/>
    <x v="11"/>
    <x v="3892"/>
    <n v="2"/>
    <n v="0"/>
    <x v="4571"/>
  </r>
  <r>
    <x v="1"/>
    <x v="1"/>
    <s v="United States"/>
    <x v="4"/>
    <x v="4"/>
    <n v="98105"/>
    <x v="1"/>
    <x v="2"/>
    <x v="11"/>
    <x v="3893"/>
    <n v="9"/>
    <n v="0"/>
    <x v="4572"/>
  </r>
  <r>
    <x v="1"/>
    <x v="0"/>
    <s v="United States"/>
    <x v="20"/>
    <x v="15"/>
    <n v="10011"/>
    <x v="3"/>
    <x v="1"/>
    <x v="4"/>
    <x v="3894"/>
    <n v="2"/>
    <n v="0"/>
    <x v="4573"/>
  </r>
  <r>
    <x v="1"/>
    <x v="1"/>
    <s v="United States"/>
    <x v="20"/>
    <x v="15"/>
    <n v="10035"/>
    <x v="3"/>
    <x v="1"/>
    <x v="6"/>
    <x v="3895"/>
    <n v="5"/>
    <n v="0"/>
    <x v="4574"/>
  </r>
  <r>
    <x v="1"/>
    <x v="1"/>
    <s v="United States"/>
    <x v="20"/>
    <x v="15"/>
    <n v="10035"/>
    <x v="3"/>
    <x v="1"/>
    <x v="9"/>
    <x v="3896"/>
    <n v="5"/>
    <n v="0"/>
    <x v="4575"/>
  </r>
  <r>
    <x v="1"/>
    <x v="1"/>
    <s v="United States"/>
    <x v="20"/>
    <x v="15"/>
    <n v="10035"/>
    <x v="3"/>
    <x v="1"/>
    <x v="6"/>
    <x v="1599"/>
    <n v="6"/>
    <n v="0"/>
    <x v="4576"/>
  </r>
  <r>
    <x v="1"/>
    <x v="1"/>
    <s v="United States"/>
    <x v="26"/>
    <x v="18"/>
    <n v="38109"/>
    <x v="0"/>
    <x v="0"/>
    <x v="5"/>
    <x v="3816"/>
    <n v="2"/>
    <n v="0.2"/>
    <x v="4450"/>
  </r>
  <r>
    <x v="2"/>
    <x v="0"/>
    <s v="United States"/>
    <x v="70"/>
    <x v="1"/>
    <n v="92105"/>
    <x v="1"/>
    <x v="1"/>
    <x v="4"/>
    <x v="2293"/>
    <n v="4"/>
    <n v="0"/>
    <x v="4577"/>
  </r>
  <r>
    <x v="1"/>
    <x v="1"/>
    <s v="United States"/>
    <x v="411"/>
    <x v="6"/>
    <n v="54601"/>
    <x v="2"/>
    <x v="2"/>
    <x v="11"/>
    <x v="3897"/>
    <n v="5"/>
    <n v="0"/>
    <x v="4578"/>
  </r>
  <r>
    <x v="1"/>
    <x v="1"/>
    <s v="United States"/>
    <x v="411"/>
    <x v="6"/>
    <n v="54601"/>
    <x v="2"/>
    <x v="1"/>
    <x v="6"/>
    <x v="3898"/>
    <n v="1"/>
    <n v="0"/>
    <x v="4579"/>
  </r>
  <r>
    <x v="1"/>
    <x v="1"/>
    <s v="United States"/>
    <x v="411"/>
    <x v="6"/>
    <n v="54601"/>
    <x v="2"/>
    <x v="0"/>
    <x v="1"/>
    <x v="3899"/>
    <n v="2"/>
    <n v="0"/>
    <x v="4580"/>
  </r>
  <r>
    <x v="1"/>
    <x v="1"/>
    <s v="United States"/>
    <x v="411"/>
    <x v="6"/>
    <n v="54601"/>
    <x v="2"/>
    <x v="0"/>
    <x v="5"/>
    <x v="3900"/>
    <n v="11"/>
    <n v="0"/>
    <x v="4581"/>
  </r>
  <r>
    <x v="0"/>
    <x v="1"/>
    <s v="United States"/>
    <x v="1"/>
    <x v="1"/>
    <n v="90032"/>
    <x v="1"/>
    <x v="2"/>
    <x v="11"/>
    <x v="1483"/>
    <n v="4"/>
    <n v="0"/>
    <x v="1568"/>
  </r>
  <r>
    <x v="0"/>
    <x v="1"/>
    <s v="United States"/>
    <x v="1"/>
    <x v="1"/>
    <n v="90032"/>
    <x v="1"/>
    <x v="2"/>
    <x v="11"/>
    <x v="2622"/>
    <n v="2"/>
    <n v="0"/>
    <x v="4582"/>
  </r>
  <r>
    <x v="0"/>
    <x v="2"/>
    <s v="United States"/>
    <x v="4"/>
    <x v="4"/>
    <n v="98115"/>
    <x v="1"/>
    <x v="0"/>
    <x v="5"/>
    <x v="51"/>
    <n v="2"/>
    <n v="0"/>
    <x v="51"/>
  </r>
  <r>
    <x v="0"/>
    <x v="2"/>
    <s v="United States"/>
    <x v="4"/>
    <x v="4"/>
    <n v="98115"/>
    <x v="1"/>
    <x v="0"/>
    <x v="3"/>
    <x v="3901"/>
    <n v="9"/>
    <n v="0"/>
    <x v="4583"/>
  </r>
  <r>
    <x v="1"/>
    <x v="1"/>
    <s v="United States"/>
    <x v="100"/>
    <x v="2"/>
    <n v="33180"/>
    <x v="0"/>
    <x v="1"/>
    <x v="2"/>
    <x v="847"/>
    <n v="6"/>
    <n v="0.2"/>
    <x v="4584"/>
  </r>
  <r>
    <x v="1"/>
    <x v="1"/>
    <s v="United States"/>
    <x v="100"/>
    <x v="2"/>
    <n v="33180"/>
    <x v="0"/>
    <x v="0"/>
    <x v="1"/>
    <x v="3902"/>
    <n v="3"/>
    <n v="0.2"/>
    <x v="4585"/>
  </r>
  <r>
    <x v="0"/>
    <x v="2"/>
    <s v="United States"/>
    <x v="10"/>
    <x v="9"/>
    <n v="19143"/>
    <x v="3"/>
    <x v="0"/>
    <x v="3"/>
    <x v="3903"/>
    <n v="9"/>
    <n v="0.4"/>
    <x v="4586"/>
  </r>
  <r>
    <x v="1"/>
    <x v="0"/>
    <s v="United States"/>
    <x v="269"/>
    <x v="17"/>
    <n v="23320"/>
    <x v="0"/>
    <x v="2"/>
    <x v="11"/>
    <x v="3904"/>
    <n v="3"/>
    <n v="0"/>
    <x v="4587"/>
  </r>
  <r>
    <x v="1"/>
    <x v="0"/>
    <s v="United States"/>
    <x v="269"/>
    <x v="17"/>
    <n v="23320"/>
    <x v="0"/>
    <x v="0"/>
    <x v="3"/>
    <x v="3905"/>
    <n v="6"/>
    <n v="0"/>
    <x v="4588"/>
  </r>
  <r>
    <x v="1"/>
    <x v="0"/>
    <s v="United States"/>
    <x v="269"/>
    <x v="17"/>
    <n v="23320"/>
    <x v="0"/>
    <x v="1"/>
    <x v="8"/>
    <x v="45"/>
    <n v="2"/>
    <n v="0"/>
    <x v="45"/>
  </r>
  <r>
    <x v="0"/>
    <x v="2"/>
    <s v="United States"/>
    <x v="20"/>
    <x v="15"/>
    <n v="10009"/>
    <x v="3"/>
    <x v="1"/>
    <x v="8"/>
    <x v="3235"/>
    <n v="7"/>
    <n v="0.2"/>
    <x v="4589"/>
  </r>
  <r>
    <x v="2"/>
    <x v="2"/>
    <s v="United States"/>
    <x v="447"/>
    <x v="12"/>
    <n v="48104"/>
    <x v="2"/>
    <x v="1"/>
    <x v="8"/>
    <x v="3906"/>
    <n v="5"/>
    <n v="0"/>
    <x v="4590"/>
  </r>
  <r>
    <x v="1"/>
    <x v="2"/>
    <s v="United States"/>
    <x v="448"/>
    <x v="1"/>
    <n v="91941"/>
    <x v="1"/>
    <x v="1"/>
    <x v="8"/>
    <x v="3907"/>
    <n v="5"/>
    <n v="0.2"/>
    <x v="4591"/>
  </r>
  <r>
    <x v="1"/>
    <x v="2"/>
    <s v="United States"/>
    <x v="448"/>
    <x v="1"/>
    <n v="91941"/>
    <x v="1"/>
    <x v="2"/>
    <x v="11"/>
    <x v="3908"/>
    <n v="3"/>
    <n v="0"/>
    <x v="4592"/>
  </r>
  <r>
    <x v="1"/>
    <x v="1"/>
    <s v="United States"/>
    <x v="130"/>
    <x v="12"/>
    <n v="48126"/>
    <x v="2"/>
    <x v="0"/>
    <x v="5"/>
    <x v="3909"/>
    <n v="3"/>
    <n v="0"/>
    <x v="4593"/>
  </r>
  <r>
    <x v="1"/>
    <x v="0"/>
    <s v="United States"/>
    <x v="70"/>
    <x v="1"/>
    <n v="92024"/>
    <x v="1"/>
    <x v="0"/>
    <x v="1"/>
    <x v="3579"/>
    <n v="6"/>
    <n v="0.2"/>
    <x v="4131"/>
  </r>
  <r>
    <x v="1"/>
    <x v="0"/>
    <s v="United States"/>
    <x v="70"/>
    <x v="1"/>
    <n v="92024"/>
    <x v="1"/>
    <x v="0"/>
    <x v="1"/>
    <x v="3064"/>
    <n v="3"/>
    <n v="0.2"/>
    <x v="3460"/>
  </r>
  <r>
    <x v="1"/>
    <x v="2"/>
    <s v="United States"/>
    <x v="80"/>
    <x v="24"/>
    <n v="44107"/>
    <x v="3"/>
    <x v="1"/>
    <x v="10"/>
    <x v="3910"/>
    <n v="9"/>
    <n v="0.2"/>
    <x v="4594"/>
  </r>
  <r>
    <x v="2"/>
    <x v="2"/>
    <s v="United States"/>
    <x v="255"/>
    <x v="29"/>
    <n v="6450"/>
    <x v="3"/>
    <x v="1"/>
    <x v="6"/>
    <x v="1731"/>
    <n v="4"/>
    <n v="0"/>
    <x v="4595"/>
  </r>
  <r>
    <x v="0"/>
    <x v="2"/>
    <s v="United States"/>
    <x v="38"/>
    <x v="32"/>
    <n v="31907"/>
    <x v="0"/>
    <x v="0"/>
    <x v="5"/>
    <x v="983"/>
    <n v="4"/>
    <n v="0"/>
    <x v="4596"/>
  </r>
  <r>
    <x v="0"/>
    <x v="1"/>
    <s v="United States"/>
    <x v="185"/>
    <x v="32"/>
    <n v="30076"/>
    <x v="0"/>
    <x v="1"/>
    <x v="12"/>
    <x v="1444"/>
    <n v="3"/>
    <n v="0"/>
    <x v="1526"/>
  </r>
  <r>
    <x v="2"/>
    <x v="2"/>
    <s v="United States"/>
    <x v="4"/>
    <x v="4"/>
    <n v="98105"/>
    <x v="1"/>
    <x v="1"/>
    <x v="8"/>
    <x v="1577"/>
    <n v="5"/>
    <n v="0.2"/>
    <x v="4597"/>
  </r>
  <r>
    <x v="1"/>
    <x v="1"/>
    <s v="United States"/>
    <x v="73"/>
    <x v="30"/>
    <n v="7960"/>
    <x v="3"/>
    <x v="0"/>
    <x v="5"/>
    <x v="3911"/>
    <n v="5"/>
    <n v="0"/>
    <x v="4598"/>
  </r>
  <r>
    <x v="1"/>
    <x v="1"/>
    <s v="United States"/>
    <x v="166"/>
    <x v="17"/>
    <n v="22304"/>
    <x v="0"/>
    <x v="0"/>
    <x v="5"/>
    <x v="3912"/>
    <n v="14"/>
    <n v="0"/>
    <x v="4599"/>
  </r>
  <r>
    <x v="1"/>
    <x v="0"/>
    <s v="United States"/>
    <x v="288"/>
    <x v="7"/>
    <n v="84106"/>
    <x v="1"/>
    <x v="1"/>
    <x v="10"/>
    <x v="537"/>
    <n v="3"/>
    <n v="0"/>
    <x v="551"/>
  </r>
  <r>
    <x v="0"/>
    <x v="1"/>
    <s v="United States"/>
    <x v="339"/>
    <x v="1"/>
    <n v="92307"/>
    <x v="1"/>
    <x v="1"/>
    <x v="10"/>
    <x v="56"/>
    <n v="5"/>
    <n v="0"/>
    <x v="56"/>
  </r>
  <r>
    <x v="0"/>
    <x v="1"/>
    <s v="United States"/>
    <x v="339"/>
    <x v="1"/>
    <n v="92307"/>
    <x v="1"/>
    <x v="1"/>
    <x v="12"/>
    <x v="3913"/>
    <n v="5"/>
    <n v="0"/>
    <x v="4600"/>
  </r>
  <r>
    <x v="0"/>
    <x v="1"/>
    <s v="United States"/>
    <x v="339"/>
    <x v="1"/>
    <n v="92307"/>
    <x v="1"/>
    <x v="1"/>
    <x v="4"/>
    <x v="232"/>
    <n v="2"/>
    <n v="0"/>
    <x v="232"/>
  </r>
  <r>
    <x v="0"/>
    <x v="1"/>
    <s v="United States"/>
    <x v="339"/>
    <x v="1"/>
    <n v="92307"/>
    <x v="1"/>
    <x v="0"/>
    <x v="0"/>
    <x v="3914"/>
    <n v="5"/>
    <n v="0.15"/>
    <x v="4601"/>
  </r>
  <r>
    <x v="1"/>
    <x v="1"/>
    <s v="United States"/>
    <x v="20"/>
    <x v="15"/>
    <n v="10009"/>
    <x v="3"/>
    <x v="1"/>
    <x v="10"/>
    <x v="1010"/>
    <n v="1"/>
    <n v="0"/>
    <x v="1053"/>
  </r>
  <r>
    <x v="1"/>
    <x v="1"/>
    <s v="United States"/>
    <x v="85"/>
    <x v="1"/>
    <n v="90805"/>
    <x v="1"/>
    <x v="1"/>
    <x v="6"/>
    <x v="3915"/>
    <n v="1"/>
    <n v="0"/>
    <x v="4182"/>
  </r>
  <r>
    <x v="2"/>
    <x v="2"/>
    <s v="United States"/>
    <x v="127"/>
    <x v="21"/>
    <n v="97301"/>
    <x v="1"/>
    <x v="1"/>
    <x v="8"/>
    <x v="3916"/>
    <n v="4"/>
    <n v="0.7"/>
    <x v="4602"/>
  </r>
  <r>
    <x v="2"/>
    <x v="2"/>
    <s v="United States"/>
    <x v="127"/>
    <x v="21"/>
    <n v="97301"/>
    <x v="1"/>
    <x v="1"/>
    <x v="6"/>
    <x v="3917"/>
    <n v="4"/>
    <n v="0.2"/>
    <x v="4603"/>
  </r>
  <r>
    <x v="2"/>
    <x v="2"/>
    <s v="United States"/>
    <x v="127"/>
    <x v="21"/>
    <n v="97301"/>
    <x v="1"/>
    <x v="1"/>
    <x v="10"/>
    <x v="25"/>
    <n v="2"/>
    <n v="0.2"/>
    <x v="4604"/>
  </r>
  <r>
    <x v="2"/>
    <x v="2"/>
    <s v="United States"/>
    <x v="127"/>
    <x v="21"/>
    <n v="97301"/>
    <x v="1"/>
    <x v="2"/>
    <x v="11"/>
    <x v="3918"/>
    <n v="3"/>
    <n v="0.2"/>
    <x v="4605"/>
  </r>
  <r>
    <x v="2"/>
    <x v="2"/>
    <s v="United States"/>
    <x v="127"/>
    <x v="21"/>
    <n v="97301"/>
    <x v="1"/>
    <x v="0"/>
    <x v="3"/>
    <x v="3919"/>
    <n v="5"/>
    <n v="0.5"/>
    <x v="4606"/>
  </r>
  <r>
    <x v="2"/>
    <x v="2"/>
    <s v="United States"/>
    <x v="127"/>
    <x v="21"/>
    <n v="97301"/>
    <x v="1"/>
    <x v="1"/>
    <x v="2"/>
    <x v="795"/>
    <n v="4"/>
    <n v="0.2"/>
    <x v="824"/>
  </r>
  <r>
    <x v="2"/>
    <x v="2"/>
    <s v="United States"/>
    <x v="127"/>
    <x v="21"/>
    <n v="97301"/>
    <x v="1"/>
    <x v="2"/>
    <x v="7"/>
    <x v="3920"/>
    <n v="3"/>
    <n v="0.2"/>
    <x v="4607"/>
  </r>
  <r>
    <x v="1"/>
    <x v="2"/>
    <s v="United States"/>
    <x v="34"/>
    <x v="22"/>
    <n v="80013"/>
    <x v="1"/>
    <x v="0"/>
    <x v="5"/>
    <x v="3921"/>
    <n v="2"/>
    <n v="0.2"/>
    <x v="4608"/>
  </r>
  <r>
    <x v="1"/>
    <x v="2"/>
    <s v="United States"/>
    <x v="34"/>
    <x v="22"/>
    <n v="80013"/>
    <x v="1"/>
    <x v="1"/>
    <x v="4"/>
    <x v="3922"/>
    <n v="9"/>
    <n v="0.2"/>
    <x v="4609"/>
  </r>
  <r>
    <x v="3"/>
    <x v="1"/>
    <s v="United States"/>
    <x v="46"/>
    <x v="24"/>
    <n v="43055"/>
    <x v="3"/>
    <x v="1"/>
    <x v="6"/>
    <x v="3923"/>
    <n v="2"/>
    <n v="0.2"/>
    <x v="4610"/>
  </r>
  <r>
    <x v="3"/>
    <x v="1"/>
    <s v="United States"/>
    <x v="46"/>
    <x v="24"/>
    <n v="43055"/>
    <x v="3"/>
    <x v="1"/>
    <x v="8"/>
    <x v="2186"/>
    <n v="7"/>
    <n v="0.7"/>
    <x v="2369"/>
  </r>
  <r>
    <x v="3"/>
    <x v="1"/>
    <s v="United States"/>
    <x v="46"/>
    <x v="24"/>
    <n v="43055"/>
    <x v="3"/>
    <x v="1"/>
    <x v="4"/>
    <x v="3924"/>
    <n v="1"/>
    <n v="0.2"/>
    <x v="4611"/>
  </r>
  <r>
    <x v="3"/>
    <x v="1"/>
    <s v="United States"/>
    <x v="46"/>
    <x v="24"/>
    <n v="43055"/>
    <x v="3"/>
    <x v="1"/>
    <x v="4"/>
    <x v="3925"/>
    <n v="2"/>
    <n v="0.2"/>
    <x v="4612"/>
  </r>
  <r>
    <x v="1"/>
    <x v="0"/>
    <s v="United States"/>
    <x v="4"/>
    <x v="4"/>
    <n v="98103"/>
    <x v="1"/>
    <x v="1"/>
    <x v="2"/>
    <x v="2"/>
    <n v="2"/>
    <n v="0"/>
    <x v="2"/>
  </r>
  <r>
    <x v="1"/>
    <x v="0"/>
    <s v="United States"/>
    <x v="4"/>
    <x v="4"/>
    <n v="98103"/>
    <x v="1"/>
    <x v="1"/>
    <x v="8"/>
    <x v="3926"/>
    <n v="14"/>
    <n v="0.2"/>
    <x v="4613"/>
  </r>
  <r>
    <x v="1"/>
    <x v="0"/>
    <s v="United States"/>
    <x v="4"/>
    <x v="4"/>
    <n v="98103"/>
    <x v="1"/>
    <x v="2"/>
    <x v="11"/>
    <x v="1917"/>
    <n v="3"/>
    <n v="0"/>
    <x v="2069"/>
  </r>
  <r>
    <x v="0"/>
    <x v="0"/>
    <s v="United States"/>
    <x v="449"/>
    <x v="45"/>
    <n v="83201"/>
    <x v="1"/>
    <x v="0"/>
    <x v="5"/>
    <x v="3927"/>
    <n v="4"/>
    <n v="0"/>
    <x v="4614"/>
  </r>
  <r>
    <x v="0"/>
    <x v="0"/>
    <s v="United States"/>
    <x v="449"/>
    <x v="45"/>
    <n v="83201"/>
    <x v="1"/>
    <x v="2"/>
    <x v="7"/>
    <x v="3928"/>
    <n v="3"/>
    <n v="0.2"/>
    <x v="4615"/>
  </r>
  <r>
    <x v="1"/>
    <x v="1"/>
    <s v="United States"/>
    <x v="61"/>
    <x v="5"/>
    <n v="75081"/>
    <x v="2"/>
    <x v="1"/>
    <x v="12"/>
    <x v="3329"/>
    <n v="2"/>
    <n v="0.2"/>
    <x v="4616"/>
  </r>
  <r>
    <x v="1"/>
    <x v="1"/>
    <s v="United States"/>
    <x v="61"/>
    <x v="5"/>
    <n v="75081"/>
    <x v="2"/>
    <x v="1"/>
    <x v="10"/>
    <x v="578"/>
    <n v="2"/>
    <n v="0.2"/>
    <x v="590"/>
  </r>
  <r>
    <x v="1"/>
    <x v="0"/>
    <s v="United States"/>
    <x v="4"/>
    <x v="4"/>
    <n v="98105"/>
    <x v="1"/>
    <x v="1"/>
    <x v="10"/>
    <x v="91"/>
    <n v="2"/>
    <n v="0"/>
    <x v="91"/>
  </r>
  <r>
    <x v="1"/>
    <x v="1"/>
    <s v="United States"/>
    <x v="4"/>
    <x v="4"/>
    <n v="98115"/>
    <x v="1"/>
    <x v="2"/>
    <x v="7"/>
    <x v="3929"/>
    <n v="6"/>
    <n v="0.2"/>
    <x v="4617"/>
  </r>
  <r>
    <x v="1"/>
    <x v="1"/>
    <s v="United States"/>
    <x v="4"/>
    <x v="4"/>
    <n v="98115"/>
    <x v="1"/>
    <x v="2"/>
    <x v="11"/>
    <x v="3930"/>
    <n v="4"/>
    <n v="0"/>
    <x v="4618"/>
  </r>
  <r>
    <x v="1"/>
    <x v="0"/>
    <s v="United States"/>
    <x v="22"/>
    <x v="10"/>
    <n v="60610"/>
    <x v="2"/>
    <x v="0"/>
    <x v="5"/>
    <x v="2316"/>
    <n v="3"/>
    <n v="0.6"/>
    <x v="4619"/>
  </r>
  <r>
    <x v="1"/>
    <x v="2"/>
    <s v="United States"/>
    <x v="450"/>
    <x v="12"/>
    <n v="49423"/>
    <x v="2"/>
    <x v="1"/>
    <x v="13"/>
    <x v="3931"/>
    <n v="7"/>
    <n v="0"/>
    <x v="4620"/>
  </r>
  <r>
    <x v="1"/>
    <x v="2"/>
    <s v="United States"/>
    <x v="450"/>
    <x v="12"/>
    <n v="49423"/>
    <x v="2"/>
    <x v="1"/>
    <x v="10"/>
    <x v="1427"/>
    <n v="2"/>
    <n v="0"/>
    <x v="1505"/>
  </r>
  <r>
    <x v="1"/>
    <x v="0"/>
    <s v="United States"/>
    <x v="387"/>
    <x v="26"/>
    <n v="74012"/>
    <x v="2"/>
    <x v="1"/>
    <x v="8"/>
    <x v="3932"/>
    <n v="1"/>
    <n v="0"/>
    <x v="4621"/>
  </r>
  <r>
    <x v="1"/>
    <x v="0"/>
    <s v="United States"/>
    <x v="387"/>
    <x v="26"/>
    <n v="74012"/>
    <x v="2"/>
    <x v="1"/>
    <x v="10"/>
    <x v="90"/>
    <n v="1"/>
    <n v="0"/>
    <x v="90"/>
  </r>
  <r>
    <x v="1"/>
    <x v="0"/>
    <s v="United States"/>
    <x v="417"/>
    <x v="32"/>
    <n v="30605"/>
    <x v="0"/>
    <x v="1"/>
    <x v="10"/>
    <x v="3329"/>
    <n v="3"/>
    <n v="0"/>
    <x v="4263"/>
  </r>
  <r>
    <x v="1"/>
    <x v="0"/>
    <s v="United States"/>
    <x v="417"/>
    <x v="32"/>
    <n v="30605"/>
    <x v="0"/>
    <x v="2"/>
    <x v="7"/>
    <x v="3933"/>
    <n v="7"/>
    <n v="0"/>
    <x v="4622"/>
  </r>
  <r>
    <x v="1"/>
    <x v="0"/>
    <s v="United States"/>
    <x v="417"/>
    <x v="32"/>
    <n v="30605"/>
    <x v="0"/>
    <x v="1"/>
    <x v="9"/>
    <x v="894"/>
    <n v="5"/>
    <n v="0"/>
    <x v="4623"/>
  </r>
  <r>
    <x v="3"/>
    <x v="0"/>
    <s v="United States"/>
    <x v="4"/>
    <x v="4"/>
    <n v="98105"/>
    <x v="1"/>
    <x v="1"/>
    <x v="8"/>
    <x v="2031"/>
    <n v="3"/>
    <n v="0.2"/>
    <x v="4624"/>
  </r>
  <r>
    <x v="3"/>
    <x v="0"/>
    <s v="United States"/>
    <x v="264"/>
    <x v="2"/>
    <n v="32712"/>
    <x v="0"/>
    <x v="1"/>
    <x v="13"/>
    <x v="3934"/>
    <n v="5"/>
    <n v="0.2"/>
    <x v="4625"/>
  </r>
  <r>
    <x v="3"/>
    <x v="0"/>
    <s v="United States"/>
    <x v="264"/>
    <x v="2"/>
    <n v="32712"/>
    <x v="0"/>
    <x v="0"/>
    <x v="5"/>
    <x v="3935"/>
    <n v="6"/>
    <n v="0.2"/>
    <x v="4626"/>
  </r>
  <r>
    <x v="3"/>
    <x v="0"/>
    <s v="United States"/>
    <x v="264"/>
    <x v="2"/>
    <n v="32712"/>
    <x v="0"/>
    <x v="1"/>
    <x v="12"/>
    <x v="3936"/>
    <n v="7"/>
    <n v="0.2"/>
    <x v="4627"/>
  </r>
  <r>
    <x v="1"/>
    <x v="2"/>
    <s v="United States"/>
    <x v="12"/>
    <x v="5"/>
    <n v="77070"/>
    <x v="2"/>
    <x v="0"/>
    <x v="1"/>
    <x v="3937"/>
    <n v="3"/>
    <n v="0.3"/>
    <x v="4628"/>
  </r>
  <r>
    <x v="1"/>
    <x v="1"/>
    <s v="United States"/>
    <x v="248"/>
    <x v="39"/>
    <n v="21215"/>
    <x v="3"/>
    <x v="1"/>
    <x v="6"/>
    <x v="3251"/>
    <n v="9"/>
    <n v="0"/>
    <x v="803"/>
  </r>
  <r>
    <x v="1"/>
    <x v="1"/>
    <s v="United States"/>
    <x v="248"/>
    <x v="39"/>
    <n v="21215"/>
    <x v="3"/>
    <x v="1"/>
    <x v="10"/>
    <x v="908"/>
    <n v="5"/>
    <n v="0"/>
    <x v="945"/>
  </r>
  <r>
    <x v="1"/>
    <x v="1"/>
    <s v="United States"/>
    <x v="248"/>
    <x v="39"/>
    <n v="21215"/>
    <x v="3"/>
    <x v="2"/>
    <x v="7"/>
    <x v="3938"/>
    <n v="1"/>
    <n v="0"/>
    <x v="4629"/>
  </r>
  <r>
    <x v="1"/>
    <x v="1"/>
    <s v="United States"/>
    <x v="248"/>
    <x v="39"/>
    <n v="21215"/>
    <x v="3"/>
    <x v="1"/>
    <x v="10"/>
    <x v="1579"/>
    <n v="5"/>
    <n v="0"/>
    <x v="4630"/>
  </r>
  <r>
    <x v="1"/>
    <x v="1"/>
    <s v="United States"/>
    <x v="248"/>
    <x v="39"/>
    <n v="21215"/>
    <x v="3"/>
    <x v="0"/>
    <x v="1"/>
    <x v="3036"/>
    <n v="3"/>
    <n v="0"/>
    <x v="3861"/>
  </r>
  <r>
    <x v="0"/>
    <x v="0"/>
    <s v="United States"/>
    <x v="8"/>
    <x v="1"/>
    <n v="94109"/>
    <x v="1"/>
    <x v="0"/>
    <x v="3"/>
    <x v="3939"/>
    <n v="2"/>
    <n v="0.2"/>
    <x v="4631"/>
  </r>
  <r>
    <x v="1"/>
    <x v="2"/>
    <s v="United States"/>
    <x v="22"/>
    <x v="10"/>
    <n v="60623"/>
    <x v="2"/>
    <x v="1"/>
    <x v="8"/>
    <x v="3940"/>
    <n v="9"/>
    <n v="0.8"/>
    <x v="4632"/>
  </r>
  <r>
    <x v="1"/>
    <x v="2"/>
    <s v="United States"/>
    <x v="22"/>
    <x v="10"/>
    <n v="60623"/>
    <x v="2"/>
    <x v="1"/>
    <x v="8"/>
    <x v="3941"/>
    <n v="1"/>
    <n v="0.8"/>
    <x v="4633"/>
  </r>
  <r>
    <x v="3"/>
    <x v="0"/>
    <s v="United States"/>
    <x v="128"/>
    <x v="5"/>
    <n v="78041"/>
    <x v="2"/>
    <x v="1"/>
    <x v="2"/>
    <x v="1559"/>
    <n v="1"/>
    <n v="0.2"/>
    <x v="4634"/>
  </r>
  <r>
    <x v="1"/>
    <x v="0"/>
    <s v="United States"/>
    <x v="8"/>
    <x v="1"/>
    <n v="94109"/>
    <x v="1"/>
    <x v="1"/>
    <x v="10"/>
    <x v="1197"/>
    <n v="6"/>
    <n v="0"/>
    <x v="4635"/>
  </r>
  <r>
    <x v="2"/>
    <x v="2"/>
    <s v="United States"/>
    <x v="138"/>
    <x v="24"/>
    <n v="44105"/>
    <x v="3"/>
    <x v="1"/>
    <x v="12"/>
    <x v="3942"/>
    <n v="3"/>
    <n v="0.2"/>
    <x v="4636"/>
  </r>
  <r>
    <x v="2"/>
    <x v="2"/>
    <s v="United States"/>
    <x v="138"/>
    <x v="24"/>
    <n v="44105"/>
    <x v="3"/>
    <x v="2"/>
    <x v="11"/>
    <x v="3943"/>
    <n v="5"/>
    <n v="0.2"/>
    <x v="4637"/>
  </r>
  <r>
    <x v="1"/>
    <x v="0"/>
    <s v="United States"/>
    <x v="292"/>
    <x v="24"/>
    <n v="43302"/>
    <x v="3"/>
    <x v="1"/>
    <x v="6"/>
    <x v="367"/>
    <n v="1"/>
    <n v="0.2"/>
    <x v="4638"/>
  </r>
  <r>
    <x v="1"/>
    <x v="0"/>
    <s v="United States"/>
    <x v="292"/>
    <x v="24"/>
    <n v="43302"/>
    <x v="3"/>
    <x v="0"/>
    <x v="3"/>
    <x v="3944"/>
    <n v="1"/>
    <n v="0.4"/>
    <x v="4639"/>
  </r>
  <r>
    <x v="1"/>
    <x v="0"/>
    <s v="United States"/>
    <x v="292"/>
    <x v="24"/>
    <n v="43302"/>
    <x v="3"/>
    <x v="2"/>
    <x v="11"/>
    <x v="1259"/>
    <n v="1"/>
    <n v="0.2"/>
    <x v="4640"/>
  </r>
  <r>
    <x v="1"/>
    <x v="0"/>
    <s v="United States"/>
    <x v="54"/>
    <x v="29"/>
    <n v="6824"/>
    <x v="3"/>
    <x v="1"/>
    <x v="14"/>
    <x v="3945"/>
    <n v="3"/>
    <n v="0"/>
    <x v="4641"/>
  </r>
  <r>
    <x v="0"/>
    <x v="1"/>
    <s v="United States"/>
    <x v="20"/>
    <x v="15"/>
    <n v="10009"/>
    <x v="3"/>
    <x v="1"/>
    <x v="8"/>
    <x v="2943"/>
    <n v="3"/>
    <n v="0.2"/>
    <x v="3305"/>
  </r>
  <r>
    <x v="1"/>
    <x v="0"/>
    <s v="United States"/>
    <x v="20"/>
    <x v="15"/>
    <n v="10024"/>
    <x v="3"/>
    <x v="0"/>
    <x v="5"/>
    <x v="3946"/>
    <n v="3"/>
    <n v="0"/>
    <x v="4642"/>
  </r>
  <r>
    <x v="1"/>
    <x v="0"/>
    <s v="United States"/>
    <x v="20"/>
    <x v="15"/>
    <n v="10024"/>
    <x v="3"/>
    <x v="1"/>
    <x v="14"/>
    <x v="3825"/>
    <n v="3"/>
    <n v="0"/>
    <x v="4461"/>
  </r>
  <r>
    <x v="1"/>
    <x v="0"/>
    <s v="United States"/>
    <x v="20"/>
    <x v="15"/>
    <n v="10024"/>
    <x v="3"/>
    <x v="0"/>
    <x v="1"/>
    <x v="3947"/>
    <n v="2"/>
    <n v="0.1"/>
    <x v="4643"/>
  </r>
  <r>
    <x v="1"/>
    <x v="0"/>
    <s v="United States"/>
    <x v="20"/>
    <x v="15"/>
    <n v="10024"/>
    <x v="3"/>
    <x v="2"/>
    <x v="16"/>
    <x v="3948"/>
    <n v="7"/>
    <n v="0.2"/>
    <x v="4644"/>
  </r>
  <r>
    <x v="1"/>
    <x v="0"/>
    <s v="United States"/>
    <x v="20"/>
    <x v="15"/>
    <n v="10024"/>
    <x v="3"/>
    <x v="1"/>
    <x v="10"/>
    <x v="537"/>
    <n v="3"/>
    <n v="0"/>
    <x v="551"/>
  </r>
  <r>
    <x v="3"/>
    <x v="0"/>
    <s v="United States"/>
    <x v="22"/>
    <x v="10"/>
    <n v="60653"/>
    <x v="2"/>
    <x v="2"/>
    <x v="7"/>
    <x v="2163"/>
    <n v="1"/>
    <n v="0.2"/>
    <x v="2344"/>
  </r>
  <r>
    <x v="1"/>
    <x v="2"/>
    <s v="United States"/>
    <x v="20"/>
    <x v="15"/>
    <n v="10035"/>
    <x v="3"/>
    <x v="2"/>
    <x v="7"/>
    <x v="3949"/>
    <n v="3"/>
    <n v="0"/>
    <x v="329"/>
  </r>
  <r>
    <x v="1"/>
    <x v="0"/>
    <s v="United States"/>
    <x v="102"/>
    <x v="17"/>
    <n v="23223"/>
    <x v="0"/>
    <x v="1"/>
    <x v="4"/>
    <x v="3950"/>
    <n v="5"/>
    <n v="0"/>
    <x v="4645"/>
  </r>
  <r>
    <x v="0"/>
    <x v="1"/>
    <s v="United States"/>
    <x v="447"/>
    <x v="12"/>
    <n v="48104"/>
    <x v="2"/>
    <x v="2"/>
    <x v="11"/>
    <x v="1000"/>
    <n v="5"/>
    <n v="0"/>
    <x v="1043"/>
  </r>
  <r>
    <x v="0"/>
    <x v="1"/>
    <s v="United States"/>
    <x v="447"/>
    <x v="12"/>
    <n v="48104"/>
    <x v="2"/>
    <x v="2"/>
    <x v="7"/>
    <x v="2421"/>
    <n v="3"/>
    <n v="0"/>
    <x v="3675"/>
  </r>
  <r>
    <x v="0"/>
    <x v="1"/>
    <s v="United States"/>
    <x v="447"/>
    <x v="12"/>
    <n v="48104"/>
    <x v="2"/>
    <x v="1"/>
    <x v="12"/>
    <x v="3951"/>
    <n v="7"/>
    <n v="0"/>
    <x v="4646"/>
  </r>
  <r>
    <x v="0"/>
    <x v="1"/>
    <s v="United States"/>
    <x v="447"/>
    <x v="12"/>
    <n v="48104"/>
    <x v="2"/>
    <x v="1"/>
    <x v="9"/>
    <x v="3952"/>
    <n v="3"/>
    <n v="0.1"/>
    <x v="4647"/>
  </r>
  <r>
    <x v="0"/>
    <x v="0"/>
    <s v="United States"/>
    <x v="240"/>
    <x v="14"/>
    <n v="47905"/>
    <x v="2"/>
    <x v="1"/>
    <x v="4"/>
    <x v="3953"/>
    <n v="5"/>
    <n v="0"/>
    <x v="4648"/>
  </r>
  <r>
    <x v="2"/>
    <x v="1"/>
    <s v="United States"/>
    <x v="24"/>
    <x v="21"/>
    <n v="97477"/>
    <x v="1"/>
    <x v="1"/>
    <x v="13"/>
    <x v="521"/>
    <n v="5"/>
    <n v="0.2"/>
    <x v="4649"/>
  </r>
  <r>
    <x v="2"/>
    <x v="1"/>
    <s v="United States"/>
    <x v="24"/>
    <x v="21"/>
    <n v="97477"/>
    <x v="1"/>
    <x v="2"/>
    <x v="11"/>
    <x v="3954"/>
    <n v="3"/>
    <n v="0.2"/>
    <x v="4650"/>
  </r>
  <r>
    <x v="2"/>
    <x v="1"/>
    <s v="United States"/>
    <x v="24"/>
    <x v="21"/>
    <n v="97477"/>
    <x v="1"/>
    <x v="2"/>
    <x v="11"/>
    <x v="3955"/>
    <n v="4"/>
    <n v="0.2"/>
    <x v="4651"/>
  </r>
  <r>
    <x v="1"/>
    <x v="1"/>
    <s v="United States"/>
    <x v="8"/>
    <x v="1"/>
    <n v="94109"/>
    <x v="1"/>
    <x v="1"/>
    <x v="10"/>
    <x v="91"/>
    <n v="2"/>
    <n v="0"/>
    <x v="91"/>
  </r>
  <r>
    <x v="1"/>
    <x v="1"/>
    <s v="United States"/>
    <x v="22"/>
    <x v="10"/>
    <n v="60653"/>
    <x v="2"/>
    <x v="1"/>
    <x v="4"/>
    <x v="3956"/>
    <n v="3"/>
    <n v="0.2"/>
    <x v="4652"/>
  </r>
  <r>
    <x v="2"/>
    <x v="1"/>
    <s v="United States"/>
    <x v="20"/>
    <x v="15"/>
    <n v="10011"/>
    <x v="3"/>
    <x v="2"/>
    <x v="11"/>
    <x v="435"/>
    <n v="9"/>
    <n v="0"/>
    <x v="4653"/>
  </r>
  <r>
    <x v="1"/>
    <x v="1"/>
    <s v="United States"/>
    <x v="12"/>
    <x v="5"/>
    <n v="77095"/>
    <x v="2"/>
    <x v="2"/>
    <x v="7"/>
    <x v="1251"/>
    <n v="7"/>
    <n v="0.2"/>
    <x v="1305"/>
  </r>
  <r>
    <x v="1"/>
    <x v="0"/>
    <s v="United States"/>
    <x v="6"/>
    <x v="6"/>
    <n v="53711"/>
    <x v="2"/>
    <x v="2"/>
    <x v="11"/>
    <x v="3957"/>
    <n v="3"/>
    <n v="0"/>
    <x v="4654"/>
  </r>
  <r>
    <x v="1"/>
    <x v="0"/>
    <s v="United States"/>
    <x v="6"/>
    <x v="6"/>
    <n v="53711"/>
    <x v="2"/>
    <x v="1"/>
    <x v="9"/>
    <x v="1219"/>
    <n v="3"/>
    <n v="0"/>
    <x v="1269"/>
  </r>
  <r>
    <x v="1"/>
    <x v="0"/>
    <s v="United States"/>
    <x v="6"/>
    <x v="6"/>
    <n v="53711"/>
    <x v="2"/>
    <x v="1"/>
    <x v="2"/>
    <x v="3447"/>
    <n v="2"/>
    <n v="0"/>
    <x v="3953"/>
  </r>
  <r>
    <x v="1"/>
    <x v="0"/>
    <s v="United States"/>
    <x v="6"/>
    <x v="6"/>
    <n v="53711"/>
    <x v="2"/>
    <x v="0"/>
    <x v="0"/>
    <x v="3958"/>
    <n v="4"/>
    <n v="0"/>
    <x v="4655"/>
  </r>
  <r>
    <x v="1"/>
    <x v="0"/>
    <s v="United States"/>
    <x v="6"/>
    <x v="6"/>
    <n v="53711"/>
    <x v="2"/>
    <x v="1"/>
    <x v="10"/>
    <x v="3959"/>
    <n v="4"/>
    <n v="0"/>
    <x v="4656"/>
  </r>
  <r>
    <x v="2"/>
    <x v="1"/>
    <s v="United States"/>
    <x v="451"/>
    <x v="29"/>
    <n v="6460"/>
    <x v="3"/>
    <x v="0"/>
    <x v="0"/>
    <x v="3083"/>
    <n v="9"/>
    <n v="0"/>
    <x v="4657"/>
  </r>
  <r>
    <x v="2"/>
    <x v="1"/>
    <s v="United States"/>
    <x v="451"/>
    <x v="29"/>
    <n v="6460"/>
    <x v="3"/>
    <x v="1"/>
    <x v="14"/>
    <x v="3960"/>
    <n v="3"/>
    <n v="0"/>
    <x v="4658"/>
  </r>
  <r>
    <x v="2"/>
    <x v="1"/>
    <s v="United States"/>
    <x v="451"/>
    <x v="29"/>
    <n v="6460"/>
    <x v="3"/>
    <x v="0"/>
    <x v="5"/>
    <x v="2783"/>
    <n v="2"/>
    <n v="0"/>
    <x v="3112"/>
  </r>
  <r>
    <x v="1"/>
    <x v="0"/>
    <s v="United States"/>
    <x v="20"/>
    <x v="15"/>
    <n v="10024"/>
    <x v="3"/>
    <x v="1"/>
    <x v="8"/>
    <x v="3961"/>
    <n v="3"/>
    <n v="0.2"/>
    <x v="4659"/>
  </r>
  <r>
    <x v="1"/>
    <x v="0"/>
    <s v="United States"/>
    <x v="1"/>
    <x v="1"/>
    <n v="90049"/>
    <x v="1"/>
    <x v="1"/>
    <x v="10"/>
    <x v="2389"/>
    <n v="2"/>
    <n v="0"/>
    <x v="2622"/>
  </r>
  <r>
    <x v="1"/>
    <x v="0"/>
    <s v="United States"/>
    <x v="1"/>
    <x v="1"/>
    <n v="90049"/>
    <x v="1"/>
    <x v="0"/>
    <x v="5"/>
    <x v="78"/>
    <n v="2"/>
    <n v="0"/>
    <x v="4660"/>
  </r>
  <r>
    <x v="1"/>
    <x v="0"/>
    <s v="United States"/>
    <x v="8"/>
    <x v="1"/>
    <n v="94109"/>
    <x v="1"/>
    <x v="1"/>
    <x v="8"/>
    <x v="3962"/>
    <n v="3"/>
    <n v="0.2"/>
    <x v="4661"/>
  </r>
  <r>
    <x v="2"/>
    <x v="1"/>
    <s v="United States"/>
    <x v="54"/>
    <x v="1"/>
    <n v="94533"/>
    <x v="1"/>
    <x v="1"/>
    <x v="10"/>
    <x v="91"/>
    <n v="2"/>
    <n v="0"/>
    <x v="2027"/>
  </r>
  <r>
    <x v="2"/>
    <x v="1"/>
    <s v="United States"/>
    <x v="54"/>
    <x v="1"/>
    <n v="94533"/>
    <x v="1"/>
    <x v="0"/>
    <x v="5"/>
    <x v="3963"/>
    <n v="1"/>
    <n v="0"/>
    <x v="4662"/>
  </r>
  <r>
    <x v="2"/>
    <x v="1"/>
    <s v="United States"/>
    <x v="54"/>
    <x v="1"/>
    <n v="94533"/>
    <x v="1"/>
    <x v="2"/>
    <x v="15"/>
    <x v="3964"/>
    <n v="2"/>
    <n v="0.2"/>
    <x v="4663"/>
  </r>
  <r>
    <x v="2"/>
    <x v="1"/>
    <s v="United States"/>
    <x v="54"/>
    <x v="1"/>
    <n v="94533"/>
    <x v="1"/>
    <x v="1"/>
    <x v="10"/>
    <x v="2979"/>
    <n v="4"/>
    <n v="0"/>
    <x v="3031"/>
  </r>
  <r>
    <x v="2"/>
    <x v="1"/>
    <s v="United States"/>
    <x v="54"/>
    <x v="1"/>
    <n v="94533"/>
    <x v="1"/>
    <x v="1"/>
    <x v="10"/>
    <x v="130"/>
    <n v="3"/>
    <n v="0"/>
    <x v="132"/>
  </r>
  <r>
    <x v="2"/>
    <x v="1"/>
    <s v="United States"/>
    <x v="54"/>
    <x v="1"/>
    <n v="94533"/>
    <x v="1"/>
    <x v="1"/>
    <x v="4"/>
    <x v="3965"/>
    <n v="7"/>
    <n v="0"/>
    <x v="4664"/>
  </r>
  <r>
    <x v="2"/>
    <x v="1"/>
    <s v="United States"/>
    <x v="54"/>
    <x v="1"/>
    <n v="94533"/>
    <x v="1"/>
    <x v="0"/>
    <x v="5"/>
    <x v="742"/>
    <n v="7"/>
    <n v="0"/>
    <x v="4665"/>
  </r>
  <r>
    <x v="1"/>
    <x v="0"/>
    <s v="United States"/>
    <x v="202"/>
    <x v="3"/>
    <n v="27834"/>
    <x v="0"/>
    <x v="2"/>
    <x v="7"/>
    <x v="2475"/>
    <n v="2"/>
    <n v="0.2"/>
    <x v="2729"/>
  </r>
  <r>
    <x v="1"/>
    <x v="0"/>
    <s v="United States"/>
    <x v="202"/>
    <x v="3"/>
    <n v="27834"/>
    <x v="0"/>
    <x v="2"/>
    <x v="11"/>
    <x v="3065"/>
    <n v="3"/>
    <n v="0.2"/>
    <x v="3461"/>
  </r>
  <r>
    <x v="1"/>
    <x v="0"/>
    <s v="United States"/>
    <x v="202"/>
    <x v="3"/>
    <n v="27834"/>
    <x v="0"/>
    <x v="2"/>
    <x v="11"/>
    <x v="3319"/>
    <n v="3"/>
    <n v="0.2"/>
    <x v="4666"/>
  </r>
  <r>
    <x v="1"/>
    <x v="0"/>
    <s v="United States"/>
    <x v="85"/>
    <x v="15"/>
    <n v="11561"/>
    <x v="3"/>
    <x v="2"/>
    <x v="7"/>
    <x v="3966"/>
    <n v="5"/>
    <n v="0"/>
    <x v="4667"/>
  </r>
  <r>
    <x v="1"/>
    <x v="0"/>
    <s v="United States"/>
    <x v="452"/>
    <x v="10"/>
    <n v="60089"/>
    <x v="2"/>
    <x v="0"/>
    <x v="3"/>
    <x v="3967"/>
    <n v="3"/>
    <n v="0.5"/>
    <x v="4668"/>
  </r>
  <r>
    <x v="1"/>
    <x v="0"/>
    <s v="United States"/>
    <x v="70"/>
    <x v="1"/>
    <n v="92037"/>
    <x v="1"/>
    <x v="1"/>
    <x v="2"/>
    <x v="1821"/>
    <n v="3"/>
    <n v="0"/>
    <x v="1962"/>
  </r>
  <r>
    <x v="1"/>
    <x v="0"/>
    <s v="United States"/>
    <x v="70"/>
    <x v="1"/>
    <n v="92037"/>
    <x v="1"/>
    <x v="1"/>
    <x v="2"/>
    <x v="2740"/>
    <n v="5"/>
    <n v="0"/>
    <x v="3064"/>
  </r>
  <r>
    <x v="1"/>
    <x v="0"/>
    <s v="United States"/>
    <x v="102"/>
    <x v="0"/>
    <n v="40475"/>
    <x v="0"/>
    <x v="0"/>
    <x v="1"/>
    <x v="402"/>
    <n v="4"/>
    <n v="0"/>
    <x v="414"/>
  </r>
  <r>
    <x v="0"/>
    <x v="0"/>
    <s v="United States"/>
    <x v="24"/>
    <x v="17"/>
    <n v="22153"/>
    <x v="0"/>
    <x v="1"/>
    <x v="6"/>
    <x v="345"/>
    <n v="2"/>
    <n v="0"/>
    <x v="356"/>
  </r>
  <r>
    <x v="1"/>
    <x v="0"/>
    <s v="United States"/>
    <x v="5"/>
    <x v="5"/>
    <n v="76106"/>
    <x v="2"/>
    <x v="1"/>
    <x v="9"/>
    <x v="3968"/>
    <n v="4"/>
    <n v="0.8"/>
    <x v="4669"/>
  </r>
  <r>
    <x v="1"/>
    <x v="0"/>
    <s v="United States"/>
    <x v="5"/>
    <x v="5"/>
    <n v="76106"/>
    <x v="2"/>
    <x v="2"/>
    <x v="16"/>
    <x v="3969"/>
    <n v="5"/>
    <n v="0.2"/>
    <x v="4670"/>
  </r>
  <r>
    <x v="1"/>
    <x v="0"/>
    <s v="United States"/>
    <x v="253"/>
    <x v="3"/>
    <n v="27604"/>
    <x v="0"/>
    <x v="0"/>
    <x v="5"/>
    <x v="3970"/>
    <n v="3"/>
    <n v="0.2"/>
    <x v="4671"/>
  </r>
  <r>
    <x v="2"/>
    <x v="0"/>
    <s v="United States"/>
    <x v="146"/>
    <x v="2"/>
    <n v="33012"/>
    <x v="0"/>
    <x v="2"/>
    <x v="15"/>
    <x v="3971"/>
    <n v="3"/>
    <n v="0.5"/>
    <x v="4672"/>
  </r>
  <r>
    <x v="3"/>
    <x v="2"/>
    <s v="United States"/>
    <x v="1"/>
    <x v="1"/>
    <n v="90032"/>
    <x v="1"/>
    <x v="1"/>
    <x v="4"/>
    <x v="2246"/>
    <n v="4"/>
    <n v="0"/>
    <x v="2439"/>
  </r>
  <r>
    <x v="3"/>
    <x v="2"/>
    <s v="United States"/>
    <x v="1"/>
    <x v="1"/>
    <n v="90032"/>
    <x v="1"/>
    <x v="1"/>
    <x v="8"/>
    <x v="3972"/>
    <n v="1"/>
    <n v="0.2"/>
    <x v="4673"/>
  </r>
  <r>
    <x v="2"/>
    <x v="0"/>
    <s v="United States"/>
    <x v="453"/>
    <x v="1"/>
    <n v="92630"/>
    <x v="1"/>
    <x v="1"/>
    <x v="9"/>
    <x v="3036"/>
    <n v="3"/>
    <n v="0"/>
    <x v="3425"/>
  </r>
  <r>
    <x v="2"/>
    <x v="0"/>
    <s v="United States"/>
    <x v="453"/>
    <x v="1"/>
    <n v="92630"/>
    <x v="1"/>
    <x v="0"/>
    <x v="5"/>
    <x v="3471"/>
    <n v="4"/>
    <n v="0"/>
    <x v="4674"/>
  </r>
  <r>
    <x v="2"/>
    <x v="1"/>
    <s v="United States"/>
    <x v="85"/>
    <x v="15"/>
    <n v="11561"/>
    <x v="3"/>
    <x v="0"/>
    <x v="1"/>
    <x v="3973"/>
    <n v="10"/>
    <n v="0.1"/>
    <x v="4675"/>
  </r>
  <r>
    <x v="0"/>
    <x v="0"/>
    <s v="United States"/>
    <x v="4"/>
    <x v="4"/>
    <n v="98103"/>
    <x v="1"/>
    <x v="1"/>
    <x v="4"/>
    <x v="3974"/>
    <n v="6"/>
    <n v="0"/>
    <x v="4676"/>
  </r>
  <r>
    <x v="1"/>
    <x v="0"/>
    <s v="United States"/>
    <x v="454"/>
    <x v="1"/>
    <n v="96003"/>
    <x v="1"/>
    <x v="2"/>
    <x v="7"/>
    <x v="3720"/>
    <n v="3"/>
    <n v="0.2"/>
    <x v="4677"/>
  </r>
  <r>
    <x v="1"/>
    <x v="2"/>
    <s v="United States"/>
    <x v="52"/>
    <x v="5"/>
    <n v="78207"/>
    <x v="2"/>
    <x v="1"/>
    <x v="2"/>
    <x v="3975"/>
    <n v="6"/>
    <n v="0.2"/>
    <x v="4678"/>
  </r>
  <r>
    <x v="0"/>
    <x v="1"/>
    <s v="United States"/>
    <x v="12"/>
    <x v="5"/>
    <n v="77070"/>
    <x v="2"/>
    <x v="2"/>
    <x v="11"/>
    <x v="3976"/>
    <n v="6"/>
    <n v="0.2"/>
    <x v="4679"/>
  </r>
  <r>
    <x v="1"/>
    <x v="0"/>
    <s v="United States"/>
    <x v="273"/>
    <x v="31"/>
    <n v="1453"/>
    <x v="3"/>
    <x v="1"/>
    <x v="2"/>
    <x v="974"/>
    <n v="1"/>
    <n v="0"/>
    <x v="1016"/>
  </r>
  <r>
    <x v="1"/>
    <x v="0"/>
    <s v="United States"/>
    <x v="273"/>
    <x v="31"/>
    <n v="1453"/>
    <x v="3"/>
    <x v="1"/>
    <x v="10"/>
    <x v="20"/>
    <n v="4"/>
    <n v="0"/>
    <x v="728"/>
  </r>
  <r>
    <x v="1"/>
    <x v="1"/>
    <s v="United States"/>
    <x v="1"/>
    <x v="1"/>
    <n v="90032"/>
    <x v="1"/>
    <x v="0"/>
    <x v="5"/>
    <x v="3977"/>
    <n v="3"/>
    <n v="0"/>
    <x v="4680"/>
  </r>
  <r>
    <x v="1"/>
    <x v="1"/>
    <s v="United States"/>
    <x v="1"/>
    <x v="1"/>
    <n v="90032"/>
    <x v="1"/>
    <x v="1"/>
    <x v="9"/>
    <x v="3978"/>
    <n v="4"/>
    <n v="0"/>
    <x v="4681"/>
  </r>
  <r>
    <x v="1"/>
    <x v="1"/>
    <s v="United States"/>
    <x v="24"/>
    <x v="25"/>
    <n v="65807"/>
    <x v="2"/>
    <x v="2"/>
    <x v="16"/>
    <x v="3979"/>
    <n v="1"/>
    <n v="0"/>
    <x v="4682"/>
  </r>
  <r>
    <x v="1"/>
    <x v="0"/>
    <s v="United States"/>
    <x v="435"/>
    <x v="5"/>
    <n v="76706"/>
    <x v="2"/>
    <x v="1"/>
    <x v="4"/>
    <x v="934"/>
    <n v="2"/>
    <n v="0.2"/>
    <x v="4683"/>
  </r>
  <r>
    <x v="1"/>
    <x v="0"/>
    <s v="United States"/>
    <x v="1"/>
    <x v="1"/>
    <n v="90036"/>
    <x v="1"/>
    <x v="0"/>
    <x v="1"/>
    <x v="3980"/>
    <n v="7"/>
    <n v="0.2"/>
    <x v="4684"/>
  </r>
  <r>
    <x v="1"/>
    <x v="0"/>
    <s v="United States"/>
    <x v="1"/>
    <x v="1"/>
    <n v="90036"/>
    <x v="1"/>
    <x v="1"/>
    <x v="8"/>
    <x v="3981"/>
    <n v="1"/>
    <n v="0.2"/>
    <x v="4685"/>
  </r>
  <r>
    <x v="1"/>
    <x v="0"/>
    <s v="United States"/>
    <x v="109"/>
    <x v="15"/>
    <n v="13021"/>
    <x v="3"/>
    <x v="1"/>
    <x v="8"/>
    <x v="1626"/>
    <n v="3"/>
    <n v="0.2"/>
    <x v="4686"/>
  </r>
  <r>
    <x v="1"/>
    <x v="0"/>
    <s v="United States"/>
    <x v="8"/>
    <x v="1"/>
    <n v="94109"/>
    <x v="1"/>
    <x v="1"/>
    <x v="10"/>
    <x v="1230"/>
    <n v="1"/>
    <n v="0"/>
    <x v="3096"/>
  </r>
  <r>
    <x v="1"/>
    <x v="0"/>
    <s v="United States"/>
    <x v="1"/>
    <x v="1"/>
    <n v="90008"/>
    <x v="1"/>
    <x v="1"/>
    <x v="6"/>
    <x v="426"/>
    <n v="3"/>
    <n v="0"/>
    <x v="439"/>
  </r>
  <r>
    <x v="1"/>
    <x v="0"/>
    <s v="United States"/>
    <x v="1"/>
    <x v="1"/>
    <n v="90008"/>
    <x v="1"/>
    <x v="0"/>
    <x v="1"/>
    <x v="3982"/>
    <n v="1"/>
    <n v="0.2"/>
    <x v="4687"/>
  </r>
  <r>
    <x v="1"/>
    <x v="0"/>
    <s v="United States"/>
    <x v="1"/>
    <x v="1"/>
    <n v="90049"/>
    <x v="1"/>
    <x v="2"/>
    <x v="15"/>
    <x v="973"/>
    <n v="3"/>
    <n v="0.2"/>
    <x v="4688"/>
  </r>
  <r>
    <x v="0"/>
    <x v="0"/>
    <s v="United States"/>
    <x v="455"/>
    <x v="1"/>
    <n v="95928"/>
    <x v="1"/>
    <x v="1"/>
    <x v="6"/>
    <x v="3983"/>
    <n v="1"/>
    <n v="0"/>
    <x v="4689"/>
  </r>
  <r>
    <x v="0"/>
    <x v="0"/>
    <s v="United States"/>
    <x v="455"/>
    <x v="1"/>
    <n v="95928"/>
    <x v="1"/>
    <x v="1"/>
    <x v="12"/>
    <x v="2814"/>
    <n v="4"/>
    <n v="0"/>
    <x v="4690"/>
  </r>
  <r>
    <x v="0"/>
    <x v="0"/>
    <s v="United States"/>
    <x v="455"/>
    <x v="1"/>
    <n v="95928"/>
    <x v="1"/>
    <x v="1"/>
    <x v="10"/>
    <x v="2900"/>
    <n v="4"/>
    <n v="0"/>
    <x v="4691"/>
  </r>
  <r>
    <x v="1"/>
    <x v="0"/>
    <s v="United States"/>
    <x v="24"/>
    <x v="21"/>
    <n v="97477"/>
    <x v="1"/>
    <x v="0"/>
    <x v="0"/>
    <x v="3984"/>
    <n v="6"/>
    <n v="0.7"/>
    <x v="4692"/>
  </r>
  <r>
    <x v="1"/>
    <x v="0"/>
    <s v="United States"/>
    <x v="24"/>
    <x v="21"/>
    <n v="97477"/>
    <x v="1"/>
    <x v="1"/>
    <x v="14"/>
    <x v="381"/>
    <n v="6"/>
    <n v="0.2"/>
    <x v="4693"/>
  </r>
  <r>
    <x v="1"/>
    <x v="0"/>
    <s v="United States"/>
    <x v="24"/>
    <x v="21"/>
    <n v="97477"/>
    <x v="1"/>
    <x v="1"/>
    <x v="8"/>
    <x v="3985"/>
    <n v="7"/>
    <n v="0.7"/>
    <x v="4694"/>
  </r>
  <r>
    <x v="1"/>
    <x v="0"/>
    <s v="United States"/>
    <x v="24"/>
    <x v="21"/>
    <n v="97477"/>
    <x v="1"/>
    <x v="1"/>
    <x v="6"/>
    <x v="3986"/>
    <n v="7"/>
    <n v="0.2"/>
    <x v="4695"/>
  </r>
  <r>
    <x v="0"/>
    <x v="1"/>
    <s v="United States"/>
    <x v="108"/>
    <x v="2"/>
    <n v="32216"/>
    <x v="0"/>
    <x v="0"/>
    <x v="5"/>
    <x v="3987"/>
    <n v="5"/>
    <n v="0.2"/>
    <x v="4696"/>
  </r>
  <r>
    <x v="0"/>
    <x v="1"/>
    <s v="United States"/>
    <x v="108"/>
    <x v="2"/>
    <n v="32216"/>
    <x v="0"/>
    <x v="1"/>
    <x v="8"/>
    <x v="2896"/>
    <n v="3"/>
    <n v="0.7"/>
    <x v="4697"/>
  </r>
  <r>
    <x v="2"/>
    <x v="0"/>
    <s v="United States"/>
    <x v="329"/>
    <x v="1"/>
    <n v="93309"/>
    <x v="1"/>
    <x v="1"/>
    <x v="13"/>
    <x v="762"/>
    <n v="7"/>
    <n v="0"/>
    <x v="788"/>
  </r>
  <r>
    <x v="2"/>
    <x v="0"/>
    <s v="United States"/>
    <x v="329"/>
    <x v="1"/>
    <n v="93309"/>
    <x v="1"/>
    <x v="0"/>
    <x v="1"/>
    <x v="74"/>
    <n v="1"/>
    <n v="0.2"/>
    <x v="232"/>
  </r>
  <r>
    <x v="2"/>
    <x v="0"/>
    <s v="United States"/>
    <x v="329"/>
    <x v="1"/>
    <n v="93309"/>
    <x v="1"/>
    <x v="1"/>
    <x v="9"/>
    <x v="2029"/>
    <n v="2"/>
    <n v="0"/>
    <x v="2192"/>
  </r>
  <r>
    <x v="2"/>
    <x v="0"/>
    <s v="United States"/>
    <x v="329"/>
    <x v="1"/>
    <n v="93309"/>
    <x v="1"/>
    <x v="0"/>
    <x v="5"/>
    <x v="2616"/>
    <n v="1"/>
    <n v="0"/>
    <x v="29"/>
  </r>
  <r>
    <x v="2"/>
    <x v="0"/>
    <s v="United States"/>
    <x v="329"/>
    <x v="1"/>
    <n v="93309"/>
    <x v="1"/>
    <x v="1"/>
    <x v="8"/>
    <x v="996"/>
    <n v="2"/>
    <n v="0.2"/>
    <x v="1039"/>
  </r>
  <r>
    <x v="0"/>
    <x v="0"/>
    <s v="United States"/>
    <x v="20"/>
    <x v="15"/>
    <n v="10011"/>
    <x v="3"/>
    <x v="1"/>
    <x v="4"/>
    <x v="3988"/>
    <n v="9"/>
    <n v="0"/>
    <x v="4698"/>
  </r>
  <r>
    <x v="0"/>
    <x v="0"/>
    <s v="United States"/>
    <x v="20"/>
    <x v="15"/>
    <n v="10011"/>
    <x v="3"/>
    <x v="0"/>
    <x v="5"/>
    <x v="3989"/>
    <n v="4"/>
    <n v="0"/>
    <x v="4699"/>
  </r>
  <r>
    <x v="0"/>
    <x v="0"/>
    <s v="United States"/>
    <x v="20"/>
    <x v="15"/>
    <n v="10011"/>
    <x v="3"/>
    <x v="1"/>
    <x v="2"/>
    <x v="1365"/>
    <n v="3"/>
    <n v="0"/>
    <x v="276"/>
  </r>
  <r>
    <x v="0"/>
    <x v="0"/>
    <s v="United States"/>
    <x v="20"/>
    <x v="15"/>
    <n v="10011"/>
    <x v="3"/>
    <x v="1"/>
    <x v="10"/>
    <x v="2661"/>
    <n v="2"/>
    <n v="0"/>
    <x v="2961"/>
  </r>
  <r>
    <x v="0"/>
    <x v="0"/>
    <s v="United States"/>
    <x v="22"/>
    <x v="10"/>
    <n v="60610"/>
    <x v="2"/>
    <x v="0"/>
    <x v="1"/>
    <x v="3990"/>
    <n v="2"/>
    <n v="0.3"/>
    <x v="4700"/>
  </r>
  <r>
    <x v="2"/>
    <x v="0"/>
    <s v="United States"/>
    <x v="236"/>
    <x v="5"/>
    <n v="79907"/>
    <x v="2"/>
    <x v="2"/>
    <x v="7"/>
    <x v="3991"/>
    <n v="4"/>
    <n v="0.2"/>
    <x v="4701"/>
  </r>
  <r>
    <x v="2"/>
    <x v="0"/>
    <s v="United States"/>
    <x v="236"/>
    <x v="5"/>
    <n v="79907"/>
    <x v="2"/>
    <x v="1"/>
    <x v="10"/>
    <x v="559"/>
    <n v="2"/>
    <n v="0.2"/>
    <x v="572"/>
  </r>
  <r>
    <x v="2"/>
    <x v="0"/>
    <s v="United States"/>
    <x v="302"/>
    <x v="1"/>
    <n v="91360"/>
    <x v="1"/>
    <x v="2"/>
    <x v="7"/>
    <x v="2913"/>
    <n v="2"/>
    <n v="0.2"/>
    <x v="4702"/>
  </r>
  <r>
    <x v="1"/>
    <x v="2"/>
    <s v="United States"/>
    <x v="24"/>
    <x v="24"/>
    <n v="45503"/>
    <x v="3"/>
    <x v="1"/>
    <x v="6"/>
    <x v="1495"/>
    <n v="3"/>
    <n v="0.2"/>
    <x v="4703"/>
  </r>
  <r>
    <x v="1"/>
    <x v="1"/>
    <s v="United States"/>
    <x v="61"/>
    <x v="5"/>
    <n v="75220"/>
    <x v="2"/>
    <x v="1"/>
    <x v="4"/>
    <x v="1815"/>
    <n v="4"/>
    <n v="0.2"/>
    <x v="1956"/>
  </r>
  <r>
    <x v="1"/>
    <x v="1"/>
    <s v="United States"/>
    <x v="61"/>
    <x v="5"/>
    <n v="75220"/>
    <x v="2"/>
    <x v="0"/>
    <x v="0"/>
    <x v="3992"/>
    <n v="3"/>
    <n v="0.32"/>
    <x v="4704"/>
  </r>
  <r>
    <x v="0"/>
    <x v="0"/>
    <s v="United States"/>
    <x v="289"/>
    <x v="18"/>
    <n v="37918"/>
    <x v="0"/>
    <x v="1"/>
    <x v="10"/>
    <x v="848"/>
    <n v="3"/>
    <n v="0.2"/>
    <x v="883"/>
  </r>
  <r>
    <x v="0"/>
    <x v="0"/>
    <s v="United States"/>
    <x v="289"/>
    <x v="18"/>
    <n v="37918"/>
    <x v="0"/>
    <x v="1"/>
    <x v="9"/>
    <x v="2734"/>
    <n v="2"/>
    <n v="0.2"/>
    <x v="4705"/>
  </r>
  <r>
    <x v="0"/>
    <x v="0"/>
    <s v="United States"/>
    <x v="289"/>
    <x v="18"/>
    <n v="37918"/>
    <x v="0"/>
    <x v="1"/>
    <x v="6"/>
    <x v="3993"/>
    <n v="2"/>
    <n v="0.2"/>
    <x v="3223"/>
  </r>
  <r>
    <x v="1"/>
    <x v="1"/>
    <s v="United States"/>
    <x v="346"/>
    <x v="18"/>
    <n v="37421"/>
    <x v="0"/>
    <x v="0"/>
    <x v="5"/>
    <x v="3994"/>
    <n v="4"/>
    <n v="0.2"/>
    <x v="4706"/>
  </r>
  <r>
    <x v="1"/>
    <x v="1"/>
    <s v="United States"/>
    <x v="70"/>
    <x v="1"/>
    <n v="92037"/>
    <x v="1"/>
    <x v="1"/>
    <x v="10"/>
    <x v="151"/>
    <n v="4"/>
    <n v="0"/>
    <x v="153"/>
  </r>
  <r>
    <x v="1"/>
    <x v="1"/>
    <s v="United States"/>
    <x v="70"/>
    <x v="1"/>
    <n v="92037"/>
    <x v="1"/>
    <x v="0"/>
    <x v="5"/>
    <x v="1361"/>
    <n v="2"/>
    <n v="0"/>
    <x v="4707"/>
  </r>
  <r>
    <x v="1"/>
    <x v="1"/>
    <s v="United States"/>
    <x v="70"/>
    <x v="1"/>
    <n v="92037"/>
    <x v="1"/>
    <x v="2"/>
    <x v="7"/>
    <x v="3995"/>
    <n v="3"/>
    <n v="0.2"/>
    <x v="4708"/>
  </r>
  <r>
    <x v="2"/>
    <x v="2"/>
    <s v="United States"/>
    <x v="20"/>
    <x v="15"/>
    <n v="10024"/>
    <x v="3"/>
    <x v="1"/>
    <x v="10"/>
    <x v="537"/>
    <n v="3"/>
    <n v="0"/>
    <x v="551"/>
  </r>
  <r>
    <x v="2"/>
    <x v="0"/>
    <s v="United States"/>
    <x v="67"/>
    <x v="2"/>
    <n v="33614"/>
    <x v="0"/>
    <x v="2"/>
    <x v="11"/>
    <x v="3996"/>
    <n v="1"/>
    <n v="0.2"/>
    <x v="4709"/>
  </r>
  <r>
    <x v="3"/>
    <x v="0"/>
    <s v="United States"/>
    <x v="456"/>
    <x v="15"/>
    <n v="13501"/>
    <x v="3"/>
    <x v="2"/>
    <x v="7"/>
    <x v="460"/>
    <n v="4"/>
    <n v="0"/>
    <x v="4710"/>
  </r>
  <r>
    <x v="3"/>
    <x v="0"/>
    <s v="United States"/>
    <x v="456"/>
    <x v="15"/>
    <n v="13501"/>
    <x v="3"/>
    <x v="1"/>
    <x v="8"/>
    <x v="3997"/>
    <n v="3"/>
    <n v="0.2"/>
    <x v="4711"/>
  </r>
  <r>
    <x v="3"/>
    <x v="0"/>
    <s v="United States"/>
    <x v="456"/>
    <x v="15"/>
    <n v="13501"/>
    <x v="3"/>
    <x v="1"/>
    <x v="8"/>
    <x v="1217"/>
    <n v="4"/>
    <n v="0.2"/>
    <x v="817"/>
  </r>
  <r>
    <x v="3"/>
    <x v="0"/>
    <s v="United States"/>
    <x v="456"/>
    <x v="15"/>
    <n v="13501"/>
    <x v="3"/>
    <x v="1"/>
    <x v="2"/>
    <x v="3998"/>
    <n v="9"/>
    <n v="0"/>
    <x v="4712"/>
  </r>
  <r>
    <x v="3"/>
    <x v="0"/>
    <s v="United States"/>
    <x v="456"/>
    <x v="15"/>
    <n v="13501"/>
    <x v="3"/>
    <x v="1"/>
    <x v="2"/>
    <x v="132"/>
    <n v="4"/>
    <n v="0"/>
    <x v="2054"/>
  </r>
  <r>
    <x v="1"/>
    <x v="1"/>
    <s v="United States"/>
    <x v="8"/>
    <x v="1"/>
    <n v="94122"/>
    <x v="1"/>
    <x v="1"/>
    <x v="14"/>
    <x v="3999"/>
    <n v="2"/>
    <n v="0"/>
    <x v="4713"/>
  </r>
  <r>
    <x v="1"/>
    <x v="1"/>
    <s v="United States"/>
    <x v="8"/>
    <x v="1"/>
    <n v="94122"/>
    <x v="1"/>
    <x v="1"/>
    <x v="9"/>
    <x v="4000"/>
    <n v="1"/>
    <n v="0"/>
    <x v="4714"/>
  </r>
  <r>
    <x v="1"/>
    <x v="1"/>
    <s v="United States"/>
    <x v="8"/>
    <x v="1"/>
    <n v="94122"/>
    <x v="1"/>
    <x v="0"/>
    <x v="3"/>
    <x v="4001"/>
    <n v="5"/>
    <n v="0.2"/>
    <x v="4715"/>
  </r>
  <r>
    <x v="1"/>
    <x v="1"/>
    <s v="United States"/>
    <x v="8"/>
    <x v="1"/>
    <n v="94122"/>
    <x v="1"/>
    <x v="1"/>
    <x v="8"/>
    <x v="4002"/>
    <n v="4"/>
    <n v="0.2"/>
    <x v="4716"/>
  </r>
  <r>
    <x v="3"/>
    <x v="0"/>
    <s v="United States"/>
    <x v="38"/>
    <x v="24"/>
    <n v="43229"/>
    <x v="3"/>
    <x v="1"/>
    <x v="9"/>
    <x v="4003"/>
    <n v="3"/>
    <n v="0.2"/>
    <x v="4717"/>
  </r>
  <r>
    <x v="0"/>
    <x v="2"/>
    <s v="United States"/>
    <x v="20"/>
    <x v="15"/>
    <n v="10035"/>
    <x v="3"/>
    <x v="1"/>
    <x v="10"/>
    <x v="1242"/>
    <n v="4"/>
    <n v="0"/>
    <x v="4718"/>
  </r>
  <r>
    <x v="0"/>
    <x v="2"/>
    <s v="United States"/>
    <x v="20"/>
    <x v="15"/>
    <n v="10035"/>
    <x v="3"/>
    <x v="0"/>
    <x v="1"/>
    <x v="4004"/>
    <n v="1"/>
    <n v="0.1"/>
    <x v="4719"/>
  </r>
  <r>
    <x v="0"/>
    <x v="2"/>
    <s v="United States"/>
    <x v="20"/>
    <x v="15"/>
    <n v="10035"/>
    <x v="3"/>
    <x v="0"/>
    <x v="1"/>
    <x v="4005"/>
    <n v="2"/>
    <n v="0.1"/>
    <x v="1209"/>
  </r>
  <r>
    <x v="0"/>
    <x v="2"/>
    <s v="United States"/>
    <x v="20"/>
    <x v="15"/>
    <n v="10035"/>
    <x v="3"/>
    <x v="1"/>
    <x v="6"/>
    <x v="345"/>
    <n v="2"/>
    <n v="0"/>
    <x v="2434"/>
  </r>
  <r>
    <x v="1"/>
    <x v="0"/>
    <s v="United States"/>
    <x v="102"/>
    <x v="14"/>
    <n v="47374"/>
    <x v="2"/>
    <x v="0"/>
    <x v="3"/>
    <x v="4006"/>
    <n v="2"/>
    <n v="0"/>
    <x v="4720"/>
  </r>
  <r>
    <x v="1"/>
    <x v="0"/>
    <s v="United States"/>
    <x v="102"/>
    <x v="14"/>
    <n v="47374"/>
    <x v="2"/>
    <x v="0"/>
    <x v="1"/>
    <x v="4007"/>
    <n v="1"/>
    <n v="0"/>
    <x v="4721"/>
  </r>
  <r>
    <x v="1"/>
    <x v="0"/>
    <s v="United States"/>
    <x v="70"/>
    <x v="1"/>
    <n v="92105"/>
    <x v="1"/>
    <x v="2"/>
    <x v="11"/>
    <x v="4008"/>
    <n v="4"/>
    <n v="0"/>
    <x v="4722"/>
  </r>
  <r>
    <x v="1"/>
    <x v="0"/>
    <s v="United States"/>
    <x v="3"/>
    <x v="3"/>
    <n v="28027"/>
    <x v="0"/>
    <x v="1"/>
    <x v="2"/>
    <x v="301"/>
    <n v="3"/>
    <n v="0.2"/>
    <x v="308"/>
  </r>
  <r>
    <x v="1"/>
    <x v="0"/>
    <s v="United States"/>
    <x v="3"/>
    <x v="3"/>
    <n v="28027"/>
    <x v="0"/>
    <x v="0"/>
    <x v="1"/>
    <x v="4009"/>
    <n v="5"/>
    <n v="0.2"/>
    <x v="232"/>
  </r>
  <r>
    <x v="1"/>
    <x v="0"/>
    <s v="United States"/>
    <x v="100"/>
    <x v="2"/>
    <n v="33178"/>
    <x v="0"/>
    <x v="1"/>
    <x v="8"/>
    <x v="4010"/>
    <n v="5"/>
    <n v="0.7"/>
    <x v="4723"/>
  </r>
  <r>
    <x v="1"/>
    <x v="0"/>
    <s v="United States"/>
    <x v="100"/>
    <x v="2"/>
    <n v="33178"/>
    <x v="0"/>
    <x v="1"/>
    <x v="8"/>
    <x v="1782"/>
    <n v="3"/>
    <n v="0.7"/>
    <x v="4724"/>
  </r>
  <r>
    <x v="1"/>
    <x v="0"/>
    <s v="United States"/>
    <x v="100"/>
    <x v="2"/>
    <n v="33178"/>
    <x v="0"/>
    <x v="2"/>
    <x v="11"/>
    <x v="4011"/>
    <n v="5"/>
    <n v="0.2"/>
    <x v="4725"/>
  </r>
  <r>
    <x v="1"/>
    <x v="0"/>
    <s v="United States"/>
    <x v="1"/>
    <x v="1"/>
    <n v="90036"/>
    <x v="1"/>
    <x v="2"/>
    <x v="7"/>
    <x v="4012"/>
    <n v="4"/>
    <n v="0.2"/>
    <x v="4726"/>
  </r>
  <r>
    <x v="1"/>
    <x v="0"/>
    <s v="United States"/>
    <x v="4"/>
    <x v="4"/>
    <n v="98115"/>
    <x v="1"/>
    <x v="1"/>
    <x v="4"/>
    <x v="4013"/>
    <n v="5"/>
    <n v="0"/>
    <x v="446"/>
  </r>
  <r>
    <x v="0"/>
    <x v="2"/>
    <s v="United States"/>
    <x v="81"/>
    <x v="17"/>
    <n v="22204"/>
    <x v="0"/>
    <x v="1"/>
    <x v="10"/>
    <x v="56"/>
    <n v="5"/>
    <n v="0"/>
    <x v="56"/>
  </r>
  <r>
    <x v="0"/>
    <x v="2"/>
    <s v="United States"/>
    <x v="81"/>
    <x v="17"/>
    <n v="22204"/>
    <x v="0"/>
    <x v="0"/>
    <x v="5"/>
    <x v="3175"/>
    <n v="2"/>
    <n v="0"/>
    <x v="4727"/>
  </r>
  <r>
    <x v="1"/>
    <x v="0"/>
    <s v="United States"/>
    <x v="70"/>
    <x v="1"/>
    <n v="92105"/>
    <x v="1"/>
    <x v="2"/>
    <x v="7"/>
    <x v="4014"/>
    <n v="4"/>
    <n v="0.2"/>
    <x v="4728"/>
  </r>
  <r>
    <x v="1"/>
    <x v="0"/>
    <s v="United States"/>
    <x v="70"/>
    <x v="1"/>
    <n v="92105"/>
    <x v="1"/>
    <x v="1"/>
    <x v="4"/>
    <x v="4015"/>
    <n v="5"/>
    <n v="0"/>
    <x v="4729"/>
  </r>
  <r>
    <x v="1"/>
    <x v="0"/>
    <s v="United States"/>
    <x v="70"/>
    <x v="1"/>
    <n v="92105"/>
    <x v="1"/>
    <x v="0"/>
    <x v="5"/>
    <x v="4016"/>
    <n v="4"/>
    <n v="0"/>
    <x v="4730"/>
  </r>
  <r>
    <x v="1"/>
    <x v="0"/>
    <s v="United States"/>
    <x v="70"/>
    <x v="1"/>
    <n v="92105"/>
    <x v="1"/>
    <x v="1"/>
    <x v="4"/>
    <x v="4017"/>
    <n v="7"/>
    <n v="0"/>
    <x v="4731"/>
  </r>
  <r>
    <x v="1"/>
    <x v="0"/>
    <s v="United States"/>
    <x v="70"/>
    <x v="1"/>
    <n v="92105"/>
    <x v="1"/>
    <x v="1"/>
    <x v="10"/>
    <x v="56"/>
    <n v="5"/>
    <n v="0"/>
    <x v="56"/>
  </r>
  <r>
    <x v="1"/>
    <x v="0"/>
    <s v="United States"/>
    <x v="70"/>
    <x v="1"/>
    <n v="92105"/>
    <x v="1"/>
    <x v="0"/>
    <x v="1"/>
    <x v="4018"/>
    <n v="2"/>
    <n v="0.2"/>
    <x v="4732"/>
  </r>
  <r>
    <x v="1"/>
    <x v="0"/>
    <s v="United States"/>
    <x v="70"/>
    <x v="1"/>
    <n v="92105"/>
    <x v="1"/>
    <x v="0"/>
    <x v="5"/>
    <x v="3031"/>
    <n v="3"/>
    <n v="0"/>
    <x v="3057"/>
  </r>
  <r>
    <x v="1"/>
    <x v="2"/>
    <s v="United States"/>
    <x v="43"/>
    <x v="11"/>
    <n v="55113"/>
    <x v="2"/>
    <x v="1"/>
    <x v="9"/>
    <x v="4019"/>
    <n v="2"/>
    <n v="0"/>
    <x v="4733"/>
  </r>
  <r>
    <x v="1"/>
    <x v="2"/>
    <s v="United States"/>
    <x v="43"/>
    <x v="11"/>
    <n v="55113"/>
    <x v="2"/>
    <x v="1"/>
    <x v="4"/>
    <x v="4020"/>
    <n v="3"/>
    <n v="0"/>
    <x v="4734"/>
  </r>
  <r>
    <x v="1"/>
    <x v="2"/>
    <s v="United States"/>
    <x v="43"/>
    <x v="11"/>
    <n v="55113"/>
    <x v="2"/>
    <x v="2"/>
    <x v="16"/>
    <x v="3629"/>
    <n v="1"/>
    <n v="0"/>
    <x v="4191"/>
  </r>
  <r>
    <x v="1"/>
    <x v="2"/>
    <s v="United States"/>
    <x v="43"/>
    <x v="11"/>
    <n v="55113"/>
    <x v="2"/>
    <x v="1"/>
    <x v="8"/>
    <x v="4021"/>
    <n v="3"/>
    <n v="0"/>
    <x v="4735"/>
  </r>
  <r>
    <x v="1"/>
    <x v="2"/>
    <s v="United States"/>
    <x v="43"/>
    <x v="11"/>
    <n v="55113"/>
    <x v="2"/>
    <x v="0"/>
    <x v="5"/>
    <x v="4022"/>
    <n v="3"/>
    <n v="0"/>
    <x v="4736"/>
  </r>
  <r>
    <x v="1"/>
    <x v="2"/>
    <s v="United States"/>
    <x v="173"/>
    <x v="17"/>
    <n v="23464"/>
    <x v="0"/>
    <x v="1"/>
    <x v="8"/>
    <x v="1313"/>
    <n v="2"/>
    <n v="0"/>
    <x v="4737"/>
  </r>
  <r>
    <x v="1"/>
    <x v="1"/>
    <s v="United States"/>
    <x v="61"/>
    <x v="5"/>
    <n v="75220"/>
    <x v="2"/>
    <x v="1"/>
    <x v="4"/>
    <x v="1383"/>
    <n v="7"/>
    <n v="0.2"/>
    <x v="1753"/>
  </r>
  <r>
    <x v="1"/>
    <x v="1"/>
    <s v="United States"/>
    <x v="61"/>
    <x v="5"/>
    <n v="75220"/>
    <x v="2"/>
    <x v="1"/>
    <x v="14"/>
    <x v="4023"/>
    <n v="3"/>
    <n v="0.2"/>
    <x v="4738"/>
  </r>
  <r>
    <x v="1"/>
    <x v="1"/>
    <s v="United States"/>
    <x v="61"/>
    <x v="5"/>
    <n v="75220"/>
    <x v="2"/>
    <x v="1"/>
    <x v="8"/>
    <x v="4024"/>
    <n v="1"/>
    <n v="0.8"/>
    <x v="4739"/>
  </r>
  <r>
    <x v="1"/>
    <x v="1"/>
    <s v="United States"/>
    <x v="61"/>
    <x v="5"/>
    <n v="75220"/>
    <x v="2"/>
    <x v="0"/>
    <x v="5"/>
    <x v="1787"/>
    <n v="5"/>
    <n v="0.6"/>
    <x v="1922"/>
  </r>
  <r>
    <x v="0"/>
    <x v="0"/>
    <s v="United States"/>
    <x v="3"/>
    <x v="1"/>
    <n v="94521"/>
    <x v="1"/>
    <x v="0"/>
    <x v="0"/>
    <x v="4025"/>
    <n v="2"/>
    <n v="0.15"/>
    <x v="4740"/>
  </r>
  <r>
    <x v="1"/>
    <x v="0"/>
    <s v="United States"/>
    <x v="457"/>
    <x v="36"/>
    <n v="72032"/>
    <x v="0"/>
    <x v="0"/>
    <x v="3"/>
    <x v="85"/>
    <n v="2"/>
    <n v="0"/>
    <x v="2882"/>
  </r>
  <r>
    <x v="0"/>
    <x v="2"/>
    <s v="United States"/>
    <x v="10"/>
    <x v="9"/>
    <n v="19120"/>
    <x v="3"/>
    <x v="1"/>
    <x v="10"/>
    <x v="885"/>
    <n v="2"/>
    <n v="0.2"/>
    <x v="2250"/>
  </r>
  <r>
    <x v="0"/>
    <x v="0"/>
    <s v="United States"/>
    <x v="290"/>
    <x v="36"/>
    <n v="72209"/>
    <x v="0"/>
    <x v="1"/>
    <x v="10"/>
    <x v="1427"/>
    <n v="2"/>
    <n v="0"/>
    <x v="1505"/>
  </r>
  <r>
    <x v="0"/>
    <x v="0"/>
    <s v="United States"/>
    <x v="290"/>
    <x v="36"/>
    <n v="72209"/>
    <x v="0"/>
    <x v="1"/>
    <x v="10"/>
    <x v="537"/>
    <n v="3"/>
    <n v="0"/>
    <x v="551"/>
  </r>
  <r>
    <x v="0"/>
    <x v="0"/>
    <s v="United States"/>
    <x v="290"/>
    <x v="36"/>
    <n v="72209"/>
    <x v="0"/>
    <x v="1"/>
    <x v="6"/>
    <x v="946"/>
    <n v="2"/>
    <n v="0"/>
    <x v="986"/>
  </r>
  <r>
    <x v="0"/>
    <x v="1"/>
    <s v="United States"/>
    <x v="255"/>
    <x v="29"/>
    <n v="6450"/>
    <x v="3"/>
    <x v="1"/>
    <x v="9"/>
    <x v="1941"/>
    <n v="3"/>
    <n v="0"/>
    <x v="2094"/>
  </r>
  <r>
    <x v="0"/>
    <x v="1"/>
    <s v="United States"/>
    <x v="255"/>
    <x v="29"/>
    <n v="6450"/>
    <x v="3"/>
    <x v="1"/>
    <x v="6"/>
    <x v="4026"/>
    <n v="2"/>
    <n v="0"/>
    <x v="4741"/>
  </r>
  <r>
    <x v="0"/>
    <x v="1"/>
    <s v="United States"/>
    <x v="255"/>
    <x v="29"/>
    <n v="6450"/>
    <x v="3"/>
    <x v="0"/>
    <x v="1"/>
    <x v="4027"/>
    <n v="5"/>
    <n v="0"/>
    <x v="4742"/>
  </r>
  <r>
    <x v="1"/>
    <x v="1"/>
    <s v="United States"/>
    <x v="10"/>
    <x v="9"/>
    <n v="19143"/>
    <x v="3"/>
    <x v="1"/>
    <x v="6"/>
    <x v="1081"/>
    <n v="1"/>
    <n v="0.2"/>
    <x v="4743"/>
  </r>
  <r>
    <x v="1"/>
    <x v="1"/>
    <s v="United States"/>
    <x v="10"/>
    <x v="9"/>
    <n v="19143"/>
    <x v="3"/>
    <x v="1"/>
    <x v="8"/>
    <x v="4028"/>
    <n v="6"/>
    <n v="0.7"/>
    <x v="4744"/>
  </r>
  <r>
    <x v="1"/>
    <x v="2"/>
    <s v="United States"/>
    <x v="458"/>
    <x v="47"/>
    <n v="82001"/>
    <x v="1"/>
    <x v="0"/>
    <x v="1"/>
    <x v="2311"/>
    <n v="4"/>
    <n v="0.2"/>
    <x v="2521"/>
  </r>
  <r>
    <x v="3"/>
    <x v="1"/>
    <s v="United States"/>
    <x v="125"/>
    <x v="1"/>
    <n v="92804"/>
    <x v="1"/>
    <x v="0"/>
    <x v="3"/>
    <x v="4029"/>
    <n v="7"/>
    <n v="0.2"/>
    <x v="4745"/>
  </r>
  <r>
    <x v="1"/>
    <x v="0"/>
    <s v="United States"/>
    <x v="41"/>
    <x v="14"/>
    <n v="47401"/>
    <x v="2"/>
    <x v="0"/>
    <x v="5"/>
    <x v="4030"/>
    <n v="3"/>
    <n v="0"/>
    <x v="4746"/>
  </r>
  <r>
    <x v="1"/>
    <x v="2"/>
    <s v="United States"/>
    <x v="38"/>
    <x v="32"/>
    <n v="31907"/>
    <x v="0"/>
    <x v="1"/>
    <x v="4"/>
    <x v="4031"/>
    <n v="1"/>
    <n v="0"/>
    <x v="4747"/>
  </r>
  <r>
    <x v="3"/>
    <x v="2"/>
    <s v="United States"/>
    <x v="186"/>
    <x v="36"/>
    <n v="72401"/>
    <x v="0"/>
    <x v="1"/>
    <x v="8"/>
    <x v="4032"/>
    <n v="7"/>
    <n v="0"/>
    <x v="4748"/>
  </r>
  <r>
    <x v="3"/>
    <x v="2"/>
    <s v="United States"/>
    <x v="186"/>
    <x v="36"/>
    <n v="72401"/>
    <x v="0"/>
    <x v="1"/>
    <x v="8"/>
    <x v="4033"/>
    <n v="3"/>
    <n v="0"/>
    <x v="4749"/>
  </r>
  <r>
    <x v="2"/>
    <x v="2"/>
    <s v="United States"/>
    <x v="10"/>
    <x v="9"/>
    <n v="19140"/>
    <x v="3"/>
    <x v="1"/>
    <x v="6"/>
    <x v="4034"/>
    <n v="3"/>
    <n v="0.2"/>
    <x v="3245"/>
  </r>
  <r>
    <x v="1"/>
    <x v="2"/>
    <s v="United States"/>
    <x v="104"/>
    <x v="31"/>
    <n v="1841"/>
    <x v="3"/>
    <x v="1"/>
    <x v="8"/>
    <x v="2456"/>
    <n v="7"/>
    <n v="0"/>
    <x v="2707"/>
  </r>
  <r>
    <x v="1"/>
    <x v="2"/>
    <s v="United States"/>
    <x v="104"/>
    <x v="31"/>
    <n v="1841"/>
    <x v="3"/>
    <x v="1"/>
    <x v="10"/>
    <x v="1444"/>
    <n v="3"/>
    <n v="0"/>
    <x v="1526"/>
  </r>
  <r>
    <x v="1"/>
    <x v="2"/>
    <s v="United States"/>
    <x v="104"/>
    <x v="31"/>
    <n v="1841"/>
    <x v="3"/>
    <x v="1"/>
    <x v="9"/>
    <x v="3496"/>
    <n v="6"/>
    <n v="0"/>
    <x v="4019"/>
  </r>
  <r>
    <x v="1"/>
    <x v="0"/>
    <s v="United States"/>
    <x v="20"/>
    <x v="15"/>
    <n v="10011"/>
    <x v="3"/>
    <x v="1"/>
    <x v="10"/>
    <x v="801"/>
    <n v="4"/>
    <n v="0"/>
    <x v="2395"/>
  </r>
  <r>
    <x v="1"/>
    <x v="1"/>
    <s v="United States"/>
    <x v="70"/>
    <x v="1"/>
    <n v="92105"/>
    <x v="1"/>
    <x v="0"/>
    <x v="1"/>
    <x v="476"/>
    <n v="2"/>
    <n v="0.2"/>
    <x v="490"/>
  </r>
  <r>
    <x v="1"/>
    <x v="1"/>
    <s v="United States"/>
    <x v="70"/>
    <x v="1"/>
    <n v="92105"/>
    <x v="1"/>
    <x v="1"/>
    <x v="10"/>
    <x v="1519"/>
    <n v="9"/>
    <n v="0"/>
    <x v="1609"/>
  </r>
  <r>
    <x v="1"/>
    <x v="1"/>
    <s v="United States"/>
    <x v="70"/>
    <x v="1"/>
    <n v="92105"/>
    <x v="1"/>
    <x v="0"/>
    <x v="1"/>
    <x v="4035"/>
    <n v="9"/>
    <n v="0.2"/>
    <x v="4750"/>
  </r>
  <r>
    <x v="0"/>
    <x v="1"/>
    <s v="United States"/>
    <x v="8"/>
    <x v="1"/>
    <n v="94109"/>
    <x v="1"/>
    <x v="0"/>
    <x v="5"/>
    <x v="4036"/>
    <n v="2"/>
    <n v="0"/>
    <x v="4751"/>
  </r>
  <r>
    <x v="0"/>
    <x v="1"/>
    <s v="United States"/>
    <x v="8"/>
    <x v="1"/>
    <n v="94109"/>
    <x v="1"/>
    <x v="1"/>
    <x v="14"/>
    <x v="4037"/>
    <n v="3"/>
    <n v="0"/>
    <x v="4752"/>
  </r>
  <r>
    <x v="3"/>
    <x v="0"/>
    <s v="United States"/>
    <x v="8"/>
    <x v="1"/>
    <n v="94110"/>
    <x v="1"/>
    <x v="1"/>
    <x v="8"/>
    <x v="642"/>
    <n v="3"/>
    <n v="0.2"/>
    <x v="3108"/>
  </r>
  <r>
    <x v="3"/>
    <x v="0"/>
    <s v="United States"/>
    <x v="8"/>
    <x v="1"/>
    <n v="94110"/>
    <x v="1"/>
    <x v="2"/>
    <x v="11"/>
    <x v="686"/>
    <n v="3"/>
    <n v="0"/>
    <x v="703"/>
  </r>
  <r>
    <x v="2"/>
    <x v="1"/>
    <s v="United States"/>
    <x v="395"/>
    <x v="34"/>
    <n v="2920"/>
    <x v="3"/>
    <x v="1"/>
    <x v="4"/>
    <x v="3802"/>
    <n v="1"/>
    <n v="0"/>
    <x v="4431"/>
  </r>
  <r>
    <x v="1"/>
    <x v="0"/>
    <s v="United States"/>
    <x v="459"/>
    <x v="0"/>
    <n v="42301"/>
    <x v="0"/>
    <x v="1"/>
    <x v="10"/>
    <x v="1816"/>
    <n v="2"/>
    <n v="0"/>
    <x v="1957"/>
  </r>
  <r>
    <x v="2"/>
    <x v="0"/>
    <s v="United States"/>
    <x v="248"/>
    <x v="39"/>
    <n v="21215"/>
    <x v="3"/>
    <x v="1"/>
    <x v="8"/>
    <x v="2910"/>
    <n v="2"/>
    <n v="0"/>
    <x v="3266"/>
  </r>
  <r>
    <x v="1"/>
    <x v="0"/>
    <s v="United States"/>
    <x v="22"/>
    <x v="10"/>
    <n v="60610"/>
    <x v="2"/>
    <x v="1"/>
    <x v="10"/>
    <x v="4038"/>
    <n v="1"/>
    <n v="0.2"/>
    <x v="4753"/>
  </r>
  <r>
    <x v="1"/>
    <x v="0"/>
    <s v="United States"/>
    <x v="22"/>
    <x v="10"/>
    <n v="60610"/>
    <x v="2"/>
    <x v="1"/>
    <x v="4"/>
    <x v="4039"/>
    <n v="2"/>
    <n v="0.2"/>
    <x v="4754"/>
  </r>
  <r>
    <x v="1"/>
    <x v="0"/>
    <s v="United States"/>
    <x v="22"/>
    <x v="10"/>
    <n v="60610"/>
    <x v="2"/>
    <x v="2"/>
    <x v="11"/>
    <x v="4040"/>
    <n v="3"/>
    <n v="0.2"/>
    <x v="4755"/>
  </r>
  <r>
    <x v="1"/>
    <x v="0"/>
    <s v="United States"/>
    <x v="118"/>
    <x v="32"/>
    <n v="30318"/>
    <x v="0"/>
    <x v="1"/>
    <x v="8"/>
    <x v="1094"/>
    <n v="1"/>
    <n v="0"/>
    <x v="4756"/>
  </r>
  <r>
    <x v="1"/>
    <x v="1"/>
    <s v="United States"/>
    <x v="1"/>
    <x v="1"/>
    <n v="90036"/>
    <x v="1"/>
    <x v="1"/>
    <x v="4"/>
    <x v="4041"/>
    <n v="3"/>
    <n v="0"/>
    <x v="4757"/>
  </r>
  <r>
    <x v="1"/>
    <x v="2"/>
    <s v="United States"/>
    <x v="1"/>
    <x v="1"/>
    <n v="90049"/>
    <x v="1"/>
    <x v="1"/>
    <x v="2"/>
    <x v="1821"/>
    <n v="3"/>
    <n v="0"/>
    <x v="1962"/>
  </r>
  <r>
    <x v="1"/>
    <x v="2"/>
    <s v="United States"/>
    <x v="1"/>
    <x v="1"/>
    <n v="90049"/>
    <x v="1"/>
    <x v="1"/>
    <x v="10"/>
    <x v="1567"/>
    <n v="5"/>
    <n v="0"/>
    <x v="3045"/>
  </r>
  <r>
    <x v="1"/>
    <x v="0"/>
    <s v="United States"/>
    <x v="102"/>
    <x v="14"/>
    <n v="47374"/>
    <x v="2"/>
    <x v="0"/>
    <x v="5"/>
    <x v="4042"/>
    <n v="4"/>
    <n v="0"/>
    <x v="4758"/>
  </r>
  <r>
    <x v="1"/>
    <x v="0"/>
    <s v="United States"/>
    <x v="102"/>
    <x v="14"/>
    <n v="47374"/>
    <x v="2"/>
    <x v="2"/>
    <x v="7"/>
    <x v="4043"/>
    <n v="4"/>
    <n v="0"/>
    <x v="4759"/>
  </r>
  <r>
    <x v="1"/>
    <x v="1"/>
    <s v="United States"/>
    <x v="8"/>
    <x v="1"/>
    <n v="94110"/>
    <x v="1"/>
    <x v="1"/>
    <x v="12"/>
    <x v="3855"/>
    <n v="1"/>
    <n v="0"/>
    <x v="4760"/>
  </r>
  <r>
    <x v="1"/>
    <x v="2"/>
    <s v="United States"/>
    <x v="8"/>
    <x v="1"/>
    <n v="94122"/>
    <x v="1"/>
    <x v="1"/>
    <x v="8"/>
    <x v="4044"/>
    <n v="9"/>
    <n v="0.2"/>
    <x v="2277"/>
  </r>
  <r>
    <x v="1"/>
    <x v="1"/>
    <s v="United States"/>
    <x v="58"/>
    <x v="30"/>
    <n v="7090"/>
    <x v="3"/>
    <x v="0"/>
    <x v="5"/>
    <x v="610"/>
    <n v="3"/>
    <n v="0"/>
    <x v="1706"/>
  </r>
  <r>
    <x v="3"/>
    <x v="2"/>
    <s v="United States"/>
    <x v="8"/>
    <x v="1"/>
    <n v="94122"/>
    <x v="1"/>
    <x v="1"/>
    <x v="10"/>
    <x v="725"/>
    <n v="3"/>
    <n v="0"/>
    <x v="747"/>
  </r>
  <r>
    <x v="3"/>
    <x v="2"/>
    <s v="United States"/>
    <x v="8"/>
    <x v="1"/>
    <n v="94122"/>
    <x v="1"/>
    <x v="1"/>
    <x v="10"/>
    <x v="1544"/>
    <n v="4"/>
    <n v="0"/>
    <x v="4761"/>
  </r>
  <r>
    <x v="3"/>
    <x v="2"/>
    <s v="United States"/>
    <x v="8"/>
    <x v="1"/>
    <n v="94122"/>
    <x v="1"/>
    <x v="1"/>
    <x v="10"/>
    <x v="1579"/>
    <n v="5"/>
    <n v="0"/>
    <x v="4630"/>
  </r>
  <r>
    <x v="3"/>
    <x v="2"/>
    <s v="United States"/>
    <x v="8"/>
    <x v="1"/>
    <n v="94122"/>
    <x v="1"/>
    <x v="1"/>
    <x v="2"/>
    <x v="1399"/>
    <n v="4"/>
    <n v="0"/>
    <x v="1475"/>
  </r>
  <r>
    <x v="3"/>
    <x v="2"/>
    <s v="United States"/>
    <x v="8"/>
    <x v="1"/>
    <n v="94122"/>
    <x v="1"/>
    <x v="2"/>
    <x v="11"/>
    <x v="4045"/>
    <n v="1"/>
    <n v="0"/>
    <x v="4762"/>
  </r>
  <r>
    <x v="1"/>
    <x v="1"/>
    <s v="United States"/>
    <x v="49"/>
    <x v="1"/>
    <n v="95123"/>
    <x v="1"/>
    <x v="1"/>
    <x v="8"/>
    <x v="4046"/>
    <n v="2"/>
    <n v="0.2"/>
    <x v="4763"/>
  </r>
  <r>
    <x v="1"/>
    <x v="1"/>
    <s v="United States"/>
    <x v="49"/>
    <x v="1"/>
    <n v="95123"/>
    <x v="1"/>
    <x v="1"/>
    <x v="9"/>
    <x v="3263"/>
    <n v="3"/>
    <n v="0"/>
    <x v="3713"/>
  </r>
  <r>
    <x v="1"/>
    <x v="1"/>
    <s v="United States"/>
    <x v="49"/>
    <x v="1"/>
    <n v="95123"/>
    <x v="1"/>
    <x v="0"/>
    <x v="5"/>
    <x v="1582"/>
    <n v="3"/>
    <n v="0"/>
    <x v="1208"/>
  </r>
  <r>
    <x v="1"/>
    <x v="1"/>
    <s v="United States"/>
    <x v="49"/>
    <x v="1"/>
    <n v="95123"/>
    <x v="1"/>
    <x v="1"/>
    <x v="8"/>
    <x v="4047"/>
    <n v="3"/>
    <n v="0.2"/>
    <x v="4764"/>
  </r>
  <r>
    <x v="1"/>
    <x v="2"/>
    <s v="United States"/>
    <x v="4"/>
    <x v="4"/>
    <n v="98115"/>
    <x v="1"/>
    <x v="1"/>
    <x v="4"/>
    <x v="2028"/>
    <n v="3"/>
    <n v="0"/>
    <x v="4765"/>
  </r>
  <r>
    <x v="0"/>
    <x v="1"/>
    <s v="United States"/>
    <x v="459"/>
    <x v="0"/>
    <n v="42301"/>
    <x v="0"/>
    <x v="1"/>
    <x v="14"/>
    <x v="4048"/>
    <n v="3"/>
    <n v="0"/>
    <x v="4766"/>
  </r>
  <r>
    <x v="1"/>
    <x v="0"/>
    <s v="United States"/>
    <x v="20"/>
    <x v="15"/>
    <n v="10035"/>
    <x v="3"/>
    <x v="1"/>
    <x v="4"/>
    <x v="81"/>
    <n v="5"/>
    <n v="0"/>
    <x v="1187"/>
  </r>
  <r>
    <x v="1"/>
    <x v="0"/>
    <s v="United States"/>
    <x v="20"/>
    <x v="15"/>
    <n v="10035"/>
    <x v="3"/>
    <x v="1"/>
    <x v="2"/>
    <x v="2041"/>
    <n v="7"/>
    <n v="0"/>
    <x v="2206"/>
  </r>
  <r>
    <x v="1"/>
    <x v="0"/>
    <s v="United States"/>
    <x v="20"/>
    <x v="15"/>
    <n v="10035"/>
    <x v="3"/>
    <x v="0"/>
    <x v="1"/>
    <x v="4049"/>
    <n v="2"/>
    <n v="0.1"/>
    <x v="4577"/>
  </r>
  <r>
    <x v="1"/>
    <x v="0"/>
    <s v="United States"/>
    <x v="20"/>
    <x v="15"/>
    <n v="10035"/>
    <x v="3"/>
    <x v="1"/>
    <x v="4"/>
    <x v="4050"/>
    <n v="4"/>
    <n v="0"/>
    <x v="4767"/>
  </r>
  <r>
    <x v="1"/>
    <x v="0"/>
    <s v="United States"/>
    <x v="20"/>
    <x v="15"/>
    <n v="10035"/>
    <x v="3"/>
    <x v="0"/>
    <x v="0"/>
    <x v="4051"/>
    <n v="6"/>
    <n v="0.2"/>
    <x v="4768"/>
  </r>
  <r>
    <x v="1"/>
    <x v="0"/>
    <s v="United States"/>
    <x v="20"/>
    <x v="15"/>
    <n v="10035"/>
    <x v="3"/>
    <x v="0"/>
    <x v="0"/>
    <x v="4052"/>
    <n v="5"/>
    <n v="0.2"/>
    <x v="4769"/>
  </r>
  <r>
    <x v="1"/>
    <x v="0"/>
    <s v="United States"/>
    <x v="20"/>
    <x v="15"/>
    <n v="10035"/>
    <x v="3"/>
    <x v="2"/>
    <x v="7"/>
    <x v="2713"/>
    <n v="3"/>
    <n v="0"/>
    <x v="4770"/>
  </r>
  <r>
    <x v="1"/>
    <x v="0"/>
    <s v="United States"/>
    <x v="20"/>
    <x v="15"/>
    <n v="10035"/>
    <x v="3"/>
    <x v="2"/>
    <x v="11"/>
    <x v="2963"/>
    <n v="2"/>
    <n v="0"/>
    <x v="3328"/>
  </r>
  <r>
    <x v="1"/>
    <x v="0"/>
    <s v="United States"/>
    <x v="20"/>
    <x v="15"/>
    <n v="10035"/>
    <x v="3"/>
    <x v="1"/>
    <x v="10"/>
    <x v="168"/>
    <n v="2"/>
    <n v="0"/>
    <x v="170"/>
  </r>
  <r>
    <x v="1"/>
    <x v="0"/>
    <s v="United States"/>
    <x v="20"/>
    <x v="15"/>
    <n v="10035"/>
    <x v="3"/>
    <x v="2"/>
    <x v="7"/>
    <x v="760"/>
    <n v="4"/>
    <n v="0"/>
    <x v="4771"/>
  </r>
  <r>
    <x v="0"/>
    <x v="1"/>
    <s v="United States"/>
    <x v="20"/>
    <x v="15"/>
    <n v="10011"/>
    <x v="3"/>
    <x v="0"/>
    <x v="3"/>
    <x v="4053"/>
    <n v="2"/>
    <n v="0.4"/>
    <x v="4772"/>
  </r>
  <r>
    <x v="0"/>
    <x v="0"/>
    <s v="United States"/>
    <x v="24"/>
    <x v="17"/>
    <n v="22153"/>
    <x v="0"/>
    <x v="1"/>
    <x v="6"/>
    <x v="1003"/>
    <n v="7"/>
    <n v="0"/>
    <x v="1046"/>
  </r>
  <r>
    <x v="1"/>
    <x v="1"/>
    <s v="United States"/>
    <x v="317"/>
    <x v="4"/>
    <n v="98226"/>
    <x v="1"/>
    <x v="2"/>
    <x v="11"/>
    <x v="4054"/>
    <n v="10"/>
    <n v="0"/>
    <x v="4773"/>
  </r>
  <r>
    <x v="1"/>
    <x v="1"/>
    <s v="United States"/>
    <x v="27"/>
    <x v="19"/>
    <n v="35601"/>
    <x v="0"/>
    <x v="0"/>
    <x v="3"/>
    <x v="4055"/>
    <n v="8"/>
    <n v="0"/>
    <x v="4774"/>
  </r>
  <r>
    <x v="1"/>
    <x v="1"/>
    <s v="United States"/>
    <x v="115"/>
    <x v="36"/>
    <n v="72701"/>
    <x v="0"/>
    <x v="1"/>
    <x v="2"/>
    <x v="2026"/>
    <n v="1"/>
    <n v="0"/>
    <x v="2189"/>
  </r>
  <r>
    <x v="1"/>
    <x v="1"/>
    <s v="United States"/>
    <x v="115"/>
    <x v="36"/>
    <n v="72701"/>
    <x v="0"/>
    <x v="0"/>
    <x v="5"/>
    <x v="4056"/>
    <n v="4"/>
    <n v="0"/>
    <x v="4775"/>
  </r>
  <r>
    <x v="2"/>
    <x v="0"/>
    <s v="United States"/>
    <x v="10"/>
    <x v="9"/>
    <n v="19120"/>
    <x v="3"/>
    <x v="0"/>
    <x v="0"/>
    <x v="4057"/>
    <n v="3"/>
    <n v="0.5"/>
    <x v="4776"/>
  </r>
  <r>
    <x v="2"/>
    <x v="0"/>
    <s v="United States"/>
    <x v="10"/>
    <x v="9"/>
    <n v="19120"/>
    <x v="3"/>
    <x v="1"/>
    <x v="10"/>
    <x v="12"/>
    <n v="3"/>
    <n v="0.2"/>
    <x v="12"/>
  </r>
  <r>
    <x v="2"/>
    <x v="0"/>
    <s v="United States"/>
    <x v="10"/>
    <x v="9"/>
    <n v="19120"/>
    <x v="3"/>
    <x v="2"/>
    <x v="7"/>
    <x v="4058"/>
    <n v="2"/>
    <n v="0.4"/>
    <x v="4777"/>
  </r>
  <r>
    <x v="2"/>
    <x v="0"/>
    <s v="United States"/>
    <x v="10"/>
    <x v="9"/>
    <n v="19120"/>
    <x v="3"/>
    <x v="1"/>
    <x v="4"/>
    <x v="2513"/>
    <n v="3"/>
    <n v="0.2"/>
    <x v="4778"/>
  </r>
  <r>
    <x v="2"/>
    <x v="0"/>
    <s v="United States"/>
    <x v="10"/>
    <x v="9"/>
    <n v="19120"/>
    <x v="3"/>
    <x v="2"/>
    <x v="11"/>
    <x v="3549"/>
    <n v="3"/>
    <n v="0.2"/>
    <x v="4779"/>
  </r>
  <r>
    <x v="2"/>
    <x v="0"/>
    <s v="United States"/>
    <x v="10"/>
    <x v="9"/>
    <n v="19120"/>
    <x v="3"/>
    <x v="2"/>
    <x v="11"/>
    <x v="4059"/>
    <n v="2"/>
    <n v="0.2"/>
    <x v="4780"/>
  </r>
  <r>
    <x v="3"/>
    <x v="2"/>
    <s v="United States"/>
    <x v="4"/>
    <x v="4"/>
    <n v="98103"/>
    <x v="1"/>
    <x v="0"/>
    <x v="5"/>
    <x v="3286"/>
    <n v="5"/>
    <n v="0"/>
    <x v="3742"/>
  </r>
  <r>
    <x v="3"/>
    <x v="2"/>
    <s v="United States"/>
    <x v="4"/>
    <x v="4"/>
    <n v="98103"/>
    <x v="1"/>
    <x v="2"/>
    <x v="7"/>
    <x v="1637"/>
    <n v="3"/>
    <n v="0.2"/>
    <x v="1742"/>
  </r>
  <r>
    <x v="3"/>
    <x v="2"/>
    <s v="United States"/>
    <x v="4"/>
    <x v="4"/>
    <n v="98103"/>
    <x v="1"/>
    <x v="2"/>
    <x v="7"/>
    <x v="973"/>
    <n v="3"/>
    <n v="0.2"/>
    <x v="3237"/>
  </r>
  <r>
    <x v="1"/>
    <x v="0"/>
    <s v="United States"/>
    <x v="243"/>
    <x v="5"/>
    <n v="75023"/>
    <x v="2"/>
    <x v="2"/>
    <x v="7"/>
    <x v="4060"/>
    <n v="1"/>
    <n v="0.2"/>
    <x v="4781"/>
  </r>
  <r>
    <x v="1"/>
    <x v="0"/>
    <s v="United States"/>
    <x v="243"/>
    <x v="5"/>
    <n v="75023"/>
    <x v="2"/>
    <x v="1"/>
    <x v="2"/>
    <x v="1145"/>
    <n v="4"/>
    <n v="0.2"/>
    <x v="4782"/>
  </r>
  <r>
    <x v="0"/>
    <x v="0"/>
    <s v="United States"/>
    <x v="1"/>
    <x v="1"/>
    <n v="90049"/>
    <x v="1"/>
    <x v="2"/>
    <x v="11"/>
    <x v="4061"/>
    <n v="12"/>
    <n v="0"/>
    <x v="4783"/>
  </r>
  <r>
    <x v="0"/>
    <x v="0"/>
    <s v="United States"/>
    <x v="1"/>
    <x v="1"/>
    <n v="90049"/>
    <x v="1"/>
    <x v="1"/>
    <x v="6"/>
    <x v="486"/>
    <n v="2"/>
    <n v="0"/>
    <x v="194"/>
  </r>
  <r>
    <x v="1"/>
    <x v="0"/>
    <s v="United States"/>
    <x v="1"/>
    <x v="1"/>
    <n v="90032"/>
    <x v="1"/>
    <x v="2"/>
    <x v="7"/>
    <x v="1972"/>
    <n v="4"/>
    <n v="0.2"/>
    <x v="4784"/>
  </r>
  <r>
    <x v="1"/>
    <x v="1"/>
    <s v="United States"/>
    <x v="1"/>
    <x v="1"/>
    <n v="90036"/>
    <x v="1"/>
    <x v="0"/>
    <x v="5"/>
    <x v="2933"/>
    <n v="1"/>
    <n v="0"/>
    <x v="4785"/>
  </r>
  <r>
    <x v="1"/>
    <x v="1"/>
    <s v="United States"/>
    <x v="1"/>
    <x v="1"/>
    <n v="90036"/>
    <x v="1"/>
    <x v="2"/>
    <x v="11"/>
    <x v="2016"/>
    <n v="5"/>
    <n v="0"/>
    <x v="2176"/>
  </r>
  <r>
    <x v="1"/>
    <x v="1"/>
    <s v="United States"/>
    <x v="1"/>
    <x v="1"/>
    <n v="90036"/>
    <x v="1"/>
    <x v="1"/>
    <x v="10"/>
    <x v="233"/>
    <n v="4"/>
    <n v="0"/>
    <x v="245"/>
  </r>
  <r>
    <x v="1"/>
    <x v="1"/>
    <s v="United States"/>
    <x v="1"/>
    <x v="1"/>
    <n v="90036"/>
    <x v="1"/>
    <x v="1"/>
    <x v="4"/>
    <x v="4062"/>
    <n v="4"/>
    <n v="0"/>
    <x v="4786"/>
  </r>
  <r>
    <x v="0"/>
    <x v="2"/>
    <s v="United States"/>
    <x v="96"/>
    <x v="23"/>
    <n v="50315"/>
    <x v="2"/>
    <x v="1"/>
    <x v="8"/>
    <x v="4063"/>
    <n v="5"/>
    <n v="0"/>
    <x v="4787"/>
  </r>
  <r>
    <x v="3"/>
    <x v="1"/>
    <s v="United States"/>
    <x v="295"/>
    <x v="35"/>
    <n v="38671"/>
    <x v="0"/>
    <x v="1"/>
    <x v="12"/>
    <x v="4064"/>
    <n v="4"/>
    <n v="0"/>
    <x v="4788"/>
  </r>
  <r>
    <x v="3"/>
    <x v="1"/>
    <s v="United States"/>
    <x v="295"/>
    <x v="35"/>
    <n v="38671"/>
    <x v="0"/>
    <x v="2"/>
    <x v="11"/>
    <x v="670"/>
    <n v="3"/>
    <n v="0"/>
    <x v="4789"/>
  </r>
  <r>
    <x v="3"/>
    <x v="1"/>
    <s v="United States"/>
    <x v="295"/>
    <x v="35"/>
    <n v="38671"/>
    <x v="0"/>
    <x v="1"/>
    <x v="9"/>
    <x v="2664"/>
    <n v="2"/>
    <n v="0"/>
    <x v="2965"/>
  </r>
  <r>
    <x v="3"/>
    <x v="1"/>
    <s v="United States"/>
    <x v="295"/>
    <x v="35"/>
    <n v="38671"/>
    <x v="0"/>
    <x v="1"/>
    <x v="8"/>
    <x v="4065"/>
    <n v="6"/>
    <n v="0"/>
    <x v="4790"/>
  </r>
  <r>
    <x v="1"/>
    <x v="2"/>
    <s v="United States"/>
    <x v="12"/>
    <x v="5"/>
    <n v="77041"/>
    <x v="2"/>
    <x v="1"/>
    <x v="10"/>
    <x v="557"/>
    <n v="4"/>
    <n v="0.2"/>
    <x v="570"/>
  </r>
  <r>
    <x v="2"/>
    <x v="1"/>
    <s v="United States"/>
    <x v="20"/>
    <x v="15"/>
    <n v="10009"/>
    <x v="3"/>
    <x v="1"/>
    <x v="6"/>
    <x v="4066"/>
    <n v="5"/>
    <n v="0"/>
    <x v="4791"/>
  </r>
  <r>
    <x v="0"/>
    <x v="1"/>
    <s v="United States"/>
    <x v="265"/>
    <x v="9"/>
    <n v="19601"/>
    <x v="3"/>
    <x v="0"/>
    <x v="5"/>
    <x v="934"/>
    <n v="2"/>
    <n v="0.2"/>
    <x v="4792"/>
  </r>
  <r>
    <x v="0"/>
    <x v="1"/>
    <s v="United States"/>
    <x v="265"/>
    <x v="9"/>
    <n v="19601"/>
    <x v="3"/>
    <x v="0"/>
    <x v="0"/>
    <x v="3431"/>
    <n v="4"/>
    <n v="0.5"/>
    <x v="4793"/>
  </r>
  <r>
    <x v="0"/>
    <x v="1"/>
    <s v="United States"/>
    <x v="8"/>
    <x v="1"/>
    <n v="94109"/>
    <x v="1"/>
    <x v="1"/>
    <x v="4"/>
    <x v="4067"/>
    <n v="5"/>
    <n v="0"/>
    <x v="4794"/>
  </r>
  <r>
    <x v="0"/>
    <x v="1"/>
    <s v="United States"/>
    <x v="8"/>
    <x v="1"/>
    <n v="94109"/>
    <x v="1"/>
    <x v="1"/>
    <x v="9"/>
    <x v="894"/>
    <n v="5"/>
    <n v="0"/>
    <x v="4623"/>
  </r>
  <r>
    <x v="0"/>
    <x v="1"/>
    <s v="United States"/>
    <x v="8"/>
    <x v="1"/>
    <n v="94109"/>
    <x v="1"/>
    <x v="1"/>
    <x v="12"/>
    <x v="2433"/>
    <n v="4"/>
    <n v="0"/>
    <x v="4367"/>
  </r>
  <r>
    <x v="0"/>
    <x v="1"/>
    <s v="United States"/>
    <x v="8"/>
    <x v="1"/>
    <n v="94109"/>
    <x v="1"/>
    <x v="0"/>
    <x v="1"/>
    <x v="4068"/>
    <n v="3"/>
    <n v="0.2"/>
    <x v="4795"/>
  </r>
  <r>
    <x v="0"/>
    <x v="1"/>
    <s v="United States"/>
    <x v="1"/>
    <x v="1"/>
    <n v="90045"/>
    <x v="1"/>
    <x v="0"/>
    <x v="5"/>
    <x v="3051"/>
    <n v="4"/>
    <n v="0"/>
    <x v="4796"/>
  </r>
  <r>
    <x v="0"/>
    <x v="2"/>
    <s v="United States"/>
    <x v="1"/>
    <x v="1"/>
    <n v="90004"/>
    <x v="1"/>
    <x v="2"/>
    <x v="7"/>
    <x v="4069"/>
    <n v="9"/>
    <n v="0.2"/>
    <x v="471"/>
  </r>
  <r>
    <x v="0"/>
    <x v="2"/>
    <s v="United States"/>
    <x v="1"/>
    <x v="1"/>
    <n v="90004"/>
    <x v="1"/>
    <x v="1"/>
    <x v="9"/>
    <x v="3890"/>
    <n v="2"/>
    <n v="0"/>
    <x v="4569"/>
  </r>
  <r>
    <x v="0"/>
    <x v="2"/>
    <s v="United States"/>
    <x v="1"/>
    <x v="1"/>
    <n v="90004"/>
    <x v="1"/>
    <x v="1"/>
    <x v="10"/>
    <x v="1832"/>
    <n v="4"/>
    <n v="0"/>
    <x v="1972"/>
  </r>
  <r>
    <x v="1"/>
    <x v="1"/>
    <s v="United States"/>
    <x v="8"/>
    <x v="1"/>
    <n v="94109"/>
    <x v="1"/>
    <x v="1"/>
    <x v="14"/>
    <x v="1683"/>
    <n v="3"/>
    <n v="0"/>
    <x v="4797"/>
  </r>
  <r>
    <x v="1"/>
    <x v="1"/>
    <s v="United States"/>
    <x v="8"/>
    <x v="1"/>
    <n v="94109"/>
    <x v="1"/>
    <x v="1"/>
    <x v="4"/>
    <x v="118"/>
    <n v="6"/>
    <n v="0"/>
    <x v="120"/>
  </r>
  <r>
    <x v="1"/>
    <x v="1"/>
    <s v="United States"/>
    <x v="8"/>
    <x v="1"/>
    <n v="94109"/>
    <x v="1"/>
    <x v="2"/>
    <x v="7"/>
    <x v="4070"/>
    <n v="3"/>
    <n v="0.2"/>
    <x v="4798"/>
  </r>
  <r>
    <x v="2"/>
    <x v="2"/>
    <s v="United States"/>
    <x v="20"/>
    <x v="15"/>
    <n v="10009"/>
    <x v="3"/>
    <x v="1"/>
    <x v="10"/>
    <x v="2597"/>
    <n v="2"/>
    <n v="0"/>
    <x v="2883"/>
  </r>
  <r>
    <x v="2"/>
    <x v="0"/>
    <s v="United States"/>
    <x v="70"/>
    <x v="1"/>
    <n v="92105"/>
    <x v="1"/>
    <x v="1"/>
    <x v="10"/>
    <x v="1230"/>
    <n v="1"/>
    <n v="0"/>
    <x v="3096"/>
  </r>
  <r>
    <x v="2"/>
    <x v="0"/>
    <s v="United States"/>
    <x v="70"/>
    <x v="1"/>
    <n v="92105"/>
    <x v="1"/>
    <x v="1"/>
    <x v="8"/>
    <x v="4071"/>
    <n v="2"/>
    <n v="0.2"/>
    <x v="4799"/>
  </r>
  <r>
    <x v="2"/>
    <x v="0"/>
    <s v="United States"/>
    <x v="70"/>
    <x v="1"/>
    <n v="92105"/>
    <x v="1"/>
    <x v="1"/>
    <x v="10"/>
    <x v="544"/>
    <n v="4"/>
    <n v="0"/>
    <x v="557"/>
  </r>
  <r>
    <x v="2"/>
    <x v="0"/>
    <s v="United States"/>
    <x v="70"/>
    <x v="1"/>
    <n v="92105"/>
    <x v="1"/>
    <x v="0"/>
    <x v="5"/>
    <x v="4072"/>
    <n v="3"/>
    <n v="0"/>
    <x v="4800"/>
  </r>
  <r>
    <x v="1"/>
    <x v="0"/>
    <s v="United States"/>
    <x v="20"/>
    <x v="15"/>
    <n v="10024"/>
    <x v="3"/>
    <x v="0"/>
    <x v="0"/>
    <x v="2949"/>
    <n v="1"/>
    <n v="0.2"/>
    <x v="4801"/>
  </r>
  <r>
    <x v="1"/>
    <x v="2"/>
    <s v="United States"/>
    <x v="20"/>
    <x v="15"/>
    <n v="10011"/>
    <x v="3"/>
    <x v="1"/>
    <x v="9"/>
    <x v="4073"/>
    <n v="2"/>
    <n v="0"/>
    <x v="4802"/>
  </r>
  <r>
    <x v="1"/>
    <x v="0"/>
    <s v="United States"/>
    <x v="35"/>
    <x v="3"/>
    <n v="28205"/>
    <x v="0"/>
    <x v="1"/>
    <x v="4"/>
    <x v="4074"/>
    <n v="5"/>
    <n v="0.2"/>
    <x v="4803"/>
  </r>
  <r>
    <x v="1"/>
    <x v="1"/>
    <s v="United States"/>
    <x v="356"/>
    <x v="41"/>
    <n v="66212"/>
    <x v="2"/>
    <x v="1"/>
    <x v="4"/>
    <x v="2861"/>
    <n v="2"/>
    <n v="0"/>
    <x v="3205"/>
  </r>
  <r>
    <x v="1"/>
    <x v="1"/>
    <s v="United States"/>
    <x v="356"/>
    <x v="41"/>
    <n v="66212"/>
    <x v="2"/>
    <x v="1"/>
    <x v="10"/>
    <x v="4075"/>
    <n v="2"/>
    <n v="0"/>
    <x v="4804"/>
  </r>
  <r>
    <x v="2"/>
    <x v="0"/>
    <s v="United States"/>
    <x v="123"/>
    <x v="16"/>
    <n v="85204"/>
    <x v="1"/>
    <x v="2"/>
    <x v="7"/>
    <x v="4076"/>
    <n v="10"/>
    <n v="0.2"/>
    <x v="4805"/>
  </r>
  <r>
    <x v="1"/>
    <x v="2"/>
    <s v="United States"/>
    <x v="251"/>
    <x v="26"/>
    <n v="74133"/>
    <x v="2"/>
    <x v="0"/>
    <x v="3"/>
    <x v="4077"/>
    <n v="5"/>
    <n v="0"/>
    <x v="4806"/>
  </r>
  <r>
    <x v="1"/>
    <x v="2"/>
    <s v="United States"/>
    <x v="251"/>
    <x v="26"/>
    <n v="74133"/>
    <x v="2"/>
    <x v="1"/>
    <x v="8"/>
    <x v="4078"/>
    <n v="2"/>
    <n v="0"/>
    <x v="4807"/>
  </r>
  <r>
    <x v="1"/>
    <x v="2"/>
    <s v="United States"/>
    <x v="251"/>
    <x v="26"/>
    <n v="74133"/>
    <x v="2"/>
    <x v="0"/>
    <x v="1"/>
    <x v="4079"/>
    <n v="2"/>
    <n v="0"/>
    <x v="4808"/>
  </r>
  <r>
    <x v="1"/>
    <x v="2"/>
    <s v="United States"/>
    <x v="251"/>
    <x v="26"/>
    <n v="74133"/>
    <x v="2"/>
    <x v="1"/>
    <x v="4"/>
    <x v="4080"/>
    <n v="2"/>
    <n v="0"/>
    <x v="4809"/>
  </r>
  <r>
    <x v="1"/>
    <x v="0"/>
    <s v="United States"/>
    <x v="20"/>
    <x v="15"/>
    <n v="10035"/>
    <x v="3"/>
    <x v="1"/>
    <x v="10"/>
    <x v="91"/>
    <n v="2"/>
    <n v="0"/>
    <x v="2027"/>
  </r>
  <r>
    <x v="0"/>
    <x v="0"/>
    <s v="United States"/>
    <x v="10"/>
    <x v="9"/>
    <n v="19143"/>
    <x v="3"/>
    <x v="1"/>
    <x v="10"/>
    <x v="3236"/>
    <n v="6"/>
    <n v="0.2"/>
    <x v="3682"/>
  </r>
  <r>
    <x v="1"/>
    <x v="0"/>
    <s v="United States"/>
    <x v="413"/>
    <x v="35"/>
    <n v="39401"/>
    <x v="0"/>
    <x v="0"/>
    <x v="5"/>
    <x v="2280"/>
    <n v="6"/>
    <n v="0"/>
    <x v="2482"/>
  </r>
  <r>
    <x v="1"/>
    <x v="0"/>
    <s v="United States"/>
    <x v="413"/>
    <x v="35"/>
    <n v="39401"/>
    <x v="0"/>
    <x v="1"/>
    <x v="8"/>
    <x v="4081"/>
    <n v="2"/>
    <n v="0"/>
    <x v="4810"/>
  </r>
  <r>
    <x v="1"/>
    <x v="0"/>
    <s v="United States"/>
    <x v="413"/>
    <x v="35"/>
    <n v="39401"/>
    <x v="0"/>
    <x v="1"/>
    <x v="4"/>
    <x v="1177"/>
    <n v="4"/>
    <n v="0"/>
    <x v="4811"/>
  </r>
  <r>
    <x v="1"/>
    <x v="0"/>
    <s v="United States"/>
    <x v="413"/>
    <x v="35"/>
    <n v="39401"/>
    <x v="0"/>
    <x v="1"/>
    <x v="10"/>
    <x v="4082"/>
    <n v="6"/>
    <n v="0"/>
    <x v="4812"/>
  </r>
  <r>
    <x v="1"/>
    <x v="0"/>
    <s v="United States"/>
    <x v="413"/>
    <x v="35"/>
    <n v="39401"/>
    <x v="0"/>
    <x v="1"/>
    <x v="8"/>
    <x v="4083"/>
    <n v="1"/>
    <n v="0"/>
    <x v="4813"/>
  </r>
  <r>
    <x v="1"/>
    <x v="0"/>
    <s v="United States"/>
    <x v="413"/>
    <x v="35"/>
    <n v="39401"/>
    <x v="0"/>
    <x v="0"/>
    <x v="0"/>
    <x v="2414"/>
    <n v="5"/>
    <n v="0"/>
    <x v="4814"/>
  </r>
  <r>
    <x v="1"/>
    <x v="0"/>
    <s v="United States"/>
    <x v="1"/>
    <x v="1"/>
    <n v="90049"/>
    <x v="1"/>
    <x v="1"/>
    <x v="8"/>
    <x v="4084"/>
    <n v="7"/>
    <n v="0.2"/>
    <x v="4815"/>
  </r>
  <r>
    <x v="1"/>
    <x v="0"/>
    <s v="United States"/>
    <x v="1"/>
    <x v="1"/>
    <n v="90049"/>
    <x v="1"/>
    <x v="2"/>
    <x v="7"/>
    <x v="4085"/>
    <n v="7"/>
    <n v="0.2"/>
    <x v="4816"/>
  </r>
  <r>
    <x v="1"/>
    <x v="0"/>
    <s v="United States"/>
    <x v="1"/>
    <x v="1"/>
    <n v="90049"/>
    <x v="1"/>
    <x v="0"/>
    <x v="1"/>
    <x v="4086"/>
    <n v="3"/>
    <n v="0.2"/>
    <x v="4817"/>
  </r>
  <r>
    <x v="3"/>
    <x v="1"/>
    <s v="United States"/>
    <x v="38"/>
    <x v="24"/>
    <n v="43229"/>
    <x v="3"/>
    <x v="1"/>
    <x v="4"/>
    <x v="643"/>
    <n v="5"/>
    <n v="0.2"/>
    <x v="4818"/>
  </r>
  <r>
    <x v="3"/>
    <x v="1"/>
    <s v="United States"/>
    <x v="38"/>
    <x v="24"/>
    <n v="43229"/>
    <x v="3"/>
    <x v="1"/>
    <x v="14"/>
    <x v="1902"/>
    <n v="2"/>
    <n v="0.2"/>
    <x v="4819"/>
  </r>
  <r>
    <x v="3"/>
    <x v="1"/>
    <s v="United States"/>
    <x v="38"/>
    <x v="24"/>
    <n v="43229"/>
    <x v="3"/>
    <x v="0"/>
    <x v="1"/>
    <x v="4087"/>
    <n v="5"/>
    <n v="0.3"/>
    <x v="4820"/>
  </r>
  <r>
    <x v="3"/>
    <x v="1"/>
    <s v="United States"/>
    <x v="38"/>
    <x v="24"/>
    <n v="43229"/>
    <x v="3"/>
    <x v="1"/>
    <x v="9"/>
    <x v="2342"/>
    <n v="4"/>
    <n v="0.2"/>
    <x v="2559"/>
  </r>
  <r>
    <x v="3"/>
    <x v="1"/>
    <s v="United States"/>
    <x v="38"/>
    <x v="24"/>
    <n v="43229"/>
    <x v="3"/>
    <x v="0"/>
    <x v="3"/>
    <x v="4088"/>
    <n v="3"/>
    <n v="0.4"/>
    <x v="4821"/>
  </r>
  <r>
    <x v="1"/>
    <x v="1"/>
    <s v="United States"/>
    <x v="460"/>
    <x v="45"/>
    <n v="83605"/>
    <x v="1"/>
    <x v="0"/>
    <x v="1"/>
    <x v="4089"/>
    <n v="3"/>
    <n v="0.2"/>
    <x v="4822"/>
  </r>
  <r>
    <x v="1"/>
    <x v="1"/>
    <s v="United States"/>
    <x v="460"/>
    <x v="45"/>
    <n v="83605"/>
    <x v="1"/>
    <x v="1"/>
    <x v="10"/>
    <x v="233"/>
    <n v="4"/>
    <n v="0"/>
    <x v="245"/>
  </r>
  <r>
    <x v="1"/>
    <x v="1"/>
    <s v="United States"/>
    <x v="460"/>
    <x v="45"/>
    <n v="83605"/>
    <x v="1"/>
    <x v="1"/>
    <x v="10"/>
    <x v="419"/>
    <n v="4"/>
    <n v="0"/>
    <x v="432"/>
  </r>
  <r>
    <x v="1"/>
    <x v="1"/>
    <s v="United States"/>
    <x v="42"/>
    <x v="16"/>
    <n v="85023"/>
    <x v="1"/>
    <x v="0"/>
    <x v="5"/>
    <x v="2839"/>
    <n v="3"/>
    <n v="0.2"/>
    <x v="4823"/>
  </r>
  <r>
    <x v="1"/>
    <x v="1"/>
    <s v="United States"/>
    <x v="42"/>
    <x v="16"/>
    <n v="85023"/>
    <x v="1"/>
    <x v="1"/>
    <x v="8"/>
    <x v="3862"/>
    <n v="2"/>
    <n v="0.7"/>
    <x v="4525"/>
  </r>
  <r>
    <x v="1"/>
    <x v="0"/>
    <s v="United States"/>
    <x v="100"/>
    <x v="2"/>
    <n v="33142"/>
    <x v="0"/>
    <x v="1"/>
    <x v="8"/>
    <x v="4090"/>
    <n v="1"/>
    <n v="0.7"/>
    <x v="4824"/>
  </r>
  <r>
    <x v="1"/>
    <x v="0"/>
    <s v="United States"/>
    <x v="1"/>
    <x v="1"/>
    <n v="90004"/>
    <x v="1"/>
    <x v="0"/>
    <x v="5"/>
    <x v="2354"/>
    <n v="4"/>
    <n v="0"/>
    <x v="1087"/>
  </r>
  <r>
    <x v="1"/>
    <x v="0"/>
    <s v="United States"/>
    <x v="21"/>
    <x v="15"/>
    <n v="12180"/>
    <x v="3"/>
    <x v="0"/>
    <x v="1"/>
    <x v="4091"/>
    <n v="2"/>
    <n v="0.1"/>
    <x v="4825"/>
  </r>
  <r>
    <x v="1"/>
    <x v="1"/>
    <s v="United States"/>
    <x v="217"/>
    <x v="31"/>
    <n v="2740"/>
    <x v="3"/>
    <x v="2"/>
    <x v="7"/>
    <x v="3565"/>
    <n v="3"/>
    <n v="0"/>
    <x v="4114"/>
  </r>
  <r>
    <x v="2"/>
    <x v="1"/>
    <s v="United States"/>
    <x v="159"/>
    <x v="20"/>
    <n v="29501"/>
    <x v="0"/>
    <x v="0"/>
    <x v="5"/>
    <x v="4030"/>
    <n v="3"/>
    <n v="0"/>
    <x v="4746"/>
  </r>
  <r>
    <x v="1"/>
    <x v="0"/>
    <s v="United States"/>
    <x v="1"/>
    <x v="1"/>
    <n v="90049"/>
    <x v="1"/>
    <x v="1"/>
    <x v="10"/>
    <x v="4092"/>
    <n v="3"/>
    <n v="0"/>
    <x v="4826"/>
  </r>
  <r>
    <x v="1"/>
    <x v="0"/>
    <s v="United States"/>
    <x v="1"/>
    <x v="1"/>
    <n v="90049"/>
    <x v="1"/>
    <x v="1"/>
    <x v="4"/>
    <x v="4093"/>
    <n v="3"/>
    <n v="0"/>
    <x v="4827"/>
  </r>
  <r>
    <x v="1"/>
    <x v="0"/>
    <s v="United States"/>
    <x v="1"/>
    <x v="1"/>
    <n v="90049"/>
    <x v="1"/>
    <x v="2"/>
    <x v="15"/>
    <x v="4094"/>
    <n v="6"/>
    <n v="0.2"/>
    <x v="4828"/>
  </r>
  <r>
    <x v="1"/>
    <x v="0"/>
    <s v="United States"/>
    <x v="1"/>
    <x v="1"/>
    <n v="90049"/>
    <x v="1"/>
    <x v="1"/>
    <x v="12"/>
    <x v="3341"/>
    <n v="3"/>
    <n v="0"/>
    <x v="3816"/>
  </r>
  <r>
    <x v="1"/>
    <x v="0"/>
    <s v="United States"/>
    <x v="1"/>
    <x v="1"/>
    <n v="90049"/>
    <x v="1"/>
    <x v="2"/>
    <x v="7"/>
    <x v="4095"/>
    <n v="3"/>
    <n v="0.2"/>
    <x v="4829"/>
  </r>
  <r>
    <x v="2"/>
    <x v="2"/>
    <s v="United States"/>
    <x v="1"/>
    <x v="1"/>
    <n v="90008"/>
    <x v="1"/>
    <x v="1"/>
    <x v="10"/>
    <x v="81"/>
    <n v="5"/>
    <n v="0"/>
    <x v="4830"/>
  </r>
  <r>
    <x v="2"/>
    <x v="2"/>
    <s v="United States"/>
    <x v="1"/>
    <x v="1"/>
    <n v="90008"/>
    <x v="1"/>
    <x v="2"/>
    <x v="7"/>
    <x v="4096"/>
    <n v="8"/>
    <n v="0.2"/>
    <x v="4831"/>
  </r>
  <r>
    <x v="1"/>
    <x v="1"/>
    <s v="United States"/>
    <x v="1"/>
    <x v="1"/>
    <n v="90049"/>
    <x v="1"/>
    <x v="0"/>
    <x v="5"/>
    <x v="1361"/>
    <n v="2"/>
    <n v="0"/>
    <x v="4707"/>
  </r>
  <r>
    <x v="1"/>
    <x v="1"/>
    <s v="United States"/>
    <x v="1"/>
    <x v="1"/>
    <n v="90049"/>
    <x v="1"/>
    <x v="0"/>
    <x v="5"/>
    <x v="900"/>
    <n v="7"/>
    <n v="0"/>
    <x v="937"/>
  </r>
  <r>
    <x v="1"/>
    <x v="1"/>
    <s v="United States"/>
    <x v="1"/>
    <x v="1"/>
    <n v="90049"/>
    <x v="1"/>
    <x v="1"/>
    <x v="10"/>
    <x v="537"/>
    <n v="3"/>
    <n v="0"/>
    <x v="551"/>
  </r>
  <r>
    <x v="1"/>
    <x v="1"/>
    <s v="United States"/>
    <x v="1"/>
    <x v="1"/>
    <n v="90049"/>
    <x v="1"/>
    <x v="1"/>
    <x v="10"/>
    <x v="444"/>
    <n v="1"/>
    <n v="0"/>
    <x v="458"/>
  </r>
  <r>
    <x v="0"/>
    <x v="0"/>
    <s v="United States"/>
    <x v="38"/>
    <x v="24"/>
    <n v="43229"/>
    <x v="3"/>
    <x v="1"/>
    <x v="9"/>
    <x v="2784"/>
    <n v="5"/>
    <n v="0.2"/>
    <x v="4832"/>
  </r>
  <r>
    <x v="3"/>
    <x v="0"/>
    <s v="United States"/>
    <x v="461"/>
    <x v="28"/>
    <n v="70065"/>
    <x v="0"/>
    <x v="1"/>
    <x v="9"/>
    <x v="1686"/>
    <n v="2"/>
    <n v="0"/>
    <x v="4584"/>
  </r>
  <r>
    <x v="3"/>
    <x v="0"/>
    <s v="United States"/>
    <x v="461"/>
    <x v="28"/>
    <n v="70065"/>
    <x v="0"/>
    <x v="2"/>
    <x v="11"/>
    <x v="2215"/>
    <n v="2"/>
    <n v="0"/>
    <x v="2404"/>
  </r>
  <r>
    <x v="1"/>
    <x v="0"/>
    <s v="United States"/>
    <x v="444"/>
    <x v="5"/>
    <n v="75104"/>
    <x v="2"/>
    <x v="1"/>
    <x v="12"/>
    <x v="906"/>
    <n v="3"/>
    <n v="0.2"/>
    <x v="943"/>
  </r>
  <r>
    <x v="2"/>
    <x v="1"/>
    <s v="United States"/>
    <x v="205"/>
    <x v="34"/>
    <n v="2908"/>
    <x v="3"/>
    <x v="2"/>
    <x v="11"/>
    <x v="3401"/>
    <n v="2"/>
    <n v="0"/>
    <x v="4833"/>
  </r>
  <r>
    <x v="0"/>
    <x v="0"/>
    <s v="United States"/>
    <x v="152"/>
    <x v="24"/>
    <n v="43130"/>
    <x v="3"/>
    <x v="1"/>
    <x v="9"/>
    <x v="4097"/>
    <n v="8"/>
    <n v="0.2"/>
    <x v="4834"/>
  </r>
  <r>
    <x v="0"/>
    <x v="0"/>
    <s v="United States"/>
    <x v="152"/>
    <x v="24"/>
    <n v="43130"/>
    <x v="3"/>
    <x v="1"/>
    <x v="10"/>
    <x v="559"/>
    <n v="2"/>
    <n v="0.2"/>
    <x v="4413"/>
  </r>
  <r>
    <x v="1"/>
    <x v="1"/>
    <s v="United States"/>
    <x v="4"/>
    <x v="4"/>
    <n v="98115"/>
    <x v="1"/>
    <x v="1"/>
    <x v="13"/>
    <x v="3566"/>
    <n v="5"/>
    <n v="0"/>
    <x v="4835"/>
  </r>
  <r>
    <x v="1"/>
    <x v="1"/>
    <s v="United States"/>
    <x v="4"/>
    <x v="4"/>
    <n v="98115"/>
    <x v="1"/>
    <x v="2"/>
    <x v="7"/>
    <x v="994"/>
    <n v="5"/>
    <n v="0.2"/>
    <x v="1037"/>
  </r>
  <r>
    <x v="2"/>
    <x v="0"/>
    <s v="United States"/>
    <x v="108"/>
    <x v="3"/>
    <n v="28540"/>
    <x v="0"/>
    <x v="1"/>
    <x v="6"/>
    <x v="4098"/>
    <n v="2"/>
    <n v="0.2"/>
    <x v="4836"/>
  </r>
  <r>
    <x v="2"/>
    <x v="0"/>
    <s v="United States"/>
    <x v="1"/>
    <x v="1"/>
    <n v="90049"/>
    <x v="1"/>
    <x v="1"/>
    <x v="6"/>
    <x v="294"/>
    <n v="3"/>
    <n v="0"/>
    <x v="301"/>
  </r>
  <r>
    <x v="3"/>
    <x v="0"/>
    <s v="United States"/>
    <x v="100"/>
    <x v="2"/>
    <n v="33142"/>
    <x v="0"/>
    <x v="0"/>
    <x v="1"/>
    <x v="4099"/>
    <n v="1"/>
    <n v="0.2"/>
    <x v="4837"/>
  </r>
  <r>
    <x v="1"/>
    <x v="1"/>
    <s v="United States"/>
    <x v="462"/>
    <x v="38"/>
    <n v="3060"/>
    <x v="3"/>
    <x v="0"/>
    <x v="5"/>
    <x v="3051"/>
    <n v="4"/>
    <n v="0"/>
    <x v="4796"/>
  </r>
  <r>
    <x v="2"/>
    <x v="0"/>
    <s v="United States"/>
    <x v="20"/>
    <x v="15"/>
    <n v="10011"/>
    <x v="3"/>
    <x v="1"/>
    <x v="14"/>
    <x v="2735"/>
    <n v="5"/>
    <n v="0"/>
    <x v="3057"/>
  </r>
  <r>
    <x v="1"/>
    <x v="2"/>
    <s v="United States"/>
    <x v="1"/>
    <x v="1"/>
    <n v="90036"/>
    <x v="1"/>
    <x v="0"/>
    <x v="5"/>
    <x v="593"/>
    <n v="3"/>
    <n v="0"/>
    <x v="2858"/>
  </r>
  <r>
    <x v="1"/>
    <x v="0"/>
    <s v="United States"/>
    <x v="238"/>
    <x v="5"/>
    <n v="75007"/>
    <x v="2"/>
    <x v="1"/>
    <x v="9"/>
    <x v="4100"/>
    <n v="2"/>
    <n v="0.8"/>
    <x v="4838"/>
  </r>
  <r>
    <x v="1"/>
    <x v="0"/>
    <s v="United States"/>
    <x v="238"/>
    <x v="5"/>
    <n v="75007"/>
    <x v="2"/>
    <x v="1"/>
    <x v="8"/>
    <x v="4101"/>
    <n v="4"/>
    <n v="0.8"/>
    <x v="4839"/>
  </r>
  <r>
    <x v="1"/>
    <x v="0"/>
    <s v="United States"/>
    <x v="430"/>
    <x v="0"/>
    <n v="40324"/>
    <x v="0"/>
    <x v="0"/>
    <x v="5"/>
    <x v="528"/>
    <n v="3"/>
    <n v="0"/>
    <x v="543"/>
  </r>
  <r>
    <x v="1"/>
    <x v="0"/>
    <s v="United States"/>
    <x v="430"/>
    <x v="0"/>
    <n v="40324"/>
    <x v="0"/>
    <x v="1"/>
    <x v="8"/>
    <x v="3273"/>
    <n v="6"/>
    <n v="0"/>
    <x v="3723"/>
  </r>
  <r>
    <x v="1"/>
    <x v="0"/>
    <s v="United States"/>
    <x v="430"/>
    <x v="0"/>
    <n v="40324"/>
    <x v="0"/>
    <x v="1"/>
    <x v="4"/>
    <x v="677"/>
    <n v="4"/>
    <n v="0"/>
    <x v="4840"/>
  </r>
  <r>
    <x v="1"/>
    <x v="0"/>
    <s v="United States"/>
    <x v="430"/>
    <x v="0"/>
    <n v="40324"/>
    <x v="0"/>
    <x v="1"/>
    <x v="6"/>
    <x v="266"/>
    <n v="3"/>
    <n v="0"/>
    <x v="4841"/>
  </r>
  <r>
    <x v="1"/>
    <x v="1"/>
    <s v="United States"/>
    <x v="1"/>
    <x v="1"/>
    <n v="90008"/>
    <x v="1"/>
    <x v="2"/>
    <x v="7"/>
    <x v="3848"/>
    <n v="3"/>
    <n v="0.2"/>
    <x v="4842"/>
  </r>
  <r>
    <x v="1"/>
    <x v="1"/>
    <s v="United States"/>
    <x v="1"/>
    <x v="1"/>
    <n v="90008"/>
    <x v="1"/>
    <x v="2"/>
    <x v="15"/>
    <x v="4102"/>
    <n v="3"/>
    <n v="0.2"/>
    <x v="4843"/>
  </r>
  <r>
    <x v="1"/>
    <x v="0"/>
    <s v="United States"/>
    <x v="136"/>
    <x v="16"/>
    <n v="85635"/>
    <x v="1"/>
    <x v="0"/>
    <x v="5"/>
    <x v="322"/>
    <n v="2"/>
    <n v="0.2"/>
    <x v="2567"/>
  </r>
  <r>
    <x v="0"/>
    <x v="1"/>
    <s v="United States"/>
    <x v="289"/>
    <x v="18"/>
    <n v="37918"/>
    <x v="0"/>
    <x v="0"/>
    <x v="1"/>
    <x v="2317"/>
    <n v="3"/>
    <n v="0.2"/>
    <x v="2530"/>
  </r>
  <r>
    <x v="0"/>
    <x v="1"/>
    <s v="United States"/>
    <x v="289"/>
    <x v="18"/>
    <n v="37918"/>
    <x v="0"/>
    <x v="1"/>
    <x v="10"/>
    <x v="2825"/>
    <n v="7"/>
    <n v="0.2"/>
    <x v="4844"/>
  </r>
  <r>
    <x v="1"/>
    <x v="1"/>
    <s v="United States"/>
    <x v="93"/>
    <x v="16"/>
    <n v="85705"/>
    <x v="1"/>
    <x v="0"/>
    <x v="5"/>
    <x v="4103"/>
    <n v="3"/>
    <n v="0.2"/>
    <x v="4845"/>
  </r>
  <r>
    <x v="1"/>
    <x v="2"/>
    <s v="United States"/>
    <x v="31"/>
    <x v="11"/>
    <n v="55407"/>
    <x v="2"/>
    <x v="0"/>
    <x v="3"/>
    <x v="4104"/>
    <n v="3"/>
    <n v="0"/>
    <x v="4846"/>
  </r>
  <r>
    <x v="1"/>
    <x v="1"/>
    <s v="United States"/>
    <x v="100"/>
    <x v="2"/>
    <n v="33142"/>
    <x v="0"/>
    <x v="1"/>
    <x v="8"/>
    <x v="4105"/>
    <n v="9"/>
    <n v="0.7"/>
    <x v="4847"/>
  </r>
  <r>
    <x v="1"/>
    <x v="1"/>
    <s v="United States"/>
    <x v="100"/>
    <x v="2"/>
    <n v="33142"/>
    <x v="0"/>
    <x v="1"/>
    <x v="8"/>
    <x v="4106"/>
    <n v="5"/>
    <n v="0.7"/>
    <x v="4848"/>
  </r>
  <r>
    <x v="2"/>
    <x v="0"/>
    <s v="United States"/>
    <x v="12"/>
    <x v="5"/>
    <n v="77036"/>
    <x v="2"/>
    <x v="1"/>
    <x v="10"/>
    <x v="4107"/>
    <n v="7"/>
    <n v="0.2"/>
    <x v="4849"/>
  </r>
  <r>
    <x v="1"/>
    <x v="0"/>
    <s v="United States"/>
    <x v="158"/>
    <x v="6"/>
    <n v="53209"/>
    <x v="2"/>
    <x v="1"/>
    <x v="6"/>
    <x v="2444"/>
    <n v="5"/>
    <n v="0"/>
    <x v="4090"/>
  </r>
  <r>
    <x v="1"/>
    <x v="0"/>
    <s v="United States"/>
    <x v="158"/>
    <x v="6"/>
    <n v="53209"/>
    <x v="2"/>
    <x v="1"/>
    <x v="9"/>
    <x v="4108"/>
    <n v="5"/>
    <n v="0"/>
    <x v="1638"/>
  </r>
  <r>
    <x v="0"/>
    <x v="2"/>
    <s v="United States"/>
    <x v="152"/>
    <x v="24"/>
    <n v="43130"/>
    <x v="3"/>
    <x v="1"/>
    <x v="10"/>
    <x v="1627"/>
    <n v="3"/>
    <n v="0.2"/>
    <x v="3517"/>
  </r>
  <r>
    <x v="0"/>
    <x v="2"/>
    <s v="United States"/>
    <x v="152"/>
    <x v="24"/>
    <n v="43130"/>
    <x v="3"/>
    <x v="0"/>
    <x v="5"/>
    <x v="4109"/>
    <n v="4"/>
    <n v="0.2"/>
    <x v="4850"/>
  </r>
  <r>
    <x v="0"/>
    <x v="2"/>
    <s v="United States"/>
    <x v="152"/>
    <x v="24"/>
    <n v="43130"/>
    <x v="3"/>
    <x v="1"/>
    <x v="8"/>
    <x v="4110"/>
    <n v="7"/>
    <n v="0.7"/>
    <x v="4851"/>
  </r>
  <r>
    <x v="2"/>
    <x v="0"/>
    <s v="United States"/>
    <x v="380"/>
    <x v="5"/>
    <n v="78539"/>
    <x v="2"/>
    <x v="1"/>
    <x v="8"/>
    <x v="4111"/>
    <n v="1"/>
    <n v="0.8"/>
    <x v="4852"/>
  </r>
  <r>
    <x v="2"/>
    <x v="0"/>
    <s v="United States"/>
    <x v="380"/>
    <x v="5"/>
    <n v="78539"/>
    <x v="2"/>
    <x v="1"/>
    <x v="10"/>
    <x v="1332"/>
    <n v="8"/>
    <n v="0.2"/>
    <x v="4853"/>
  </r>
  <r>
    <x v="1"/>
    <x v="2"/>
    <s v="United States"/>
    <x v="20"/>
    <x v="15"/>
    <n v="10009"/>
    <x v="3"/>
    <x v="1"/>
    <x v="12"/>
    <x v="710"/>
    <n v="2"/>
    <n v="0"/>
    <x v="732"/>
  </r>
  <r>
    <x v="1"/>
    <x v="2"/>
    <s v="United States"/>
    <x v="20"/>
    <x v="15"/>
    <n v="10009"/>
    <x v="3"/>
    <x v="1"/>
    <x v="10"/>
    <x v="3343"/>
    <n v="5"/>
    <n v="0"/>
    <x v="4854"/>
  </r>
  <r>
    <x v="1"/>
    <x v="0"/>
    <s v="United States"/>
    <x v="10"/>
    <x v="9"/>
    <n v="19120"/>
    <x v="3"/>
    <x v="2"/>
    <x v="11"/>
    <x v="886"/>
    <n v="2"/>
    <n v="0.2"/>
    <x v="4855"/>
  </r>
  <r>
    <x v="1"/>
    <x v="2"/>
    <s v="United States"/>
    <x v="30"/>
    <x v="15"/>
    <n v="14609"/>
    <x v="3"/>
    <x v="1"/>
    <x v="4"/>
    <x v="4112"/>
    <n v="4"/>
    <n v="0"/>
    <x v="4856"/>
  </r>
  <r>
    <x v="1"/>
    <x v="2"/>
    <s v="United States"/>
    <x v="30"/>
    <x v="15"/>
    <n v="14609"/>
    <x v="3"/>
    <x v="1"/>
    <x v="6"/>
    <x v="1835"/>
    <n v="3"/>
    <n v="0"/>
    <x v="4857"/>
  </r>
  <r>
    <x v="0"/>
    <x v="0"/>
    <s v="United States"/>
    <x v="70"/>
    <x v="1"/>
    <n v="92037"/>
    <x v="1"/>
    <x v="2"/>
    <x v="16"/>
    <x v="4113"/>
    <n v="5"/>
    <n v="0.2"/>
    <x v="4858"/>
  </r>
  <r>
    <x v="0"/>
    <x v="0"/>
    <s v="United States"/>
    <x v="70"/>
    <x v="1"/>
    <n v="92037"/>
    <x v="1"/>
    <x v="1"/>
    <x v="10"/>
    <x v="2336"/>
    <n v="3"/>
    <n v="0"/>
    <x v="4859"/>
  </r>
  <r>
    <x v="0"/>
    <x v="0"/>
    <s v="United States"/>
    <x v="70"/>
    <x v="1"/>
    <n v="92037"/>
    <x v="1"/>
    <x v="1"/>
    <x v="10"/>
    <x v="1444"/>
    <n v="3"/>
    <n v="0"/>
    <x v="2653"/>
  </r>
  <r>
    <x v="2"/>
    <x v="0"/>
    <s v="United States"/>
    <x v="10"/>
    <x v="9"/>
    <n v="19120"/>
    <x v="3"/>
    <x v="1"/>
    <x v="2"/>
    <x v="4114"/>
    <n v="6"/>
    <n v="0.2"/>
    <x v="4860"/>
  </r>
  <r>
    <x v="1"/>
    <x v="0"/>
    <s v="United States"/>
    <x v="463"/>
    <x v="18"/>
    <n v="38134"/>
    <x v="0"/>
    <x v="1"/>
    <x v="14"/>
    <x v="4115"/>
    <n v="8"/>
    <n v="0.2"/>
    <x v="4861"/>
  </r>
  <r>
    <x v="1"/>
    <x v="2"/>
    <s v="United States"/>
    <x v="80"/>
    <x v="1"/>
    <n v="90712"/>
    <x v="1"/>
    <x v="0"/>
    <x v="1"/>
    <x v="4116"/>
    <n v="8"/>
    <n v="0.2"/>
    <x v="4862"/>
  </r>
  <r>
    <x v="1"/>
    <x v="2"/>
    <s v="United States"/>
    <x v="80"/>
    <x v="1"/>
    <n v="90712"/>
    <x v="1"/>
    <x v="0"/>
    <x v="5"/>
    <x v="4117"/>
    <n v="1"/>
    <n v="0"/>
    <x v="4863"/>
  </r>
  <r>
    <x v="1"/>
    <x v="2"/>
    <s v="United States"/>
    <x v="80"/>
    <x v="1"/>
    <n v="90712"/>
    <x v="1"/>
    <x v="2"/>
    <x v="15"/>
    <x v="4118"/>
    <n v="1"/>
    <n v="0.2"/>
    <x v="4864"/>
  </r>
  <r>
    <x v="1"/>
    <x v="1"/>
    <s v="United States"/>
    <x v="10"/>
    <x v="9"/>
    <n v="19120"/>
    <x v="3"/>
    <x v="1"/>
    <x v="2"/>
    <x v="1569"/>
    <n v="3"/>
    <n v="0.2"/>
    <x v="1666"/>
  </r>
  <r>
    <x v="1"/>
    <x v="0"/>
    <s v="United States"/>
    <x v="89"/>
    <x v="5"/>
    <n v="78745"/>
    <x v="2"/>
    <x v="1"/>
    <x v="4"/>
    <x v="4119"/>
    <n v="2"/>
    <n v="0.2"/>
    <x v="4865"/>
  </r>
  <r>
    <x v="1"/>
    <x v="0"/>
    <s v="United States"/>
    <x v="89"/>
    <x v="5"/>
    <n v="78745"/>
    <x v="2"/>
    <x v="1"/>
    <x v="13"/>
    <x v="4120"/>
    <n v="2"/>
    <n v="0.2"/>
    <x v="4866"/>
  </r>
  <r>
    <x v="1"/>
    <x v="0"/>
    <s v="United States"/>
    <x v="89"/>
    <x v="5"/>
    <n v="78745"/>
    <x v="2"/>
    <x v="1"/>
    <x v="14"/>
    <x v="4121"/>
    <n v="2"/>
    <n v="0.2"/>
    <x v="4867"/>
  </r>
  <r>
    <x v="1"/>
    <x v="1"/>
    <s v="United States"/>
    <x v="1"/>
    <x v="1"/>
    <n v="90008"/>
    <x v="1"/>
    <x v="1"/>
    <x v="8"/>
    <x v="1830"/>
    <n v="3"/>
    <n v="0.2"/>
    <x v="1971"/>
  </r>
  <r>
    <x v="1"/>
    <x v="1"/>
    <s v="United States"/>
    <x v="1"/>
    <x v="1"/>
    <n v="90008"/>
    <x v="1"/>
    <x v="1"/>
    <x v="4"/>
    <x v="4122"/>
    <n v="2"/>
    <n v="0"/>
    <x v="4868"/>
  </r>
  <r>
    <x v="1"/>
    <x v="0"/>
    <s v="United States"/>
    <x v="20"/>
    <x v="15"/>
    <n v="10011"/>
    <x v="3"/>
    <x v="2"/>
    <x v="11"/>
    <x v="511"/>
    <n v="6"/>
    <n v="0"/>
    <x v="527"/>
  </r>
  <r>
    <x v="1"/>
    <x v="0"/>
    <s v="United States"/>
    <x v="20"/>
    <x v="15"/>
    <n v="10011"/>
    <x v="3"/>
    <x v="2"/>
    <x v="11"/>
    <x v="4123"/>
    <n v="2"/>
    <n v="0"/>
    <x v="4869"/>
  </r>
  <r>
    <x v="1"/>
    <x v="0"/>
    <s v="United States"/>
    <x v="20"/>
    <x v="15"/>
    <n v="10011"/>
    <x v="3"/>
    <x v="1"/>
    <x v="14"/>
    <x v="1023"/>
    <n v="3"/>
    <n v="0"/>
    <x v="3483"/>
  </r>
  <r>
    <x v="1"/>
    <x v="0"/>
    <s v="United States"/>
    <x v="20"/>
    <x v="15"/>
    <n v="10011"/>
    <x v="3"/>
    <x v="0"/>
    <x v="5"/>
    <x v="1838"/>
    <n v="3"/>
    <n v="0"/>
    <x v="4870"/>
  </r>
  <r>
    <x v="2"/>
    <x v="2"/>
    <s v="United States"/>
    <x v="12"/>
    <x v="5"/>
    <n v="77070"/>
    <x v="2"/>
    <x v="1"/>
    <x v="4"/>
    <x v="4124"/>
    <n v="9"/>
    <n v="0.2"/>
    <x v="4871"/>
  </r>
  <r>
    <x v="3"/>
    <x v="0"/>
    <s v="United States"/>
    <x v="270"/>
    <x v="5"/>
    <n v="79424"/>
    <x v="2"/>
    <x v="0"/>
    <x v="5"/>
    <x v="2783"/>
    <n v="5"/>
    <n v="0.6"/>
    <x v="4872"/>
  </r>
  <r>
    <x v="1"/>
    <x v="0"/>
    <s v="United States"/>
    <x v="12"/>
    <x v="5"/>
    <n v="77095"/>
    <x v="2"/>
    <x v="1"/>
    <x v="8"/>
    <x v="3812"/>
    <n v="6"/>
    <n v="0.8"/>
    <x v="4873"/>
  </r>
  <r>
    <x v="1"/>
    <x v="0"/>
    <s v="United States"/>
    <x v="12"/>
    <x v="5"/>
    <n v="77095"/>
    <x v="2"/>
    <x v="1"/>
    <x v="6"/>
    <x v="3353"/>
    <n v="9"/>
    <n v="0.2"/>
    <x v="2216"/>
  </r>
  <r>
    <x v="1"/>
    <x v="0"/>
    <s v="United States"/>
    <x v="12"/>
    <x v="5"/>
    <n v="77095"/>
    <x v="2"/>
    <x v="2"/>
    <x v="11"/>
    <x v="4125"/>
    <n v="2"/>
    <n v="0.2"/>
    <x v="4874"/>
  </r>
  <r>
    <x v="1"/>
    <x v="0"/>
    <s v="United States"/>
    <x v="12"/>
    <x v="5"/>
    <n v="77095"/>
    <x v="2"/>
    <x v="1"/>
    <x v="2"/>
    <x v="4126"/>
    <n v="1"/>
    <n v="0.2"/>
    <x v="4875"/>
  </r>
  <r>
    <x v="1"/>
    <x v="0"/>
    <s v="United States"/>
    <x v="12"/>
    <x v="5"/>
    <n v="77095"/>
    <x v="2"/>
    <x v="1"/>
    <x v="8"/>
    <x v="4127"/>
    <n v="6"/>
    <n v="0.8"/>
    <x v="4876"/>
  </r>
  <r>
    <x v="1"/>
    <x v="0"/>
    <s v="United States"/>
    <x v="116"/>
    <x v="1"/>
    <n v="92627"/>
    <x v="1"/>
    <x v="0"/>
    <x v="5"/>
    <x v="4022"/>
    <n v="3"/>
    <n v="0"/>
    <x v="4736"/>
  </r>
  <r>
    <x v="1"/>
    <x v="1"/>
    <s v="United States"/>
    <x v="185"/>
    <x v="32"/>
    <n v="30076"/>
    <x v="0"/>
    <x v="1"/>
    <x v="10"/>
    <x v="90"/>
    <n v="1"/>
    <n v="0"/>
    <x v="90"/>
  </r>
  <r>
    <x v="0"/>
    <x v="1"/>
    <s v="United States"/>
    <x v="431"/>
    <x v="22"/>
    <n v="80538"/>
    <x v="1"/>
    <x v="1"/>
    <x v="8"/>
    <x v="1452"/>
    <n v="2"/>
    <n v="0.7"/>
    <x v="1533"/>
  </r>
  <r>
    <x v="1"/>
    <x v="0"/>
    <s v="United States"/>
    <x v="20"/>
    <x v="15"/>
    <n v="10035"/>
    <x v="3"/>
    <x v="0"/>
    <x v="1"/>
    <x v="4128"/>
    <n v="3"/>
    <n v="0.1"/>
    <x v="4877"/>
  </r>
  <r>
    <x v="1"/>
    <x v="0"/>
    <s v="United States"/>
    <x v="20"/>
    <x v="15"/>
    <n v="10035"/>
    <x v="3"/>
    <x v="2"/>
    <x v="11"/>
    <x v="4129"/>
    <n v="2"/>
    <n v="0"/>
    <x v="4878"/>
  </r>
  <r>
    <x v="1"/>
    <x v="0"/>
    <s v="United States"/>
    <x v="20"/>
    <x v="15"/>
    <n v="10035"/>
    <x v="3"/>
    <x v="1"/>
    <x v="10"/>
    <x v="1782"/>
    <n v="9"/>
    <n v="0"/>
    <x v="4879"/>
  </r>
  <r>
    <x v="1"/>
    <x v="0"/>
    <s v="United States"/>
    <x v="20"/>
    <x v="15"/>
    <n v="10035"/>
    <x v="3"/>
    <x v="2"/>
    <x v="11"/>
    <x v="3605"/>
    <n v="2"/>
    <n v="0"/>
    <x v="4158"/>
  </r>
  <r>
    <x v="1"/>
    <x v="0"/>
    <s v="United States"/>
    <x v="20"/>
    <x v="15"/>
    <n v="10035"/>
    <x v="3"/>
    <x v="1"/>
    <x v="4"/>
    <x v="4130"/>
    <n v="4"/>
    <n v="0"/>
    <x v="4880"/>
  </r>
  <r>
    <x v="1"/>
    <x v="0"/>
    <s v="United States"/>
    <x v="20"/>
    <x v="15"/>
    <n v="10035"/>
    <x v="3"/>
    <x v="1"/>
    <x v="10"/>
    <x v="1273"/>
    <n v="2"/>
    <n v="0"/>
    <x v="1329"/>
  </r>
  <r>
    <x v="1"/>
    <x v="0"/>
    <s v="United States"/>
    <x v="20"/>
    <x v="15"/>
    <n v="10035"/>
    <x v="3"/>
    <x v="0"/>
    <x v="1"/>
    <x v="4131"/>
    <n v="1"/>
    <n v="0.1"/>
    <x v="4881"/>
  </r>
  <r>
    <x v="1"/>
    <x v="0"/>
    <s v="United States"/>
    <x v="20"/>
    <x v="15"/>
    <n v="10035"/>
    <x v="3"/>
    <x v="1"/>
    <x v="8"/>
    <x v="692"/>
    <n v="3"/>
    <n v="0.2"/>
    <x v="3481"/>
  </r>
  <r>
    <x v="1"/>
    <x v="0"/>
    <s v="United States"/>
    <x v="20"/>
    <x v="15"/>
    <n v="10035"/>
    <x v="3"/>
    <x v="1"/>
    <x v="13"/>
    <x v="1001"/>
    <n v="2"/>
    <n v="0"/>
    <x v="4100"/>
  </r>
  <r>
    <x v="1"/>
    <x v="0"/>
    <s v="United States"/>
    <x v="20"/>
    <x v="15"/>
    <n v="10035"/>
    <x v="3"/>
    <x v="0"/>
    <x v="1"/>
    <x v="4132"/>
    <n v="11"/>
    <n v="0.1"/>
    <x v="4882"/>
  </r>
  <r>
    <x v="1"/>
    <x v="0"/>
    <s v="United States"/>
    <x v="20"/>
    <x v="15"/>
    <n v="10035"/>
    <x v="3"/>
    <x v="2"/>
    <x v="7"/>
    <x v="4133"/>
    <n v="2"/>
    <n v="0"/>
    <x v="4883"/>
  </r>
  <r>
    <x v="1"/>
    <x v="0"/>
    <s v="United States"/>
    <x v="20"/>
    <x v="15"/>
    <n v="10035"/>
    <x v="3"/>
    <x v="0"/>
    <x v="1"/>
    <x v="4134"/>
    <n v="5"/>
    <n v="0.1"/>
    <x v="4884"/>
  </r>
  <r>
    <x v="1"/>
    <x v="0"/>
    <s v="United States"/>
    <x v="20"/>
    <x v="15"/>
    <n v="10035"/>
    <x v="3"/>
    <x v="2"/>
    <x v="7"/>
    <x v="1230"/>
    <n v="3"/>
    <n v="0"/>
    <x v="1281"/>
  </r>
  <r>
    <x v="1"/>
    <x v="0"/>
    <s v="United States"/>
    <x v="20"/>
    <x v="15"/>
    <n v="10035"/>
    <x v="3"/>
    <x v="2"/>
    <x v="11"/>
    <x v="127"/>
    <n v="3"/>
    <n v="0"/>
    <x v="4885"/>
  </r>
  <r>
    <x v="2"/>
    <x v="2"/>
    <s v="United States"/>
    <x v="10"/>
    <x v="9"/>
    <n v="19143"/>
    <x v="3"/>
    <x v="0"/>
    <x v="3"/>
    <x v="4135"/>
    <n v="2"/>
    <n v="0.4"/>
    <x v="4886"/>
  </r>
  <r>
    <x v="1"/>
    <x v="1"/>
    <s v="United States"/>
    <x v="100"/>
    <x v="2"/>
    <n v="33178"/>
    <x v="0"/>
    <x v="1"/>
    <x v="6"/>
    <x v="4136"/>
    <n v="4"/>
    <n v="0.2"/>
    <x v="4887"/>
  </r>
  <r>
    <x v="1"/>
    <x v="0"/>
    <s v="United States"/>
    <x v="55"/>
    <x v="5"/>
    <n v="75051"/>
    <x v="2"/>
    <x v="1"/>
    <x v="9"/>
    <x v="4137"/>
    <n v="2"/>
    <n v="0.8"/>
    <x v="4888"/>
  </r>
  <r>
    <x v="1"/>
    <x v="0"/>
    <s v="United States"/>
    <x v="55"/>
    <x v="5"/>
    <n v="75051"/>
    <x v="2"/>
    <x v="2"/>
    <x v="11"/>
    <x v="4138"/>
    <n v="5"/>
    <n v="0.2"/>
    <x v="4889"/>
  </r>
  <r>
    <x v="1"/>
    <x v="0"/>
    <s v="United States"/>
    <x v="22"/>
    <x v="10"/>
    <n v="60653"/>
    <x v="2"/>
    <x v="1"/>
    <x v="2"/>
    <x v="1603"/>
    <n v="2"/>
    <n v="0.2"/>
    <x v="1705"/>
  </r>
  <r>
    <x v="1"/>
    <x v="0"/>
    <s v="United States"/>
    <x v="22"/>
    <x v="10"/>
    <n v="60653"/>
    <x v="2"/>
    <x v="1"/>
    <x v="8"/>
    <x v="3453"/>
    <n v="3"/>
    <n v="0.8"/>
    <x v="4890"/>
  </r>
  <r>
    <x v="1"/>
    <x v="0"/>
    <s v="United States"/>
    <x v="215"/>
    <x v="24"/>
    <n v="44134"/>
    <x v="3"/>
    <x v="0"/>
    <x v="1"/>
    <x v="4139"/>
    <n v="7"/>
    <n v="0.3"/>
    <x v="4891"/>
  </r>
  <r>
    <x v="1"/>
    <x v="0"/>
    <s v="United States"/>
    <x v="215"/>
    <x v="24"/>
    <n v="44134"/>
    <x v="3"/>
    <x v="1"/>
    <x v="9"/>
    <x v="4140"/>
    <n v="2"/>
    <n v="0.2"/>
    <x v="4892"/>
  </r>
  <r>
    <x v="1"/>
    <x v="0"/>
    <s v="United States"/>
    <x v="215"/>
    <x v="24"/>
    <n v="44134"/>
    <x v="3"/>
    <x v="1"/>
    <x v="13"/>
    <x v="4141"/>
    <n v="6"/>
    <n v="0.2"/>
    <x v="4893"/>
  </r>
  <r>
    <x v="1"/>
    <x v="0"/>
    <s v="United States"/>
    <x v="215"/>
    <x v="24"/>
    <n v="44134"/>
    <x v="3"/>
    <x v="0"/>
    <x v="1"/>
    <x v="4142"/>
    <n v="9"/>
    <n v="0.3"/>
    <x v="232"/>
  </r>
  <r>
    <x v="1"/>
    <x v="0"/>
    <s v="United States"/>
    <x v="215"/>
    <x v="24"/>
    <n v="44134"/>
    <x v="3"/>
    <x v="0"/>
    <x v="1"/>
    <x v="4143"/>
    <n v="2"/>
    <n v="0.3"/>
    <x v="4894"/>
  </r>
  <r>
    <x v="1"/>
    <x v="1"/>
    <s v="United States"/>
    <x v="464"/>
    <x v="1"/>
    <n v="94061"/>
    <x v="1"/>
    <x v="1"/>
    <x v="8"/>
    <x v="4144"/>
    <n v="6"/>
    <n v="0.2"/>
    <x v="4895"/>
  </r>
  <r>
    <x v="1"/>
    <x v="2"/>
    <s v="United States"/>
    <x v="20"/>
    <x v="15"/>
    <n v="10011"/>
    <x v="3"/>
    <x v="2"/>
    <x v="7"/>
    <x v="4145"/>
    <n v="4"/>
    <n v="0"/>
    <x v="4896"/>
  </r>
  <r>
    <x v="1"/>
    <x v="2"/>
    <s v="United States"/>
    <x v="20"/>
    <x v="15"/>
    <n v="10011"/>
    <x v="3"/>
    <x v="1"/>
    <x v="2"/>
    <x v="1801"/>
    <n v="3"/>
    <n v="0"/>
    <x v="2557"/>
  </r>
  <r>
    <x v="1"/>
    <x v="1"/>
    <s v="United States"/>
    <x v="24"/>
    <x v="21"/>
    <n v="97477"/>
    <x v="1"/>
    <x v="2"/>
    <x v="7"/>
    <x v="1807"/>
    <n v="3"/>
    <n v="0.2"/>
    <x v="3445"/>
  </r>
  <r>
    <x v="1"/>
    <x v="1"/>
    <s v="United States"/>
    <x v="24"/>
    <x v="21"/>
    <n v="97477"/>
    <x v="1"/>
    <x v="1"/>
    <x v="6"/>
    <x v="358"/>
    <n v="3"/>
    <n v="0.2"/>
    <x v="3189"/>
  </r>
  <r>
    <x v="1"/>
    <x v="1"/>
    <s v="United States"/>
    <x v="24"/>
    <x v="21"/>
    <n v="97477"/>
    <x v="1"/>
    <x v="0"/>
    <x v="5"/>
    <x v="4146"/>
    <n v="8"/>
    <n v="0.2"/>
    <x v="4870"/>
  </r>
  <r>
    <x v="1"/>
    <x v="1"/>
    <s v="United States"/>
    <x v="24"/>
    <x v="21"/>
    <n v="97477"/>
    <x v="1"/>
    <x v="0"/>
    <x v="0"/>
    <x v="1255"/>
    <n v="2"/>
    <n v="0.7"/>
    <x v="4897"/>
  </r>
  <r>
    <x v="1"/>
    <x v="0"/>
    <s v="United States"/>
    <x v="22"/>
    <x v="10"/>
    <n v="60610"/>
    <x v="2"/>
    <x v="1"/>
    <x v="4"/>
    <x v="3518"/>
    <n v="2"/>
    <n v="0.2"/>
    <x v="4049"/>
  </r>
  <r>
    <x v="1"/>
    <x v="2"/>
    <s v="United States"/>
    <x v="385"/>
    <x v="5"/>
    <n v="76021"/>
    <x v="2"/>
    <x v="1"/>
    <x v="10"/>
    <x v="3208"/>
    <n v="4"/>
    <n v="0.2"/>
    <x v="4898"/>
  </r>
  <r>
    <x v="1"/>
    <x v="1"/>
    <s v="United States"/>
    <x v="1"/>
    <x v="1"/>
    <n v="90036"/>
    <x v="1"/>
    <x v="2"/>
    <x v="11"/>
    <x v="908"/>
    <n v="5"/>
    <n v="0"/>
    <x v="1974"/>
  </r>
  <r>
    <x v="1"/>
    <x v="1"/>
    <s v="United States"/>
    <x v="1"/>
    <x v="1"/>
    <n v="90036"/>
    <x v="1"/>
    <x v="1"/>
    <x v="10"/>
    <x v="489"/>
    <n v="2"/>
    <n v="0"/>
    <x v="504"/>
  </r>
  <r>
    <x v="1"/>
    <x v="1"/>
    <s v="United States"/>
    <x v="1"/>
    <x v="1"/>
    <n v="90036"/>
    <x v="1"/>
    <x v="1"/>
    <x v="8"/>
    <x v="2893"/>
    <n v="1"/>
    <n v="0.2"/>
    <x v="4899"/>
  </r>
  <r>
    <x v="1"/>
    <x v="0"/>
    <s v="United States"/>
    <x v="20"/>
    <x v="15"/>
    <n v="10009"/>
    <x v="3"/>
    <x v="0"/>
    <x v="1"/>
    <x v="4147"/>
    <n v="6"/>
    <n v="0.1"/>
    <x v="4900"/>
  </r>
  <r>
    <x v="2"/>
    <x v="1"/>
    <s v="United States"/>
    <x v="8"/>
    <x v="1"/>
    <n v="94109"/>
    <x v="1"/>
    <x v="1"/>
    <x v="8"/>
    <x v="4148"/>
    <n v="4"/>
    <n v="0.2"/>
    <x v="4901"/>
  </r>
  <r>
    <x v="1"/>
    <x v="2"/>
    <s v="United States"/>
    <x v="173"/>
    <x v="17"/>
    <n v="23464"/>
    <x v="0"/>
    <x v="2"/>
    <x v="11"/>
    <x v="3443"/>
    <n v="3"/>
    <n v="0"/>
    <x v="3949"/>
  </r>
  <r>
    <x v="1"/>
    <x v="2"/>
    <s v="United States"/>
    <x v="173"/>
    <x v="17"/>
    <n v="23464"/>
    <x v="0"/>
    <x v="1"/>
    <x v="13"/>
    <x v="1053"/>
    <n v="2"/>
    <n v="0"/>
    <x v="1366"/>
  </r>
  <r>
    <x v="1"/>
    <x v="2"/>
    <s v="United States"/>
    <x v="20"/>
    <x v="15"/>
    <n v="10011"/>
    <x v="3"/>
    <x v="0"/>
    <x v="1"/>
    <x v="4149"/>
    <n v="14"/>
    <n v="0.1"/>
    <x v="4902"/>
  </r>
  <r>
    <x v="1"/>
    <x v="0"/>
    <s v="United States"/>
    <x v="465"/>
    <x v="18"/>
    <n v="37087"/>
    <x v="0"/>
    <x v="1"/>
    <x v="10"/>
    <x v="2844"/>
    <n v="5"/>
    <n v="0.2"/>
    <x v="4903"/>
  </r>
  <r>
    <x v="2"/>
    <x v="1"/>
    <s v="United States"/>
    <x v="1"/>
    <x v="1"/>
    <n v="90045"/>
    <x v="1"/>
    <x v="0"/>
    <x v="3"/>
    <x v="4150"/>
    <n v="2"/>
    <n v="0.2"/>
    <x v="4904"/>
  </r>
  <r>
    <x v="3"/>
    <x v="0"/>
    <s v="United States"/>
    <x v="374"/>
    <x v="1"/>
    <n v="91911"/>
    <x v="1"/>
    <x v="1"/>
    <x v="6"/>
    <x v="4151"/>
    <n v="4"/>
    <n v="0"/>
    <x v="4905"/>
  </r>
  <r>
    <x v="1"/>
    <x v="2"/>
    <s v="United States"/>
    <x v="392"/>
    <x v="5"/>
    <n v="78501"/>
    <x v="2"/>
    <x v="2"/>
    <x v="11"/>
    <x v="3473"/>
    <n v="3"/>
    <n v="0.2"/>
    <x v="1759"/>
  </r>
  <r>
    <x v="1"/>
    <x v="2"/>
    <s v="United States"/>
    <x v="392"/>
    <x v="5"/>
    <n v="78501"/>
    <x v="2"/>
    <x v="1"/>
    <x v="9"/>
    <x v="4152"/>
    <n v="6"/>
    <n v="0.8"/>
    <x v="4906"/>
  </r>
  <r>
    <x v="0"/>
    <x v="0"/>
    <s v="United States"/>
    <x v="389"/>
    <x v="2"/>
    <n v="33021"/>
    <x v="0"/>
    <x v="1"/>
    <x v="10"/>
    <x v="164"/>
    <n v="6"/>
    <n v="0.2"/>
    <x v="4907"/>
  </r>
  <r>
    <x v="1"/>
    <x v="0"/>
    <s v="United States"/>
    <x v="8"/>
    <x v="1"/>
    <n v="94110"/>
    <x v="1"/>
    <x v="0"/>
    <x v="0"/>
    <x v="4153"/>
    <n v="2"/>
    <n v="0.15"/>
    <x v="4908"/>
  </r>
  <r>
    <x v="2"/>
    <x v="0"/>
    <s v="United States"/>
    <x v="466"/>
    <x v="1"/>
    <n v="93454"/>
    <x v="1"/>
    <x v="1"/>
    <x v="4"/>
    <x v="4154"/>
    <n v="3"/>
    <n v="0"/>
    <x v="4909"/>
  </r>
  <r>
    <x v="1"/>
    <x v="0"/>
    <s v="United States"/>
    <x v="91"/>
    <x v="29"/>
    <n v="6040"/>
    <x v="3"/>
    <x v="1"/>
    <x v="10"/>
    <x v="4155"/>
    <n v="5"/>
    <n v="0"/>
    <x v="4910"/>
  </r>
  <r>
    <x v="1"/>
    <x v="0"/>
    <s v="United States"/>
    <x v="91"/>
    <x v="29"/>
    <n v="6040"/>
    <x v="3"/>
    <x v="1"/>
    <x v="4"/>
    <x v="3483"/>
    <n v="4"/>
    <n v="0"/>
    <x v="4911"/>
  </r>
  <r>
    <x v="1"/>
    <x v="0"/>
    <s v="United States"/>
    <x v="91"/>
    <x v="29"/>
    <n v="6040"/>
    <x v="3"/>
    <x v="2"/>
    <x v="7"/>
    <x v="2018"/>
    <n v="2"/>
    <n v="0"/>
    <x v="2178"/>
  </r>
  <r>
    <x v="1"/>
    <x v="0"/>
    <s v="United States"/>
    <x v="91"/>
    <x v="29"/>
    <n v="6040"/>
    <x v="3"/>
    <x v="1"/>
    <x v="6"/>
    <x v="4156"/>
    <n v="6"/>
    <n v="0"/>
    <x v="4912"/>
  </r>
  <r>
    <x v="1"/>
    <x v="0"/>
    <s v="United States"/>
    <x v="155"/>
    <x v="8"/>
    <n v="68104"/>
    <x v="2"/>
    <x v="1"/>
    <x v="10"/>
    <x v="4157"/>
    <n v="3"/>
    <n v="0"/>
    <x v="4913"/>
  </r>
  <r>
    <x v="1"/>
    <x v="0"/>
    <s v="United States"/>
    <x v="49"/>
    <x v="1"/>
    <n v="95123"/>
    <x v="1"/>
    <x v="1"/>
    <x v="6"/>
    <x v="2660"/>
    <n v="4"/>
    <n v="0"/>
    <x v="622"/>
  </r>
  <r>
    <x v="1"/>
    <x v="1"/>
    <s v="United States"/>
    <x v="8"/>
    <x v="1"/>
    <n v="94122"/>
    <x v="1"/>
    <x v="1"/>
    <x v="6"/>
    <x v="2660"/>
    <n v="4"/>
    <n v="0"/>
    <x v="622"/>
  </r>
  <r>
    <x v="1"/>
    <x v="1"/>
    <s v="United States"/>
    <x v="8"/>
    <x v="1"/>
    <n v="94122"/>
    <x v="1"/>
    <x v="1"/>
    <x v="8"/>
    <x v="4158"/>
    <n v="2"/>
    <n v="0.2"/>
    <x v="4914"/>
  </r>
  <r>
    <x v="0"/>
    <x v="0"/>
    <s v="United States"/>
    <x v="8"/>
    <x v="1"/>
    <n v="94109"/>
    <x v="1"/>
    <x v="2"/>
    <x v="7"/>
    <x v="1212"/>
    <n v="2"/>
    <n v="0.2"/>
    <x v="3361"/>
  </r>
  <r>
    <x v="2"/>
    <x v="1"/>
    <s v="United States"/>
    <x v="85"/>
    <x v="1"/>
    <n v="90805"/>
    <x v="1"/>
    <x v="0"/>
    <x v="1"/>
    <x v="4159"/>
    <n v="6"/>
    <n v="0.2"/>
    <x v="4915"/>
  </r>
  <r>
    <x v="2"/>
    <x v="0"/>
    <s v="United States"/>
    <x v="38"/>
    <x v="32"/>
    <n v="31907"/>
    <x v="0"/>
    <x v="0"/>
    <x v="0"/>
    <x v="1367"/>
    <n v="5"/>
    <n v="0"/>
    <x v="4916"/>
  </r>
  <r>
    <x v="0"/>
    <x v="2"/>
    <s v="United States"/>
    <x v="8"/>
    <x v="1"/>
    <n v="94110"/>
    <x v="1"/>
    <x v="0"/>
    <x v="0"/>
    <x v="4160"/>
    <n v="10"/>
    <n v="0.15"/>
    <x v="4917"/>
  </r>
  <r>
    <x v="1"/>
    <x v="0"/>
    <s v="United States"/>
    <x v="1"/>
    <x v="1"/>
    <n v="90004"/>
    <x v="1"/>
    <x v="1"/>
    <x v="4"/>
    <x v="1177"/>
    <n v="4"/>
    <n v="0"/>
    <x v="4811"/>
  </r>
  <r>
    <x v="2"/>
    <x v="1"/>
    <s v="United States"/>
    <x v="10"/>
    <x v="9"/>
    <n v="19120"/>
    <x v="3"/>
    <x v="0"/>
    <x v="5"/>
    <x v="3417"/>
    <n v="2"/>
    <n v="0.2"/>
    <x v="2902"/>
  </r>
  <r>
    <x v="2"/>
    <x v="1"/>
    <s v="United States"/>
    <x v="10"/>
    <x v="9"/>
    <n v="19120"/>
    <x v="3"/>
    <x v="1"/>
    <x v="4"/>
    <x v="4161"/>
    <n v="3"/>
    <n v="0.2"/>
    <x v="4918"/>
  </r>
  <r>
    <x v="2"/>
    <x v="1"/>
    <s v="United States"/>
    <x v="10"/>
    <x v="9"/>
    <n v="19120"/>
    <x v="3"/>
    <x v="1"/>
    <x v="4"/>
    <x v="4162"/>
    <n v="1"/>
    <n v="0.2"/>
    <x v="4919"/>
  </r>
  <r>
    <x v="2"/>
    <x v="1"/>
    <s v="United States"/>
    <x v="10"/>
    <x v="9"/>
    <n v="19120"/>
    <x v="3"/>
    <x v="0"/>
    <x v="5"/>
    <x v="4163"/>
    <n v="3"/>
    <n v="0.2"/>
    <x v="4920"/>
  </r>
  <r>
    <x v="0"/>
    <x v="0"/>
    <s v="United States"/>
    <x v="251"/>
    <x v="26"/>
    <n v="74133"/>
    <x v="2"/>
    <x v="1"/>
    <x v="12"/>
    <x v="2618"/>
    <n v="3"/>
    <n v="0"/>
    <x v="4921"/>
  </r>
  <r>
    <x v="0"/>
    <x v="0"/>
    <s v="United States"/>
    <x v="251"/>
    <x v="26"/>
    <n v="74133"/>
    <x v="2"/>
    <x v="2"/>
    <x v="11"/>
    <x v="4164"/>
    <n v="12"/>
    <n v="0"/>
    <x v="4922"/>
  </r>
  <r>
    <x v="1"/>
    <x v="0"/>
    <s v="United States"/>
    <x v="1"/>
    <x v="1"/>
    <n v="90049"/>
    <x v="1"/>
    <x v="1"/>
    <x v="4"/>
    <x v="3404"/>
    <n v="4"/>
    <n v="0"/>
    <x v="4923"/>
  </r>
  <r>
    <x v="2"/>
    <x v="1"/>
    <s v="United States"/>
    <x v="121"/>
    <x v="2"/>
    <n v="33801"/>
    <x v="0"/>
    <x v="2"/>
    <x v="7"/>
    <x v="824"/>
    <n v="3"/>
    <n v="0.2"/>
    <x v="4924"/>
  </r>
  <r>
    <x v="2"/>
    <x v="1"/>
    <s v="United States"/>
    <x v="121"/>
    <x v="2"/>
    <n v="33801"/>
    <x v="0"/>
    <x v="1"/>
    <x v="2"/>
    <x v="921"/>
    <n v="4"/>
    <n v="0.2"/>
    <x v="4925"/>
  </r>
  <r>
    <x v="2"/>
    <x v="1"/>
    <s v="United States"/>
    <x v="121"/>
    <x v="2"/>
    <n v="33801"/>
    <x v="0"/>
    <x v="1"/>
    <x v="4"/>
    <x v="4165"/>
    <n v="3"/>
    <n v="0.2"/>
    <x v="4926"/>
  </r>
  <r>
    <x v="2"/>
    <x v="1"/>
    <s v="United States"/>
    <x v="121"/>
    <x v="2"/>
    <n v="33801"/>
    <x v="0"/>
    <x v="1"/>
    <x v="8"/>
    <x v="4166"/>
    <n v="5"/>
    <n v="0.7"/>
    <x v="4927"/>
  </r>
  <r>
    <x v="2"/>
    <x v="1"/>
    <s v="United States"/>
    <x v="121"/>
    <x v="2"/>
    <n v="33801"/>
    <x v="0"/>
    <x v="0"/>
    <x v="5"/>
    <x v="3688"/>
    <n v="3"/>
    <n v="0.2"/>
    <x v="4928"/>
  </r>
  <r>
    <x v="2"/>
    <x v="1"/>
    <s v="United States"/>
    <x v="121"/>
    <x v="2"/>
    <n v="33801"/>
    <x v="0"/>
    <x v="0"/>
    <x v="5"/>
    <x v="184"/>
    <n v="3"/>
    <n v="0.2"/>
    <x v="4929"/>
  </r>
  <r>
    <x v="2"/>
    <x v="1"/>
    <s v="United States"/>
    <x v="121"/>
    <x v="2"/>
    <n v="33801"/>
    <x v="0"/>
    <x v="2"/>
    <x v="11"/>
    <x v="4167"/>
    <n v="2"/>
    <n v="0.2"/>
    <x v="4930"/>
  </r>
  <r>
    <x v="1"/>
    <x v="0"/>
    <s v="United States"/>
    <x v="12"/>
    <x v="5"/>
    <n v="77036"/>
    <x v="2"/>
    <x v="1"/>
    <x v="10"/>
    <x v="4168"/>
    <n v="3"/>
    <n v="0.2"/>
    <x v="4931"/>
  </r>
  <r>
    <x v="0"/>
    <x v="1"/>
    <s v="United States"/>
    <x v="1"/>
    <x v="1"/>
    <n v="90008"/>
    <x v="1"/>
    <x v="1"/>
    <x v="10"/>
    <x v="1003"/>
    <n v="2"/>
    <n v="0"/>
    <x v="4932"/>
  </r>
  <r>
    <x v="0"/>
    <x v="0"/>
    <s v="United States"/>
    <x v="24"/>
    <x v="17"/>
    <n v="22153"/>
    <x v="0"/>
    <x v="1"/>
    <x v="10"/>
    <x v="518"/>
    <n v="2"/>
    <n v="0"/>
    <x v="534"/>
  </r>
  <r>
    <x v="0"/>
    <x v="1"/>
    <s v="United States"/>
    <x v="20"/>
    <x v="15"/>
    <n v="10035"/>
    <x v="3"/>
    <x v="1"/>
    <x v="8"/>
    <x v="4169"/>
    <n v="3"/>
    <n v="0.2"/>
    <x v="4933"/>
  </r>
  <r>
    <x v="0"/>
    <x v="1"/>
    <s v="United States"/>
    <x v="20"/>
    <x v="15"/>
    <n v="10035"/>
    <x v="3"/>
    <x v="1"/>
    <x v="6"/>
    <x v="2799"/>
    <n v="2"/>
    <n v="0"/>
    <x v="3129"/>
  </r>
  <r>
    <x v="1"/>
    <x v="2"/>
    <s v="United States"/>
    <x v="24"/>
    <x v="25"/>
    <n v="65807"/>
    <x v="2"/>
    <x v="1"/>
    <x v="8"/>
    <x v="4170"/>
    <n v="5"/>
    <n v="0"/>
    <x v="4934"/>
  </r>
  <r>
    <x v="1"/>
    <x v="2"/>
    <s v="United States"/>
    <x v="24"/>
    <x v="25"/>
    <n v="65807"/>
    <x v="2"/>
    <x v="2"/>
    <x v="11"/>
    <x v="4171"/>
    <n v="2"/>
    <n v="0"/>
    <x v="4935"/>
  </r>
  <r>
    <x v="1"/>
    <x v="2"/>
    <s v="United States"/>
    <x v="24"/>
    <x v="25"/>
    <n v="65807"/>
    <x v="2"/>
    <x v="1"/>
    <x v="4"/>
    <x v="4172"/>
    <n v="2"/>
    <n v="0"/>
    <x v="4936"/>
  </r>
  <r>
    <x v="1"/>
    <x v="0"/>
    <s v="United States"/>
    <x v="29"/>
    <x v="20"/>
    <n v="29203"/>
    <x v="0"/>
    <x v="0"/>
    <x v="1"/>
    <x v="4173"/>
    <n v="4"/>
    <n v="0"/>
    <x v="4937"/>
  </r>
  <r>
    <x v="1"/>
    <x v="0"/>
    <s v="United States"/>
    <x v="29"/>
    <x v="20"/>
    <n v="29203"/>
    <x v="0"/>
    <x v="1"/>
    <x v="4"/>
    <x v="2937"/>
    <n v="7"/>
    <n v="0"/>
    <x v="4938"/>
  </r>
  <r>
    <x v="1"/>
    <x v="0"/>
    <s v="United States"/>
    <x v="29"/>
    <x v="20"/>
    <n v="29203"/>
    <x v="0"/>
    <x v="1"/>
    <x v="12"/>
    <x v="4174"/>
    <n v="2"/>
    <n v="0"/>
    <x v="4939"/>
  </r>
  <r>
    <x v="1"/>
    <x v="0"/>
    <s v="United States"/>
    <x v="29"/>
    <x v="20"/>
    <n v="29203"/>
    <x v="0"/>
    <x v="1"/>
    <x v="10"/>
    <x v="100"/>
    <n v="4"/>
    <n v="0"/>
    <x v="101"/>
  </r>
  <r>
    <x v="1"/>
    <x v="0"/>
    <s v="United States"/>
    <x v="29"/>
    <x v="20"/>
    <n v="29203"/>
    <x v="0"/>
    <x v="1"/>
    <x v="4"/>
    <x v="1458"/>
    <n v="2"/>
    <n v="0"/>
    <x v="4940"/>
  </r>
  <r>
    <x v="1"/>
    <x v="0"/>
    <s v="United States"/>
    <x v="29"/>
    <x v="20"/>
    <n v="29203"/>
    <x v="0"/>
    <x v="2"/>
    <x v="7"/>
    <x v="3125"/>
    <n v="5"/>
    <n v="0"/>
    <x v="4941"/>
  </r>
  <r>
    <x v="1"/>
    <x v="0"/>
    <s v="United States"/>
    <x v="29"/>
    <x v="20"/>
    <n v="29203"/>
    <x v="0"/>
    <x v="2"/>
    <x v="7"/>
    <x v="4175"/>
    <n v="3"/>
    <n v="0"/>
    <x v="4942"/>
  </r>
  <r>
    <x v="1"/>
    <x v="0"/>
    <s v="United States"/>
    <x v="29"/>
    <x v="20"/>
    <n v="29203"/>
    <x v="0"/>
    <x v="1"/>
    <x v="8"/>
    <x v="4176"/>
    <n v="2"/>
    <n v="0"/>
    <x v="4943"/>
  </r>
  <r>
    <x v="1"/>
    <x v="0"/>
    <s v="United States"/>
    <x v="29"/>
    <x v="20"/>
    <n v="29203"/>
    <x v="0"/>
    <x v="1"/>
    <x v="4"/>
    <x v="4177"/>
    <n v="8"/>
    <n v="0"/>
    <x v="4944"/>
  </r>
  <r>
    <x v="2"/>
    <x v="2"/>
    <s v="United States"/>
    <x v="32"/>
    <x v="21"/>
    <n v="97206"/>
    <x v="1"/>
    <x v="0"/>
    <x v="1"/>
    <x v="4178"/>
    <n v="5"/>
    <n v="0.2"/>
    <x v="4945"/>
  </r>
  <r>
    <x v="1"/>
    <x v="0"/>
    <s v="United States"/>
    <x v="10"/>
    <x v="9"/>
    <n v="19120"/>
    <x v="3"/>
    <x v="1"/>
    <x v="6"/>
    <x v="4179"/>
    <n v="10"/>
    <n v="0.2"/>
    <x v="4946"/>
  </r>
  <r>
    <x v="2"/>
    <x v="1"/>
    <s v="United States"/>
    <x v="20"/>
    <x v="15"/>
    <n v="10035"/>
    <x v="3"/>
    <x v="1"/>
    <x v="4"/>
    <x v="418"/>
    <n v="3"/>
    <n v="0"/>
    <x v="431"/>
  </r>
  <r>
    <x v="2"/>
    <x v="1"/>
    <s v="United States"/>
    <x v="20"/>
    <x v="15"/>
    <n v="10035"/>
    <x v="3"/>
    <x v="1"/>
    <x v="8"/>
    <x v="4180"/>
    <n v="6"/>
    <n v="0.2"/>
    <x v="4529"/>
  </r>
  <r>
    <x v="2"/>
    <x v="1"/>
    <s v="United States"/>
    <x v="20"/>
    <x v="15"/>
    <n v="10035"/>
    <x v="3"/>
    <x v="1"/>
    <x v="6"/>
    <x v="4156"/>
    <n v="6"/>
    <n v="0"/>
    <x v="4947"/>
  </r>
  <r>
    <x v="1"/>
    <x v="0"/>
    <s v="United States"/>
    <x v="467"/>
    <x v="10"/>
    <n v="60016"/>
    <x v="2"/>
    <x v="2"/>
    <x v="7"/>
    <x v="4181"/>
    <n v="4"/>
    <n v="0.2"/>
    <x v="4948"/>
  </r>
  <r>
    <x v="1"/>
    <x v="0"/>
    <s v="United States"/>
    <x v="20"/>
    <x v="15"/>
    <n v="10035"/>
    <x v="3"/>
    <x v="0"/>
    <x v="5"/>
    <x v="4182"/>
    <n v="9"/>
    <n v="0"/>
    <x v="4949"/>
  </r>
  <r>
    <x v="3"/>
    <x v="0"/>
    <s v="United States"/>
    <x v="4"/>
    <x v="4"/>
    <n v="98103"/>
    <x v="1"/>
    <x v="1"/>
    <x v="4"/>
    <x v="966"/>
    <n v="3"/>
    <n v="0"/>
    <x v="1007"/>
  </r>
  <r>
    <x v="1"/>
    <x v="0"/>
    <s v="United States"/>
    <x v="12"/>
    <x v="5"/>
    <n v="77095"/>
    <x v="2"/>
    <x v="1"/>
    <x v="10"/>
    <x v="233"/>
    <n v="5"/>
    <n v="0.2"/>
    <x v="1430"/>
  </r>
  <r>
    <x v="1"/>
    <x v="0"/>
    <s v="United States"/>
    <x v="12"/>
    <x v="5"/>
    <n v="77095"/>
    <x v="2"/>
    <x v="1"/>
    <x v="8"/>
    <x v="4183"/>
    <n v="5"/>
    <n v="0.8"/>
    <x v="4950"/>
  </r>
  <r>
    <x v="1"/>
    <x v="0"/>
    <s v="United States"/>
    <x v="12"/>
    <x v="5"/>
    <n v="77095"/>
    <x v="2"/>
    <x v="1"/>
    <x v="10"/>
    <x v="69"/>
    <n v="5"/>
    <n v="0.2"/>
    <x v="4951"/>
  </r>
  <r>
    <x v="1"/>
    <x v="0"/>
    <s v="United States"/>
    <x v="10"/>
    <x v="9"/>
    <n v="19143"/>
    <x v="3"/>
    <x v="2"/>
    <x v="7"/>
    <x v="4184"/>
    <n v="2"/>
    <n v="0.4"/>
    <x v="4952"/>
  </r>
  <r>
    <x v="1"/>
    <x v="0"/>
    <s v="United States"/>
    <x v="10"/>
    <x v="9"/>
    <n v="19143"/>
    <x v="3"/>
    <x v="1"/>
    <x v="4"/>
    <x v="4185"/>
    <n v="3"/>
    <n v="0.2"/>
    <x v="4953"/>
  </r>
  <r>
    <x v="1"/>
    <x v="0"/>
    <s v="United States"/>
    <x v="38"/>
    <x v="14"/>
    <n v="47201"/>
    <x v="2"/>
    <x v="1"/>
    <x v="10"/>
    <x v="4186"/>
    <n v="7"/>
    <n v="0"/>
    <x v="4954"/>
  </r>
  <r>
    <x v="1"/>
    <x v="0"/>
    <s v="United States"/>
    <x v="38"/>
    <x v="14"/>
    <n v="47201"/>
    <x v="2"/>
    <x v="2"/>
    <x v="7"/>
    <x v="4187"/>
    <n v="3"/>
    <n v="0"/>
    <x v="4955"/>
  </r>
  <r>
    <x v="1"/>
    <x v="0"/>
    <s v="United States"/>
    <x v="38"/>
    <x v="14"/>
    <n v="47201"/>
    <x v="2"/>
    <x v="1"/>
    <x v="10"/>
    <x v="3542"/>
    <n v="2"/>
    <n v="0"/>
    <x v="4084"/>
  </r>
  <r>
    <x v="1"/>
    <x v="0"/>
    <s v="United States"/>
    <x v="148"/>
    <x v="10"/>
    <n v="60201"/>
    <x v="2"/>
    <x v="2"/>
    <x v="16"/>
    <x v="4188"/>
    <n v="4"/>
    <n v="0.2"/>
    <x v="4956"/>
  </r>
  <r>
    <x v="1"/>
    <x v="0"/>
    <s v="United States"/>
    <x v="148"/>
    <x v="10"/>
    <n v="60201"/>
    <x v="2"/>
    <x v="2"/>
    <x v="11"/>
    <x v="1875"/>
    <n v="3"/>
    <n v="0.2"/>
    <x v="4957"/>
  </r>
  <r>
    <x v="1"/>
    <x v="0"/>
    <s v="United States"/>
    <x v="339"/>
    <x v="1"/>
    <n v="92307"/>
    <x v="1"/>
    <x v="0"/>
    <x v="1"/>
    <x v="4189"/>
    <n v="5"/>
    <n v="0.2"/>
    <x v="4958"/>
  </r>
  <r>
    <x v="1"/>
    <x v="0"/>
    <s v="United States"/>
    <x v="38"/>
    <x v="24"/>
    <n v="43229"/>
    <x v="3"/>
    <x v="2"/>
    <x v="7"/>
    <x v="4190"/>
    <n v="8"/>
    <n v="0.4"/>
    <x v="4959"/>
  </r>
  <r>
    <x v="2"/>
    <x v="2"/>
    <s v="United States"/>
    <x v="292"/>
    <x v="24"/>
    <n v="43302"/>
    <x v="3"/>
    <x v="0"/>
    <x v="5"/>
    <x v="323"/>
    <n v="2"/>
    <n v="0.2"/>
    <x v="1877"/>
  </r>
  <r>
    <x v="0"/>
    <x v="0"/>
    <s v="United States"/>
    <x v="12"/>
    <x v="5"/>
    <n v="77095"/>
    <x v="2"/>
    <x v="1"/>
    <x v="10"/>
    <x v="4191"/>
    <n v="7"/>
    <n v="0.2"/>
    <x v="4960"/>
  </r>
  <r>
    <x v="0"/>
    <x v="0"/>
    <s v="United States"/>
    <x v="12"/>
    <x v="5"/>
    <n v="77095"/>
    <x v="2"/>
    <x v="1"/>
    <x v="13"/>
    <x v="4192"/>
    <n v="4"/>
    <n v="0.2"/>
    <x v="4961"/>
  </r>
  <r>
    <x v="0"/>
    <x v="0"/>
    <s v="United States"/>
    <x v="12"/>
    <x v="5"/>
    <n v="77095"/>
    <x v="2"/>
    <x v="0"/>
    <x v="1"/>
    <x v="4193"/>
    <n v="1"/>
    <n v="0.3"/>
    <x v="1527"/>
  </r>
  <r>
    <x v="1"/>
    <x v="1"/>
    <s v="United States"/>
    <x v="292"/>
    <x v="24"/>
    <n v="43302"/>
    <x v="3"/>
    <x v="1"/>
    <x v="4"/>
    <x v="4194"/>
    <n v="2"/>
    <n v="0.2"/>
    <x v="4962"/>
  </r>
  <r>
    <x v="1"/>
    <x v="1"/>
    <s v="United States"/>
    <x v="4"/>
    <x v="4"/>
    <n v="98103"/>
    <x v="1"/>
    <x v="1"/>
    <x v="8"/>
    <x v="4195"/>
    <n v="9"/>
    <n v="0.2"/>
    <x v="4963"/>
  </r>
  <r>
    <x v="1"/>
    <x v="1"/>
    <s v="United States"/>
    <x v="4"/>
    <x v="4"/>
    <n v="98103"/>
    <x v="1"/>
    <x v="1"/>
    <x v="4"/>
    <x v="1397"/>
    <n v="7"/>
    <n v="0"/>
    <x v="1472"/>
  </r>
  <r>
    <x v="1"/>
    <x v="1"/>
    <s v="United States"/>
    <x v="4"/>
    <x v="4"/>
    <n v="98103"/>
    <x v="1"/>
    <x v="0"/>
    <x v="5"/>
    <x v="4196"/>
    <n v="3"/>
    <n v="0"/>
    <x v="4964"/>
  </r>
  <r>
    <x v="0"/>
    <x v="0"/>
    <s v="United States"/>
    <x v="468"/>
    <x v="4"/>
    <n v="98632"/>
    <x v="1"/>
    <x v="1"/>
    <x v="13"/>
    <x v="2556"/>
    <n v="3"/>
    <n v="0"/>
    <x v="2853"/>
  </r>
  <r>
    <x v="0"/>
    <x v="0"/>
    <s v="United States"/>
    <x v="468"/>
    <x v="4"/>
    <n v="98632"/>
    <x v="1"/>
    <x v="1"/>
    <x v="9"/>
    <x v="562"/>
    <n v="2"/>
    <n v="0"/>
    <x v="575"/>
  </r>
  <r>
    <x v="1"/>
    <x v="0"/>
    <s v="United States"/>
    <x v="332"/>
    <x v="1"/>
    <n v="90278"/>
    <x v="1"/>
    <x v="1"/>
    <x v="12"/>
    <x v="2469"/>
    <n v="1"/>
    <n v="0"/>
    <x v="2720"/>
  </r>
  <r>
    <x v="1"/>
    <x v="1"/>
    <s v="United States"/>
    <x v="20"/>
    <x v="15"/>
    <n v="10035"/>
    <x v="3"/>
    <x v="0"/>
    <x v="5"/>
    <x v="4197"/>
    <n v="3"/>
    <n v="0"/>
    <x v="4965"/>
  </r>
  <r>
    <x v="1"/>
    <x v="1"/>
    <s v="United States"/>
    <x v="20"/>
    <x v="15"/>
    <n v="10035"/>
    <x v="3"/>
    <x v="1"/>
    <x v="12"/>
    <x v="2529"/>
    <n v="8"/>
    <n v="0"/>
    <x v="4966"/>
  </r>
  <r>
    <x v="1"/>
    <x v="0"/>
    <s v="United States"/>
    <x v="103"/>
    <x v="0"/>
    <n v="40214"/>
    <x v="0"/>
    <x v="2"/>
    <x v="7"/>
    <x v="2030"/>
    <n v="3"/>
    <n v="0"/>
    <x v="4967"/>
  </r>
  <r>
    <x v="1"/>
    <x v="0"/>
    <s v="United States"/>
    <x v="149"/>
    <x v="12"/>
    <n v="48183"/>
    <x v="2"/>
    <x v="2"/>
    <x v="7"/>
    <x v="4198"/>
    <n v="6"/>
    <n v="0"/>
    <x v="4968"/>
  </r>
  <r>
    <x v="1"/>
    <x v="0"/>
    <s v="United States"/>
    <x v="149"/>
    <x v="12"/>
    <n v="48183"/>
    <x v="2"/>
    <x v="2"/>
    <x v="7"/>
    <x v="766"/>
    <n v="2"/>
    <n v="0"/>
    <x v="793"/>
  </r>
  <r>
    <x v="1"/>
    <x v="0"/>
    <s v="United States"/>
    <x v="149"/>
    <x v="12"/>
    <n v="48183"/>
    <x v="2"/>
    <x v="1"/>
    <x v="4"/>
    <x v="1516"/>
    <n v="7"/>
    <n v="0"/>
    <x v="4969"/>
  </r>
  <r>
    <x v="0"/>
    <x v="0"/>
    <s v="United States"/>
    <x v="1"/>
    <x v="1"/>
    <n v="90045"/>
    <x v="1"/>
    <x v="1"/>
    <x v="2"/>
    <x v="3589"/>
    <n v="9"/>
    <n v="0"/>
    <x v="4970"/>
  </r>
  <r>
    <x v="1"/>
    <x v="0"/>
    <s v="United States"/>
    <x v="469"/>
    <x v="18"/>
    <n v="37075"/>
    <x v="0"/>
    <x v="0"/>
    <x v="5"/>
    <x v="218"/>
    <n v="4"/>
    <n v="0.2"/>
    <x v="220"/>
  </r>
  <r>
    <x v="1"/>
    <x v="0"/>
    <s v="United States"/>
    <x v="469"/>
    <x v="18"/>
    <n v="37075"/>
    <x v="0"/>
    <x v="1"/>
    <x v="6"/>
    <x v="4199"/>
    <n v="7"/>
    <n v="0.2"/>
    <x v="4971"/>
  </r>
  <r>
    <x v="1"/>
    <x v="0"/>
    <s v="United States"/>
    <x v="469"/>
    <x v="18"/>
    <n v="37075"/>
    <x v="0"/>
    <x v="1"/>
    <x v="4"/>
    <x v="286"/>
    <n v="3"/>
    <n v="0.2"/>
    <x v="4972"/>
  </r>
  <r>
    <x v="1"/>
    <x v="0"/>
    <s v="United States"/>
    <x v="32"/>
    <x v="21"/>
    <n v="97206"/>
    <x v="1"/>
    <x v="0"/>
    <x v="0"/>
    <x v="4200"/>
    <n v="1"/>
    <n v="0.7"/>
    <x v="4973"/>
  </r>
  <r>
    <x v="1"/>
    <x v="0"/>
    <s v="United States"/>
    <x v="32"/>
    <x v="21"/>
    <n v="97206"/>
    <x v="1"/>
    <x v="0"/>
    <x v="1"/>
    <x v="4201"/>
    <n v="4"/>
    <n v="0.2"/>
    <x v="4974"/>
  </r>
  <r>
    <x v="1"/>
    <x v="0"/>
    <s v="United States"/>
    <x v="218"/>
    <x v="5"/>
    <n v="75061"/>
    <x v="2"/>
    <x v="2"/>
    <x v="7"/>
    <x v="2495"/>
    <n v="3"/>
    <n v="0.2"/>
    <x v="2751"/>
  </r>
  <r>
    <x v="1"/>
    <x v="2"/>
    <s v="United States"/>
    <x v="138"/>
    <x v="24"/>
    <n v="44105"/>
    <x v="3"/>
    <x v="2"/>
    <x v="7"/>
    <x v="4202"/>
    <n v="4"/>
    <n v="0.4"/>
    <x v="4975"/>
  </r>
  <r>
    <x v="1"/>
    <x v="2"/>
    <s v="United States"/>
    <x v="138"/>
    <x v="24"/>
    <n v="44105"/>
    <x v="3"/>
    <x v="2"/>
    <x v="11"/>
    <x v="494"/>
    <n v="3"/>
    <n v="0.2"/>
    <x v="4976"/>
  </r>
  <r>
    <x v="1"/>
    <x v="0"/>
    <s v="United States"/>
    <x v="470"/>
    <x v="23"/>
    <n v="50701"/>
    <x v="2"/>
    <x v="1"/>
    <x v="6"/>
    <x v="4203"/>
    <n v="4"/>
    <n v="0"/>
    <x v="4977"/>
  </r>
  <r>
    <x v="3"/>
    <x v="0"/>
    <s v="United States"/>
    <x v="4"/>
    <x v="4"/>
    <n v="98105"/>
    <x v="1"/>
    <x v="0"/>
    <x v="1"/>
    <x v="2787"/>
    <n v="2"/>
    <n v="0.2"/>
    <x v="4577"/>
  </r>
  <r>
    <x v="3"/>
    <x v="0"/>
    <s v="United States"/>
    <x v="4"/>
    <x v="4"/>
    <n v="98105"/>
    <x v="1"/>
    <x v="1"/>
    <x v="10"/>
    <x v="537"/>
    <n v="3"/>
    <n v="0"/>
    <x v="551"/>
  </r>
  <r>
    <x v="3"/>
    <x v="0"/>
    <s v="United States"/>
    <x v="4"/>
    <x v="4"/>
    <n v="98105"/>
    <x v="1"/>
    <x v="1"/>
    <x v="10"/>
    <x v="4204"/>
    <n v="11"/>
    <n v="0"/>
    <x v="4978"/>
  </r>
  <r>
    <x v="3"/>
    <x v="0"/>
    <s v="United States"/>
    <x v="4"/>
    <x v="4"/>
    <n v="98105"/>
    <x v="1"/>
    <x v="1"/>
    <x v="8"/>
    <x v="4205"/>
    <n v="5"/>
    <n v="0.2"/>
    <x v="4979"/>
  </r>
  <r>
    <x v="3"/>
    <x v="0"/>
    <s v="United States"/>
    <x v="4"/>
    <x v="4"/>
    <n v="98105"/>
    <x v="1"/>
    <x v="2"/>
    <x v="7"/>
    <x v="1095"/>
    <n v="5"/>
    <n v="0.2"/>
    <x v="4980"/>
  </r>
  <r>
    <x v="1"/>
    <x v="1"/>
    <s v="United States"/>
    <x v="10"/>
    <x v="9"/>
    <n v="19120"/>
    <x v="3"/>
    <x v="1"/>
    <x v="12"/>
    <x v="263"/>
    <n v="3"/>
    <n v="0.2"/>
    <x v="266"/>
  </r>
  <r>
    <x v="1"/>
    <x v="0"/>
    <s v="United States"/>
    <x v="20"/>
    <x v="15"/>
    <n v="10009"/>
    <x v="3"/>
    <x v="1"/>
    <x v="8"/>
    <x v="4206"/>
    <n v="4"/>
    <n v="0.2"/>
    <x v="4981"/>
  </r>
  <r>
    <x v="1"/>
    <x v="0"/>
    <s v="United States"/>
    <x v="49"/>
    <x v="1"/>
    <n v="95123"/>
    <x v="1"/>
    <x v="0"/>
    <x v="5"/>
    <x v="4207"/>
    <n v="3"/>
    <n v="0"/>
    <x v="4982"/>
  </r>
  <r>
    <x v="1"/>
    <x v="0"/>
    <s v="United States"/>
    <x v="49"/>
    <x v="1"/>
    <n v="95123"/>
    <x v="1"/>
    <x v="1"/>
    <x v="4"/>
    <x v="2861"/>
    <n v="2"/>
    <n v="0"/>
    <x v="3205"/>
  </r>
  <r>
    <x v="0"/>
    <x v="0"/>
    <s v="United States"/>
    <x v="1"/>
    <x v="1"/>
    <n v="90008"/>
    <x v="1"/>
    <x v="1"/>
    <x v="8"/>
    <x v="4208"/>
    <n v="1"/>
    <n v="0.2"/>
    <x v="4983"/>
  </r>
  <r>
    <x v="0"/>
    <x v="1"/>
    <s v="United States"/>
    <x v="3"/>
    <x v="38"/>
    <n v="3301"/>
    <x v="3"/>
    <x v="0"/>
    <x v="5"/>
    <x v="4209"/>
    <n v="8"/>
    <n v="0"/>
    <x v="4984"/>
  </r>
  <r>
    <x v="1"/>
    <x v="2"/>
    <s v="United States"/>
    <x v="29"/>
    <x v="18"/>
    <n v="38401"/>
    <x v="0"/>
    <x v="1"/>
    <x v="8"/>
    <x v="2556"/>
    <n v="2"/>
    <n v="0.7"/>
    <x v="4985"/>
  </r>
  <r>
    <x v="1"/>
    <x v="2"/>
    <s v="United States"/>
    <x v="234"/>
    <x v="4"/>
    <n v="98006"/>
    <x v="1"/>
    <x v="1"/>
    <x v="14"/>
    <x v="3451"/>
    <n v="3"/>
    <n v="0"/>
    <x v="3958"/>
  </r>
  <r>
    <x v="1"/>
    <x v="2"/>
    <s v="United States"/>
    <x v="4"/>
    <x v="4"/>
    <n v="98105"/>
    <x v="1"/>
    <x v="1"/>
    <x v="6"/>
    <x v="4156"/>
    <n v="6"/>
    <n v="0"/>
    <x v="4986"/>
  </r>
  <r>
    <x v="1"/>
    <x v="2"/>
    <s v="United States"/>
    <x v="4"/>
    <x v="4"/>
    <n v="98105"/>
    <x v="1"/>
    <x v="0"/>
    <x v="5"/>
    <x v="2997"/>
    <n v="3"/>
    <n v="0"/>
    <x v="1207"/>
  </r>
  <r>
    <x v="1"/>
    <x v="2"/>
    <s v="United States"/>
    <x v="4"/>
    <x v="4"/>
    <n v="98105"/>
    <x v="1"/>
    <x v="2"/>
    <x v="11"/>
    <x v="62"/>
    <n v="2"/>
    <n v="0"/>
    <x v="4386"/>
  </r>
  <r>
    <x v="1"/>
    <x v="0"/>
    <s v="United States"/>
    <x v="38"/>
    <x v="14"/>
    <n v="47201"/>
    <x v="2"/>
    <x v="1"/>
    <x v="8"/>
    <x v="4210"/>
    <n v="1"/>
    <n v="0"/>
    <x v="4987"/>
  </r>
  <r>
    <x v="1"/>
    <x v="0"/>
    <s v="United States"/>
    <x v="38"/>
    <x v="14"/>
    <n v="47201"/>
    <x v="2"/>
    <x v="0"/>
    <x v="5"/>
    <x v="869"/>
    <n v="3"/>
    <n v="0"/>
    <x v="4988"/>
  </r>
  <r>
    <x v="1"/>
    <x v="0"/>
    <s v="United States"/>
    <x v="38"/>
    <x v="14"/>
    <n v="47201"/>
    <x v="2"/>
    <x v="1"/>
    <x v="9"/>
    <x v="4211"/>
    <n v="2"/>
    <n v="0"/>
    <x v="4989"/>
  </r>
  <r>
    <x v="1"/>
    <x v="0"/>
    <s v="United States"/>
    <x v="38"/>
    <x v="14"/>
    <n v="47201"/>
    <x v="2"/>
    <x v="1"/>
    <x v="10"/>
    <x v="3277"/>
    <n v="1"/>
    <n v="0"/>
    <x v="4990"/>
  </r>
  <r>
    <x v="2"/>
    <x v="0"/>
    <s v="United States"/>
    <x v="22"/>
    <x v="10"/>
    <n v="60623"/>
    <x v="2"/>
    <x v="1"/>
    <x v="9"/>
    <x v="4212"/>
    <n v="1"/>
    <n v="0.8"/>
    <x v="4991"/>
  </r>
  <r>
    <x v="3"/>
    <x v="2"/>
    <s v="United States"/>
    <x v="419"/>
    <x v="32"/>
    <n v="30062"/>
    <x v="0"/>
    <x v="1"/>
    <x v="10"/>
    <x v="707"/>
    <n v="9"/>
    <n v="0"/>
    <x v="729"/>
  </r>
  <r>
    <x v="3"/>
    <x v="2"/>
    <s v="United States"/>
    <x v="419"/>
    <x v="32"/>
    <n v="30062"/>
    <x v="0"/>
    <x v="2"/>
    <x v="7"/>
    <x v="4213"/>
    <n v="3"/>
    <n v="0"/>
    <x v="4992"/>
  </r>
  <r>
    <x v="1"/>
    <x v="1"/>
    <s v="United States"/>
    <x v="122"/>
    <x v="19"/>
    <n v="36116"/>
    <x v="0"/>
    <x v="0"/>
    <x v="5"/>
    <x v="788"/>
    <n v="8"/>
    <n v="0"/>
    <x v="4993"/>
  </r>
  <r>
    <x v="1"/>
    <x v="1"/>
    <s v="United States"/>
    <x v="243"/>
    <x v="5"/>
    <n v="75023"/>
    <x v="2"/>
    <x v="1"/>
    <x v="2"/>
    <x v="4214"/>
    <n v="4"/>
    <n v="0.2"/>
    <x v="4994"/>
  </r>
  <r>
    <x v="0"/>
    <x v="2"/>
    <s v="United States"/>
    <x v="76"/>
    <x v="2"/>
    <n v="33319"/>
    <x v="0"/>
    <x v="1"/>
    <x v="8"/>
    <x v="2689"/>
    <n v="1"/>
    <n v="0.7"/>
    <x v="4995"/>
  </r>
  <r>
    <x v="0"/>
    <x v="1"/>
    <s v="United States"/>
    <x v="38"/>
    <x v="24"/>
    <n v="43229"/>
    <x v="3"/>
    <x v="1"/>
    <x v="14"/>
    <x v="4215"/>
    <n v="2"/>
    <n v="0.2"/>
    <x v="4996"/>
  </r>
  <r>
    <x v="0"/>
    <x v="0"/>
    <s v="United States"/>
    <x v="20"/>
    <x v="15"/>
    <n v="10009"/>
    <x v="3"/>
    <x v="1"/>
    <x v="12"/>
    <x v="988"/>
    <n v="3"/>
    <n v="0"/>
    <x v="1031"/>
  </r>
  <r>
    <x v="0"/>
    <x v="0"/>
    <s v="United States"/>
    <x v="102"/>
    <x v="14"/>
    <n v="47374"/>
    <x v="2"/>
    <x v="1"/>
    <x v="8"/>
    <x v="710"/>
    <n v="4"/>
    <n v="0"/>
    <x v="4997"/>
  </r>
  <r>
    <x v="1"/>
    <x v="0"/>
    <s v="United States"/>
    <x v="4"/>
    <x v="4"/>
    <n v="98115"/>
    <x v="1"/>
    <x v="1"/>
    <x v="8"/>
    <x v="845"/>
    <n v="3"/>
    <n v="0.2"/>
    <x v="4998"/>
  </r>
  <r>
    <x v="1"/>
    <x v="1"/>
    <s v="United States"/>
    <x v="85"/>
    <x v="15"/>
    <n v="11561"/>
    <x v="3"/>
    <x v="1"/>
    <x v="2"/>
    <x v="1399"/>
    <n v="4"/>
    <n v="0"/>
    <x v="1475"/>
  </r>
  <r>
    <x v="2"/>
    <x v="1"/>
    <s v="United States"/>
    <x v="179"/>
    <x v="10"/>
    <n v="61107"/>
    <x v="2"/>
    <x v="1"/>
    <x v="8"/>
    <x v="4216"/>
    <n v="7"/>
    <n v="0.8"/>
    <x v="4999"/>
  </r>
  <r>
    <x v="1"/>
    <x v="1"/>
    <s v="United States"/>
    <x v="38"/>
    <x v="32"/>
    <n v="31907"/>
    <x v="0"/>
    <x v="1"/>
    <x v="8"/>
    <x v="1323"/>
    <n v="3"/>
    <n v="0"/>
    <x v="29"/>
  </r>
  <r>
    <x v="3"/>
    <x v="0"/>
    <s v="United States"/>
    <x v="251"/>
    <x v="26"/>
    <n v="74133"/>
    <x v="2"/>
    <x v="1"/>
    <x v="8"/>
    <x v="4217"/>
    <n v="5"/>
    <n v="0"/>
    <x v="5000"/>
  </r>
  <r>
    <x v="1"/>
    <x v="0"/>
    <s v="United States"/>
    <x v="316"/>
    <x v="18"/>
    <n v="37211"/>
    <x v="0"/>
    <x v="1"/>
    <x v="10"/>
    <x v="4120"/>
    <n v="2"/>
    <n v="0.2"/>
    <x v="5001"/>
  </r>
  <r>
    <x v="1"/>
    <x v="0"/>
    <s v="United States"/>
    <x v="316"/>
    <x v="18"/>
    <n v="37211"/>
    <x v="0"/>
    <x v="1"/>
    <x v="10"/>
    <x v="3774"/>
    <n v="9"/>
    <n v="0.2"/>
    <x v="4391"/>
  </r>
  <r>
    <x v="0"/>
    <x v="2"/>
    <s v="United States"/>
    <x v="471"/>
    <x v="31"/>
    <n v="2138"/>
    <x v="3"/>
    <x v="2"/>
    <x v="7"/>
    <x v="4218"/>
    <n v="2"/>
    <n v="0"/>
    <x v="5002"/>
  </r>
  <r>
    <x v="0"/>
    <x v="2"/>
    <s v="United States"/>
    <x v="471"/>
    <x v="31"/>
    <n v="2138"/>
    <x v="3"/>
    <x v="1"/>
    <x v="8"/>
    <x v="4219"/>
    <n v="5"/>
    <n v="0"/>
    <x v="5003"/>
  </r>
  <r>
    <x v="1"/>
    <x v="1"/>
    <s v="United States"/>
    <x v="182"/>
    <x v="1"/>
    <n v="94601"/>
    <x v="1"/>
    <x v="2"/>
    <x v="7"/>
    <x v="3067"/>
    <n v="1"/>
    <n v="0.2"/>
    <x v="5004"/>
  </r>
  <r>
    <x v="1"/>
    <x v="1"/>
    <s v="United States"/>
    <x v="182"/>
    <x v="1"/>
    <n v="94601"/>
    <x v="1"/>
    <x v="0"/>
    <x v="1"/>
    <x v="4220"/>
    <n v="9"/>
    <n v="0.2"/>
    <x v="5005"/>
  </r>
  <r>
    <x v="1"/>
    <x v="1"/>
    <s v="United States"/>
    <x v="182"/>
    <x v="1"/>
    <n v="94601"/>
    <x v="1"/>
    <x v="1"/>
    <x v="6"/>
    <x v="4221"/>
    <n v="5"/>
    <n v="0"/>
    <x v="5006"/>
  </r>
  <r>
    <x v="2"/>
    <x v="1"/>
    <s v="United States"/>
    <x v="472"/>
    <x v="10"/>
    <n v="60067"/>
    <x v="2"/>
    <x v="2"/>
    <x v="11"/>
    <x v="4222"/>
    <n v="7"/>
    <n v="0.2"/>
    <x v="5007"/>
  </r>
  <r>
    <x v="0"/>
    <x v="0"/>
    <s v="United States"/>
    <x v="4"/>
    <x v="4"/>
    <n v="98105"/>
    <x v="1"/>
    <x v="0"/>
    <x v="5"/>
    <x v="2122"/>
    <n v="3"/>
    <n v="0"/>
    <x v="2293"/>
  </r>
  <r>
    <x v="0"/>
    <x v="0"/>
    <s v="United States"/>
    <x v="4"/>
    <x v="4"/>
    <n v="98105"/>
    <x v="1"/>
    <x v="2"/>
    <x v="11"/>
    <x v="4223"/>
    <n v="3"/>
    <n v="0"/>
    <x v="5008"/>
  </r>
  <r>
    <x v="0"/>
    <x v="0"/>
    <s v="United States"/>
    <x v="4"/>
    <x v="4"/>
    <n v="98105"/>
    <x v="1"/>
    <x v="0"/>
    <x v="5"/>
    <x v="4224"/>
    <n v="5"/>
    <n v="0"/>
    <x v="5009"/>
  </r>
  <r>
    <x v="0"/>
    <x v="0"/>
    <s v="United States"/>
    <x v="4"/>
    <x v="4"/>
    <n v="98105"/>
    <x v="1"/>
    <x v="1"/>
    <x v="2"/>
    <x v="2041"/>
    <n v="7"/>
    <n v="0"/>
    <x v="2206"/>
  </r>
  <r>
    <x v="0"/>
    <x v="0"/>
    <s v="United States"/>
    <x v="4"/>
    <x v="4"/>
    <n v="98105"/>
    <x v="1"/>
    <x v="1"/>
    <x v="4"/>
    <x v="2803"/>
    <n v="2"/>
    <n v="0"/>
    <x v="5010"/>
  </r>
  <r>
    <x v="0"/>
    <x v="0"/>
    <s v="United States"/>
    <x v="4"/>
    <x v="4"/>
    <n v="98105"/>
    <x v="1"/>
    <x v="2"/>
    <x v="7"/>
    <x v="4225"/>
    <n v="2"/>
    <n v="0.2"/>
    <x v="5011"/>
  </r>
  <r>
    <x v="0"/>
    <x v="0"/>
    <s v="United States"/>
    <x v="4"/>
    <x v="4"/>
    <n v="98105"/>
    <x v="1"/>
    <x v="1"/>
    <x v="8"/>
    <x v="2915"/>
    <n v="3"/>
    <n v="0.2"/>
    <x v="5012"/>
  </r>
  <r>
    <x v="1"/>
    <x v="0"/>
    <s v="United States"/>
    <x v="74"/>
    <x v="24"/>
    <n v="45231"/>
    <x v="3"/>
    <x v="1"/>
    <x v="2"/>
    <x v="2144"/>
    <n v="2"/>
    <n v="0.2"/>
    <x v="2318"/>
  </r>
  <r>
    <x v="1"/>
    <x v="0"/>
    <s v="United States"/>
    <x v="292"/>
    <x v="24"/>
    <n v="43302"/>
    <x v="3"/>
    <x v="0"/>
    <x v="5"/>
    <x v="4226"/>
    <n v="2"/>
    <n v="0.2"/>
    <x v="5013"/>
  </r>
  <r>
    <x v="1"/>
    <x v="0"/>
    <s v="United States"/>
    <x v="292"/>
    <x v="24"/>
    <n v="43302"/>
    <x v="3"/>
    <x v="1"/>
    <x v="4"/>
    <x v="4227"/>
    <n v="3"/>
    <n v="0.2"/>
    <x v="5014"/>
  </r>
  <r>
    <x v="1"/>
    <x v="1"/>
    <s v="United States"/>
    <x v="1"/>
    <x v="1"/>
    <n v="90049"/>
    <x v="1"/>
    <x v="1"/>
    <x v="12"/>
    <x v="4015"/>
    <n v="5"/>
    <n v="0"/>
    <x v="5015"/>
  </r>
  <r>
    <x v="1"/>
    <x v="1"/>
    <s v="United States"/>
    <x v="1"/>
    <x v="1"/>
    <n v="90049"/>
    <x v="1"/>
    <x v="0"/>
    <x v="1"/>
    <x v="4228"/>
    <n v="5"/>
    <n v="0.2"/>
    <x v="5016"/>
  </r>
  <r>
    <x v="1"/>
    <x v="1"/>
    <s v="United States"/>
    <x v="80"/>
    <x v="24"/>
    <n v="44107"/>
    <x v="3"/>
    <x v="0"/>
    <x v="3"/>
    <x v="4229"/>
    <n v="2"/>
    <n v="0.4"/>
    <x v="5017"/>
  </r>
  <r>
    <x v="1"/>
    <x v="2"/>
    <s v="United States"/>
    <x v="465"/>
    <x v="18"/>
    <n v="37087"/>
    <x v="0"/>
    <x v="2"/>
    <x v="7"/>
    <x v="1946"/>
    <n v="3"/>
    <n v="0.2"/>
    <x v="5018"/>
  </r>
  <r>
    <x v="1"/>
    <x v="1"/>
    <s v="United States"/>
    <x v="8"/>
    <x v="1"/>
    <n v="94122"/>
    <x v="1"/>
    <x v="0"/>
    <x v="3"/>
    <x v="4230"/>
    <n v="3"/>
    <n v="0.2"/>
    <x v="5019"/>
  </r>
  <r>
    <x v="1"/>
    <x v="1"/>
    <s v="United States"/>
    <x v="8"/>
    <x v="1"/>
    <n v="94122"/>
    <x v="1"/>
    <x v="1"/>
    <x v="8"/>
    <x v="4231"/>
    <n v="6"/>
    <n v="0.2"/>
    <x v="4019"/>
  </r>
  <r>
    <x v="0"/>
    <x v="2"/>
    <s v="United States"/>
    <x v="455"/>
    <x v="1"/>
    <n v="95928"/>
    <x v="1"/>
    <x v="0"/>
    <x v="1"/>
    <x v="4232"/>
    <n v="4"/>
    <n v="0.2"/>
    <x v="5020"/>
  </r>
  <r>
    <x v="0"/>
    <x v="2"/>
    <s v="United States"/>
    <x v="455"/>
    <x v="1"/>
    <n v="95928"/>
    <x v="1"/>
    <x v="0"/>
    <x v="5"/>
    <x v="564"/>
    <n v="8"/>
    <n v="0"/>
    <x v="577"/>
  </r>
  <r>
    <x v="2"/>
    <x v="0"/>
    <s v="United States"/>
    <x v="127"/>
    <x v="17"/>
    <n v="24153"/>
    <x v="0"/>
    <x v="0"/>
    <x v="1"/>
    <x v="4233"/>
    <n v="2"/>
    <n v="0"/>
    <x v="5021"/>
  </r>
  <r>
    <x v="1"/>
    <x v="0"/>
    <s v="United States"/>
    <x v="1"/>
    <x v="1"/>
    <n v="90008"/>
    <x v="1"/>
    <x v="2"/>
    <x v="7"/>
    <x v="2495"/>
    <n v="3"/>
    <n v="0.2"/>
    <x v="2751"/>
  </r>
  <r>
    <x v="1"/>
    <x v="0"/>
    <s v="United States"/>
    <x v="1"/>
    <x v="1"/>
    <n v="90008"/>
    <x v="1"/>
    <x v="1"/>
    <x v="6"/>
    <x v="2161"/>
    <n v="3"/>
    <n v="0"/>
    <x v="2340"/>
  </r>
  <r>
    <x v="2"/>
    <x v="1"/>
    <s v="United States"/>
    <x v="20"/>
    <x v="15"/>
    <n v="10024"/>
    <x v="3"/>
    <x v="1"/>
    <x v="8"/>
    <x v="4234"/>
    <n v="1"/>
    <n v="0.2"/>
    <x v="5022"/>
  </r>
  <r>
    <x v="1"/>
    <x v="1"/>
    <s v="United States"/>
    <x v="473"/>
    <x v="31"/>
    <n v="1915"/>
    <x v="3"/>
    <x v="1"/>
    <x v="9"/>
    <x v="4235"/>
    <n v="6"/>
    <n v="0"/>
    <x v="5023"/>
  </r>
  <r>
    <x v="1"/>
    <x v="1"/>
    <s v="United States"/>
    <x v="473"/>
    <x v="31"/>
    <n v="1915"/>
    <x v="3"/>
    <x v="1"/>
    <x v="4"/>
    <x v="454"/>
    <n v="5"/>
    <n v="0"/>
    <x v="468"/>
  </r>
  <r>
    <x v="1"/>
    <x v="1"/>
    <s v="United States"/>
    <x v="473"/>
    <x v="31"/>
    <n v="1915"/>
    <x v="3"/>
    <x v="1"/>
    <x v="10"/>
    <x v="274"/>
    <n v="4"/>
    <n v="0"/>
    <x v="5024"/>
  </r>
  <r>
    <x v="1"/>
    <x v="1"/>
    <s v="United States"/>
    <x v="70"/>
    <x v="1"/>
    <n v="92024"/>
    <x v="1"/>
    <x v="1"/>
    <x v="8"/>
    <x v="4236"/>
    <n v="3"/>
    <n v="0.2"/>
    <x v="5025"/>
  </r>
  <r>
    <x v="2"/>
    <x v="2"/>
    <s v="United States"/>
    <x v="8"/>
    <x v="1"/>
    <n v="94109"/>
    <x v="1"/>
    <x v="0"/>
    <x v="5"/>
    <x v="4237"/>
    <n v="3"/>
    <n v="0"/>
    <x v="5026"/>
  </r>
  <r>
    <x v="1"/>
    <x v="0"/>
    <s v="United States"/>
    <x v="22"/>
    <x v="10"/>
    <n v="60623"/>
    <x v="2"/>
    <x v="1"/>
    <x v="8"/>
    <x v="4238"/>
    <n v="3"/>
    <n v="0.8"/>
    <x v="5027"/>
  </r>
  <r>
    <x v="1"/>
    <x v="0"/>
    <s v="United States"/>
    <x v="22"/>
    <x v="10"/>
    <n v="60623"/>
    <x v="2"/>
    <x v="1"/>
    <x v="12"/>
    <x v="4239"/>
    <n v="2"/>
    <n v="0.2"/>
    <x v="5028"/>
  </r>
  <r>
    <x v="1"/>
    <x v="0"/>
    <s v="United States"/>
    <x v="61"/>
    <x v="5"/>
    <n v="75220"/>
    <x v="2"/>
    <x v="2"/>
    <x v="7"/>
    <x v="4240"/>
    <n v="5"/>
    <n v="0.2"/>
    <x v="5029"/>
  </r>
  <r>
    <x v="0"/>
    <x v="2"/>
    <s v="United States"/>
    <x v="331"/>
    <x v="5"/>
    <n v="78415"/>
    <x v="2"/>
    <x v="1"/>
    <x v="10"/>
    <x v="1339"/>
    <n v="3"/>
    <n v="0.2"/>
    <x v="1403"/>
  </r>
  <r>
    <x v="3"/>
    <x v="0"/>
    <s v="United States"/>
    <x v="20"/>
    <x v="15"/>
    <n v="10035"/>
    <x v="3"/>
    <x v="1"/>
    <x v="10"/>
    <x v="3763"/>
    <n v="1"/>
    <n v="0"/>
    <x v="5030"/>
  </r>
  <r>
    <x v="0"/>
    <x v="1"/>
    <s v="United States"/>
    <x v="474"/>
    <x v="21"/>
    <n v="97405"/>
    <x v="1"/>
    <x v="1"/>
    <x v="14"/>
    <x v="4241"/>
    <n v="7"/>
    <n v="0.2"/>
    <x v="5031"/>
  </r>
  <r>
    <x v="0"/>
    <x v="1"/>
    <s v="United States"/>
    <x v="474"/>
    <x v="21"/>
    <n v="97405"/>
    <x v="1"/>
    <x v="0"/>
    <x v="1"/>
    <x v="4242"/>
    <n v="1"/>
    <n v="0.2"/>
    <x v="5032"/>
  </r>
  <r>
    <x v="0"/>
    <x v="1"/>
    <s v="United States"/>
    <x v="474"/>
    <x v="21"/>
    <n v="97405"/>
    <x v="1"/>
    <x v="1"/>
    <x v="10"/>
    <x v="1097"/>
    <n v="3"/>
    <n v="0.2"/>
    <x v="5033"/>
  </r>
  <r>
    <x v="0"/>
    <x v="1"/>
    <s v="United States"/>
    <x v="474"/>
    <x v="21"/>
    <n v="97405"/>
    <x v="1"/>
    <x v="0"/>
    <x v="1"/>
    <x v="4243"/>
    <n v="3"/>
    <n v="0.2"/>
    <x v="5034"/>
  </r>
  <r>
    <x v="0"/>
    <x v="1"/>
    <s v="United States"/>
    <x v="474"/>
    <x v="21"/>
    <n v="97405"/>
    <x v="1"/>
    <x v="1"/>
    <x v="2"/>
    <x v="4244"/>
    <n v="8"/>
    <n v="0.2"/>
    <x v="5035"/>
  </r>
  <r>
    <x v="0"/>
    <x v="1"/>
    <s v="United States"/>
    <x v="474"/>
    <x v="21"/>
    <n v="97405"/>
    <x v="1"/>
    <x v="1"/>
    <x v="10"/>
    <x v="4245"/>
    <n v="1"/>
    <n v="0.2"/>
    <x v="5036"/>
  </r>
  <r>
    <x v="1"/>
    <x v="0"/>
    <s v="United States"/>
    <x v="475"/>
    <x v="1"/>
    <n v="93030"/>
    <x v="1"/>
    <x v="0"/>
    <x v="5"/>
    <x v="4030"/>
    <n v="3"/>
    <n v="0"/>
    <x v="4746"/>
  </r>
  <r>
    <x v="1"/>
    <x v="1"/>
    <s v="United States"/>
    <x v="54"/>
    <x v="29"/>
    <n v="6824"/>
    <x v="3"/>
    <x v="1"/>
    <x v="4"/>
    <x v="4246"/>
    <n v="3"/>
    <n v="0"/>
    <x v="5037"/>
  </r>
  <r>
    <x v="1"/>
    <x v="1"/>
    <s v="United States"/>
    <x v="54"/>
    <x v="29"/>
    <n v="6824"/>
    <x v="3"/>
    <x v="2"/>
    <x v="7"/>
    <x v="4247"/>
    <n v="1"/>
    <n v="0"/>
    <x v="5038"/>
  </r>
  <r>
    <x v="1"/>
    <x v="1"/>
    <s v="United States"/>
    <x v="25"/>
    <x v="12"/>
    <n v="49201"/>
    <x v="2"/>
    <x v="1"/>
    <x v="6"/>
    <x v="4248"/>
    <n v="4"/>
    <n v="0"/>
    <x v="5039"/>
  </r>
  <r>
    <x v="1"/>
    <x v="1"/>
    <s v="United States"/>
    <x v="25"/>
    <x v="12"/>
    <n v="49201"/>
    <x v="2"/>
    <x v="1"/>
    <x v="2"/>
    <x v="1440"/>
    <n v="2"/>
    <n v="0"/>
    <x v="1522"/>
  </r>
  <r>
    <x v="1"/>
    <x v="1"/>
    <s v="United States"/>
    <x v="25"/>
    <x v="12"/>
    <n v="49201"/>
    <x v="2"/>
    <x v="1"/>
    <x v="10"/>
    <x v="3683"/>
    <n v="3"/>
    <n v="0"/>
    <x v="4267"/>
  </r>
  <r>
    <x v="1"/>
    <x v="1"/>
    <s v="United States"/>
    <x v="25"/>
    <x v="12"/>
    <n v="49201"/>
    <x v="2"/>
    <x v="1"/>
    <x v="10"/>
    <x v="3761"/>
    <n v="2"/>
    <n v="0"/>
    <x v="4374"/>
  </r>
  <r>
    <x v="0"/>
    <x v="1"/>
    <s v="United States"/>
    <x v="229"/>
    <x v="1"/>
    <n v="92677"/>
    <x v="1"/>
    <x v="2"/>
    <x v="7"/>
    <x v="786"/>
    <n v="5"/>
    <n v="0.2"/>
    <x v="5040"/>
  </r>
  <r>
    <x v="0"/>
    <x v="1"/>
    <s v="United States"/>
    <x v="229"/>
    <x v="1"/>
    <n v="92677"/>
    <x v="1"/>
    <x v="1"/>
    <x v="10"/>
    <x v="3142"/>
    <n v="6"/>
    <n v="0"/>
    <x v="5041"/>
  </r>
  <r>
    <x v="1"/>
    <x v="1"/>
    <s v="United States"/>
    <x v="108"/>
    <x v="2"/>
    <n v="32216"/>
    <x v="0"/>
    <x v="1"/>
    <x v="10"/>
    <x v="559"/>
    <n v="2"/>
    <n v="0.2"/>
    <x v="572"/>
  </r>
  <r>
    <x v="1"/>
    <x v="1"/>
    <s v="United States"/>
    <x v="145"/>
    <x v="15"/>
    <n v="10550"/>
    <x v="3"/>
    <x v="1"/>
    <x v="8"/>
    <x v="3203"/>
    <n v="3"/>
    <n v="0.2"/>
    <x v="3635"/>
  </r>
  <r>
    <x v="0"/>
    <x v="2"/>
    <s v="United States"/>
    <x v="297"/>
    <x v="12"/>
    <n v="48640"/>
    <x v="2"/>
    <x v="1"/>
    <x v="12"/>
    <x v="764"/>
    <n v="2"/>
    <n v="0"/>
    <x v="790"/>
  </r>
  <r>
    <x v="1"/>
    <x v="0"/>
    <s v="United States"/>
    <x v="46"/>
    <x v="13"/>
    <n v="19711"/>
    <x v="3"/>
    <x v="2"/>
    <x v="15"/>
    <x v="4249"/>
    <n v="3"/>
    <n v="0"/>
    <x v="5042"/>
  </r>
  <r>
    <x v="1"/>
    <x v="1"/>
    <s v="United States"/>
    <x v="8"/>
    <x v="1"/>
    <n v="94109"/>
    <x v="1"/>
    <x v="1"/>
    <x v="10"/>
    <x v="653"/>
    <n v="5"/>
    <n v="0"/>
    <x v="668"/>
  </r>
  <r>
    <x v="1"/>
    <x v="1"/>
    <s v="United States"/>
    <x v="8"/>
    <x v="1"/>
    <n v="94109"/>
    <x v="1"/>
    <x v="1"/>
    <x v="12"/>
    <x v="4250"/>
    <n v="4"/>
    <n v="0"/>
    <x v="5043"/>
  </r>
  <r>
    <x v="1"/>
    <x v="0"/>
    <s v="United States"/>
    <x v="17"/>
    <x v="12"/>
    <n v="48185"/>
    <x v="2"/>
    <x v="1"/>
    <x v="4"/>
    <x v="62"/>
    <n v="1"/>
    <n v="0"/>
    <x v="5044"/>
  </r>
  <r>
    <x v="1"/>
    <x v="0"/>
    <s v="United States"/>
    <x v="17"/>
    <x v="12"/>
    <n v="48185"/>
    <x v="2"/>
    <x v="0"/>
    <x v="5"/>
    <x v="1042"/>
    <n v="3"/>
    <n v="0"/>
    <x v="3906"/>
  </r>
  <r>
    <x v="1"/>
    <x v="0"/>
    <s v="United States"/>
    <x v="17"/>
    <x v="12"/>
    <n v="48185"/>
    <x v="2"/>
    <x v="1"/>
    <x v="8"/>
    <x v="71"/>
    <n v="5"/>
    <n v="0"/>
    <x v="5045"/>
  </r>
  <r>
    <x v="1"/>
    <x v="0"/>
    <s v="United States"/>
    <x v="17"/>
    <x v="12"/>
    <n v="48185"/>
    <x v="2"/>
    <x v="1"/>
    <x v="9"/>
    <x v="4251"/>
    <n v="4"/>
    <n v="0.1"/>
    <x v="5046"/>
  </r>
  <r>
    <x v="1"/>
    <x v="0"/>
    <s v="United States"/>
    <x v="17"/>
    <x v="12"/>
    <n v="48185"/>
    <x v="2"/>
    <x v="1"/>
    <x v="4"/>
    <x v="4252"/>
    <n v="2"/>
    <n v="0"/>
    <x v="5047"/>
  </r>
  <r>
    <x v="1"/>
    <x v="0"/>
    <s v="United States"/>
    <x v="17"/>
    <x v="12"/>
    <n v="48185"/>
    <x v="2"/>
    <x v="1"/>
    <x v="6"/>
    <x v="2836"/>
    <n v="3"/>
    <n v="0"/>
    <x v="5048"/>
  </r>
  <r>
    <x v="1"/>
    <x v="0"/>
    <s v="United States"/>
    <x v="17"/>
    <x v="12"/>
    <n v="48185"/>
    <x v="2"/>
    <x v="0"/>
    <x v="5"/>
    <x v="1646"/>
    <n v="3"/>
    <n v="0"/>
    <x v="1751"/>
  </r>
  <r>
    <x v="1"/>
    <x v="0"/>
    <s v="United States"/>
    <x v="17"/>
    <x v="12"/>
    <n v="48185"/>
    <x v="2"/>
    <x v="1"/>
    <x v="8"/>
    <x v="1271"/>
    <n v="5"/>
    <n v="0"/>
    <x v="1326"/>
  </r>
  <r>
    <x v="1"/>
    <x v="0"/>
    <s v="United States"/>
    <x v="20"/>
    <x v="15"/>
    <n v="10011"/>
    <x v="3"/>
    <x v="1"/>
    <x v="10"/>
    <x v="335"/>
    <n v="4"/>
    <n v="0"/>
    <x v="346"/>
  </r>
  <r>
    <x v="1"/>
    <x v="0"/>
    <s v="United States"/>
    <x v="20"/>
    <x v="15"/>
    <n v="10011"/>
    <x v="3"/>
    <x v="1"/>
    <x v="8"/>
    <x v="717"/>
    <n v="5"/>
    <n v="0.2"/>
    <x v="5049"/>
  </r>
  <r>
    <x v="1"/>
    <x v="0"/>
    <s v="United States"/>
    <x v="1"/>
    <x v="1"/>
    <n v="90008"/>
    <x v="1"/>
    <x v="0"/>
    <x v="5"/>
    <x v="116"/>
    <n v="4"/>
    <n v="0"/>
    <x v="5050"/>
  </r>
  <r>
    <x v="1"/>
    <x v="0"/>
    <s v="United States"/>
    <x v="1"/>
    <x v="1"/>
    <n v="90008"/>
    <x v="1"/>
    <x v="2"/>
    <x v="7"/>
    <x v="107"/>
    <n v="5"/>
    <n v="0.2"/>
    <x v="5051"/>
  </r>
  <r>
    <x v="1"/>
    <x v="1"/>
    <s v="United States"/>
    <x v="20"/>
    <x v="15"/>
    <n v="10035"/>
    <x v="3"/>
    <x v="2"/>
    <x v="7"/>
    <x v="4253"/>
    <n v="4"/>
    <n v="0"/>
    <x v="5052"/>
  </r>
  <r>
    <x v="1"/>
    <x v="1"/>
    <s v="United States"/>
    <x v="20"/>
    <x v="15"/>
    <n v="10035"/>
    <x v="3"/>
    <x v="0"/>
    <x v="1"/>
    <x v="4254"/>
    <n v="2"/>
    <n v="0.1"/>
    <x v="5053"/>
  </r>
  <r>
    <x v="1"/>
    <x v="1"/>
    <s v="United States"/>
    <x v="20"/>
    <x v="15"/>
    <n v="10035"/>
    <x v="3"/>
    <x v="2"/>
    <x v="15"/>
    <x v="4255"/>
    <n v="4"/>
    <n v="0"/>
    <x v="5054"/>
  </r>
  <r>
    <x v="2"/>
    <x v="0"/>
    <s v="United States"/>
    <x v="152"/>
    <x v="24"/>
    <n v="43130"/>
    <x v="3"/>
    <x v="1"/>
    <x v="4"/>
    <x v="4256"/>
    <n v="4"/>
    <n v="0.2"/>
    <x v="5055"/>
  </r>
  <r>
    <x v="2"/>
    <x v="2"/>
    <s v="United States"/>
    <x v="46"/>
    <x v="13"/>
    <n v="19711"/>
    <x v="3"/>
    <x v="2"/>
    <x v="11"/>
    <x v="4257"/>
    <n v="3"/>
    <n v="0"/>
    <x v="5056"/>
  </r>
  <r>
    <x v="2"/>
    <x v="2"/>
    <s v="United States"/>
    <x v="46"/>
    <x v="13"/>
    <n v="19711"/>
    <x v="3"/>
    <x v="1"/>
    <x v="8"/>
    <x v="2628"/>
    <n v="2"/>
    <n v="0"/>
    <x v="5057"/>
  </r>
  <r>
    <x v="2"/>
    <x v="2"/>
    <s v="United States"/>
    <x v="46"/>
    <x v="13"/>
    <n v="19711"/>
    <x v="3"/>
    <x v="1"/>
    <x v="8"/>
    <x v="4258"/>
    <n v="2"/>
    <n v="0"/>
    <x v="5058"/>
  </r>
  <r>
    <x v="2"/>
    <x v="2"/>
    <s v="United States"/>
    <x v="46"/>
    <x v="13"/>
    <n v="19711"/>
    <x v="3"/>
    <x v="2"/>
    <x v="7"/>
    <x v="2133"/>
    <n v="3"/>
    <n v="0"/>
    <x v="3487"/>
  </r>
  <r>
    <x v="3"/>
    <x v="2"/>
    <s v="United States"/>
    <x v="20"/>
    <x v="15"/>
    <n v="10024"/>
    <x v="3"/>
    <x v="1"/>
    <x v="2"/>
    <x v="4259"/>
    <n v="5"/>
    <n v="0"/>
    <x v="5059"/>
  </r>
  <r>
    <x v="1"/>
    <x v="0"/>
    <s v="United States"/>
    <x v="8"/>
    <x v="1"/>
    <n v="94109"/>
    <x v="1"/>
    <x v="1"/>
    <x v="8"/>
    <x v="359"/>
    <n v="1"/>
    <n v="0.2"/>
    <x v="5060"/>
  </r>
  <r>
    <x v="1"/>
    <x v="0"/>
    <s v="United States"/>
    <x v="8"/>
    <x v="1"/>
    <n v="94109"/>
    <x v="1"/>
    <x v="1"/>
    <x v="4"/>
    <x v="2150"/>
    <n v="3"/>
    <n v="0"/>
    <x v="2327"/>
  </r>
  <r>
    <x v="1"/>
    <x v="0"/>
    <s v="United States"/>
    <x v="8"/>
    <x v="1"/>
    <n v="94109"/>
    <x v="1"/>
    <x v="1"/>
    <x v="14"/>
    <x v="1507"/>
    <n v="2"/>
    <n v="0"/>
    <x v="1597"/>
  </r>
  <r>
    <x v="1"/>
    <x v="0"/>
    <s v="United States"/>
    <x v="61"/>
    <x v="5"/>
    <n v="75217"/>
    <x v="2"/>
    <x v="0"/>
    <x v="5"/>
    <x v="947"/>
    <n v="5"/>
    <n v="0.6"/>
    <x v="5061"/>
  </r>
  <r>
    <x v="1"/>
    <x v="1"/>
    <s v="United States"/>
    <x v="100"/>
    <x v="2"/>
    <n v="33178"/>
    <x v="0"/>
    <x v="2"/>
    <x v="7"/>
    <x v="3252"/>
    <n v="2"/>
    <n v="0.2"/>
    <x v="3700"/>
  </r>
  <r>
    <x v="1"/>
    <x v="0"/>
    <s v="United States"/>
    <x v="10"/>
    <x v="9"/>
    <n v="19120"/>
    <x v="3"/>
    <x v="1"/>
    <x v="8"/>
    <x v="4260"/>
    <n v="1"/>
    <n v="0.7"/>
    <x v="5062"/>
  </r>
  <r>
    <x v="1"/>
    <x v="1"/>
    <s v="United States"/>
    <x v="20"/>
    <x v="15"/>
    <n v="10011"/>
    <x v="3"/>
    <x v="1"/>
    <x v="9"/>
    <x v="4261"/>
    <n v="1"/>
    <n v="0"/>
    <x v="5063"/>
  </r>
  <r>
    <x v="1"/>
    <x v="1"/>
    <s v="United States"/>
    <x v="20"/>
    <x v="15"/>
    <n v="10011"/>
    <x v="3"/>
    <x v="2"/>
    <x v="7"/>
    <x v="4262"/>
    <n v="2"/>
    <n v="0"/>
    <x v="5064"/>
  </r>
  <r>
    <x v="1"/>
    <x v="0"/>
    <s v="United States"/>
    <x v="10"/>
    <x v="9"/>
    <n v="19120"/>
    <x v="3"/>
    <x v="1"/>
    <x v="4"/>
    <x v="202"/>
    <n v="5"/>
    <n v="0.2"/>
    <x v="5065"/>
  </r>
  <r>
    <x v="1"/>
    <x v="1"/>
    <s v="United States"/>
    <x v="4"/>
    <x v="4"/>
    <n v="98103"/>
    <x v="1"/>
    <x v="1"/>
    <x v="8"/>
    <x v="1195"/>
    <n v="5"/>
    <n v="0.2"/>
    <x v="5066"/>
  </r>
  <r>
    <x v="1"/>
    <x v="1"/>
    <s v="United States"/>
    <x v="4"/>
    <x v="4"/>
    <n v="98103"/>
    <x v="1"/>
    <x v="1"/>
    <x v="10"/>
    <x v="233"/>
    <n v="4"/>
    <n v="0"/>
    <x v="245"/>
  </r>
  <r>
    <x v="1"/>
    <x v="1"/>
    <s v="United States"/>
    <x v="4"/>
    <x v="4"/>
    <n v="98103"/>
    <x v="1"/>
    <x v="1"/>
    <x v="10"/>
    <x v="90"/>
    <n v="1"/>
    <n v="0"/>
    <x v="90"/>
  </r>
  <r>
    <x v="1"/>
    <x v="1"/>
    <s v="United States"/>
    <x v="4"/>
    <x v="4"/>
    <n v="98103"/>
    <x v="1"/>
    <x v="2"/>
    <x v="7"/>
    <x v="1134"/>
    <n v="6"/>
    <n v="0.2"/>
    <x v="5067"/>
  </r>
  <r>
    <x v="1"/>
    <x v="2"/>
    <s v="United States"/>
    <x v="1"/>
    <x v="1"/>
    <n v="90032"/>
    <x v="1"/>
    <x v="1"/>
    <x v="6"/>
    <x v="2420"/>
    <n v="2"/>
    <n v="0"/>
    <x v="2662"/>
  </r>
  <r>
    <x v="1"/>
    <x v="0"/>
    <s v="United States"/>
    <x v="24"/>
    <x v="21"/>
    <n v="97477"/>
    <x v="1"/>
    <x v="1"/>
    <x v="6"/>
    <x v="4191"/>
    <n v="7"/>
    <n v="0.2"/>
    <x v="5068"/>
  </r>
  <r>
    <x v="1"/>
    <x v="0"/>
    <s v="United States"/>
    <x v="476"/>
    <x v="4"/>
    <n v="98059"/>
    <x v="1"/>
    <x v="1"/>
    <x v="8"/>
    <x v="4263"/>
    <n v="5"/>
    <n v="0.2"/>
    <x v="3828"/>
  </r>
  <r>
    <x v="1"/>
    <x v="0"/>
    <s v="United States"/>
    <x v="476"/>
    <x v="4"/>
    <n v="98059"/>
    <x v="1"/>
    <x v="2"/>
    <x v="15"/>
    <x v="4264"/>
    <n v="1"/>
    <n v="0.2"/>
    <x v="5069"/>
  </r>
  <r>
    <x v="1"/>
    <x v="0"/>
    <s v="United States"/>
    <x v="476"/>
    <x v="4"/>
    <n v="98059"/>
    <x v="1"/>
    <x v="1"/>
    <x v="10"/>
    <x v="187"/>
    <n v="8"/>
    <n v="0"/>
    <x v="189"/>
  </r>
  <r>
    <x v="2"/>
    <x v="2"/>
    <s v="United States"/>
    <x v="20"/>
    <x v="15"/>
    <n v="10009"/>
    <x v="3"/>
    <x v="2"/>
    <x v="7"/>
    <x v="4265"/>
    <n v="1"/>
    <n v="0"/>
    <x v="5070"/>
  </r>
  <r>
    <x v="2"/>
    <x v="2"/>
    <s v="United States"/>
    <x v="20"/>
    <x v="15"/>
    <n v="10009"/>
    <x v="3"/>
    <x v="1"/>
    <x v="14"/>
    <x v="4266"/>
    <n v="1"/>
    <n v="0"/>
    <x v="5071"/>
  </r>
  <r>
    <x v="2"/>
    <x v="2"/>
    <s v="United States"/>
    <x v="20"/>
    <x v="15"/>
    <n v="10009"/>
    <x v="3"/>
    <x v="2"/>
    <x v="7"/>
    <x v="4267"/>
    <n v="2"/>
    <n v="0"/>
    <x v="5072"/>
  </r>
  <r>
    <x v="1"/>
    <x v="0"/>
    <s v="United States"/>
    <x v="49"/>
    <x v="1"/>
    <n v="95123"/>
    <x v="1"/>
    <x v="1"/>
    <x v="8"/>
    <x v="4268"/>
    <n v="5"/>
    <n v="0.2"/>
    <x v="5073"/>
  </r>
  <r>
    <x v="1"/>
    <x v="1"/>
    <s v="United States"/>
    <x v="55"/>
    <x v="5"/>
    <n v="75051"/>
    <x v="2"/>
    <x v="0"/>
    <x v="5"/>
    <x v="4269"/>
    <n v="5"/>
    <n v="0.6"/>
    <x v="5074"/>
  </r>
  <r>
    <x v="3"/>
    <x v="2"/>
    <s v="United States"/>
    <x v="20"/>
    <x v="15"/>
    <n v="10009"/>
    <x v="3"/>
    <x v="0"/>
    <x v="0"/>
    <x v="391"/>
    <n v="2"/>
    <n v="0.2"/>
    <x v="2159"/>
  </r>
  <r>
    <x v="0"/>
    <x v="2"/>
    <s v="United States"/>
    <x v="20"/>
    <x v="15"/>
    <n v="10009"/>
    <x v="3"/>
    <x v="0"/>
    <x v="5"/>
    <x v="202"/>
    <n v="4"/>
    <n v="0"/>
    <x v="5075"/>
  </r>
  <r>
    <x v="0"/>
    <x v="2"/>
    <s v="United States"/>
    <x v="20"/>
    <x v="15"/>
    <n v="10009"/>
    <x v="3"/>
    <x v="1"/>
    <x v="6"/>
    <x v="153"/>
    <n v="3"/>
    <n v="0"/>
    <x v="5076"/>
  </r>
  <r>
    <x v="0"/>
    <x v="2"/>
    <s v="United States"/>
    <x v="20"/>
    <x v="15"/>
    <n v="10009"/>
    <x v="3"/>
    <x v="2"/>
    <x v="11"/>
    <x v="804"/>
    <n v="3"/>
    <n v="0"/>
    <x v="834"/>
  </r>
  <r>
    <x v="1"/>
    <x v="1"/>
    <s v="United States"/>
    <x v="26"/>
    <x v="18"/>
    <n v="38109"/>
    <x v="0"/>
    <x v="0"/>
    <x v="1"/>
    <x v="4270"/>
    <n v="2"/>
    <n v="0.2"/>
    <x v="5077"/>
  </r>
  <r>
    <x v="1"/>
    <x v="1"/>
    <s v="United States"/>
    <x v="26"/>
    <x v="18"/>
    <n v="38109"/>
    <x v="0"/>
    <x v="1"/>
    <x v="4"/>
    <x v="4271"/>
    <n v="5"/>
    <n v="0.2"/>
    <x v="5078"/>
  </r>
  <r>
    <x v="2"/>
    <x v="2"/>
    <s v="United States"/>
    <x v="10"/>
    <x v="9"/>
    <n v="19143"/>
    <x v="3"/>
    <x v="1"/>
    <x v="2"/>
    <x v="1253"/>
    <n v="2"/>
    <n v="0.2"/>
    <x v="5079"/>
  </r>
  <r>
    <x v="1"/>
    <x v="0"/>
    <s v="United States"/>
    <x v="1"/>
    <x v="1"/>
    <n v="90004"/>
    <x v="1"/>
    <x v="0"/>
    <x v="5"/>
    <x v="1787"/>
    <n v="2"/>
    <n v="0"/>
    <x v="960"/>
  </r>
  <r>
    <x v="1"/>
    <x v="2"/>
    <s v="United States"/>
    <x v="416"/>
    <x v="29"/>
    <n v="6708"/>
    <x v="3"/>
    <x v="2"/>
    <x v="11"/>
    <x v="311"/>
    <n v="1"/>
    <n v="0"/>
    <x v="5080"/>
  </r>
  <r>
    <x v="1"/>
    <x v="2"/>
    <s v="United States"/>
    <x v="416"/>
    <x v="29"/>
    <n v="6708"/>
    <x v="3"/>
    <x v="1"/>
    <x v="4"/>
    <x v="4272"/>
    <n v="5"/>
    <n v="0"/>
    <x v="5081"/>
  </r>
  <r>
    <x v="1"/>
    <x v="2"/>
    <s v="United States"/>
    <x v="432"/>
    <x v="16"/>
    <n v="85224"/>
    <x v="1"/>
    <x v="1"/>
    <x v="13"/>
    <x v="4273"/>
    <n v="8"/>
    <n v="0.2"/>
    <x v="5082"/>
  </r>
  <r>
    <x v="1"/>
    <x v="0"/>
    <s v="United States"/>
    <x v="24"/>
    <x v="24"/>
    <n v="45503"/>
    <x v="3"/>
    <x v="0"/>
    <x v="0"/>
    <x v="4274"/>
    <n v="5"/>
    <n v="0.5"/>
    <x v="5083"/>
  </r>
  <r>
    <x v="1"/>
    <x v="0"/>
    <s v="United States"/>
    <x v="24"/>
    <x v="24"/>
    <n v="45503"/>
    <x v="3"/>
    <x v="2"/>
    <x v="7"/>
    <x v="3097"/>
    <n v="4"/>
    <n v="0.4"/>
    <x v="5084"/>
  </r>
  <r>
    <x v="2"/>
    <x v="0"/>
    <s v="United States"/>
    <x v="89"/>
    <x v="5"/>
    <n v="78745"/>
    <x v="2"/>
    <x v="1"/>
    <x v="8"/>
    <x v="2065"/>
    <n v="4"/>
    <n v="0.8"/>
    <x v="5085"/>
  </r>
  <r>
    <x v="2"/>
    <x v="0"/>
    <s v="United States"/>
    <x v="89"/>
    <x v="5"/>
    <n v="78745"/>
    <x v="2"/>
    <x v="2"/>
    <x v="11"/>
    <x v="730"/>
    <n v="2"/>
    <n v="0.2"/>
    <x v="2262"/>
  </r>
  <r>
    <x v="2"/>
    <x v="0"/>
    <s v="United States"/>
    <x v="89"/>
    <x v="5"/>
    <n v="78745"/>
    <x v="2"/>
    <x v="2"/>
    <x v="11"/>
    <x v="4275"/>
    <n v="8"/>
    <n v="0.2"/>
    <x v="5086"/>
  </r>
  <r>
    <x v="2"/>
    <x v="0"/>
    <s v="United States"/>
    <x v="89"/>
    <x v="5"/>
    <n v="78745"/>
    <x v="2"/>
    <x v="1"/>
    <x v="8"/>
    <x v="4276"/>
    <n v="1"/>
    <n v="0.8"/>
    <x v="5087"/>
  </r>
  <r>
    <x v="1"/>
    <x v="0"/>
    <s v="United States"/>
    <x v="66"/>
    <x v="12"/>
    <n v="48234"/>
    <x v="2"/>
    <x v="1"/>
    <x v="10"/>
    <x v="232"/>
    <n v="2"/>
    <n v="0"/>
    <x v="234"/>
  </r>
  <r>
    <x v="1"/>
    <x v="0"/>
    <s v="United States"/>
    <x v="66"/>
    <x v="12"/>
    <n v="48234"/>
    <x v="2"/>
    <x v="1"/>
    <x v="4"/>
    <x v="4277"/>
    <n v="2"/>
    <n v="0"/>
    <x v="5088"/>
  </r>
  <r>
    <x v="1"/>
    <x v="1"/>
    <s v="United States"/>
    <x v="24"/>
    <x v="17"/>
    <n v="22153"/>
    <x v="0"/>
    <x v="1"/>
    <x v="12"/>
    <x v="4278"/>
    <n v="5"/>
    <n v="0"/>
    <x v="5089"/>
  </r>
  <r>
    <x v="1"/>
    <x v="1"/>
    <s v="United States"/>
    <x v="24"/>
    <x v="17"/>
    <n v="22153"/>
    <x v="0"/>
    <x v="1"/>
    <x v="10"/>
    <x v="91"/>
    <n v="2"/>
    <n v="0"/>
    <x v="2027"/>
  </r>
  <r>
    <x v="1"/>
    <x v="0"/>
    <s v="United States"/>
    <x v="20"/>
    <x v="15"/>
    <n v="10011"/>
    <x v="3"/>
    <x v="1"/>
    <x v="10"/>
    <x v="2"/>
    <n v="2"/>
    <n v="0"/>
    <x v="5090"/>
  </r>
  <r>
    <x v="1"/>
    <x v="0"/>
    <s v="United States"/>
    <x v="20"/>
    <x v="15"/>
    <n v="10011"/>
    <x v="3"/>
    <x v="1"/>
    <x v="2"/>
    <x v="1755"/>
    <n v="2"/>
    <n v="0"/>
    <x v="2136"/>
  </r>
  <r>
    <x v="1"/>
    <x v="0"/>
    <s v="United States"/>
    <x v="20"/>
    <x v="15"/>
    <n v="10011"/>
    <x v="3"/>
    <x v="1"/>
    <x v="13"/>
    <x v="1369"/>
    <n v="6"/>
    <n v="0"/>
    <x v="5091"/>
  </r>
  <r>
    <x v="1"/>
    <x v="0"/>
    <s v="United States"/>
    <x v="20"/>
    <x v="15"/>
    <n v="10011"/>
    <x v="3"/>
    <x v="0"/>
    <x v="5"/>
    <x v="4279"/>
    <n v="4"/>
    <n v="0"/>
    <x v="5092"/>
  </r>
  <r>
    <x v="1"/>
    <x v="0"/>
    <s v="United States"/>
    <x v="20"/>
    <x v="15"/>
    <n v="10011"/>
    <x v="3"/>
    <x v="1"/>
    <x v="4"/>
    <x v="4280"/>
    <n v="1"/>
    <n v="0"/>
    <x v="5093"/>
  </r>
  <r>
    <x v="1"/>
    <x v="0"/>
    <s v="United States"/>
    <x v="20"/>
    <x v="15"/>
    <n v="10011"/>
    <x v="3"/>
    <x v="1"/>
    <x v="8"/>
    <x v="1062"/>
    <n v="2"/>
    <n v="0.2"/>
    <x v="5094"/>
  </r>
  <r>
    <x v="1"/>
    <x v="2"/>
    <s v="United States"/>
    <x v="61"/>
    <x v="5"/>
    <n v="75217"/>
    <x v="2"/>
    <x v="1"/>
    <x v="6"/>
    <x v="791"/>
    <n v="2"/>
    <n v="0.2"/>
    <x v="820"/>
  </r>
  <r>
    <x v="1"/>
    <x v="2"/>
    <s v="United States"/>
    <x v="3"/>
    <x v="38"/>
    <n v="3301"/>
    <x v="3"/>
    <x v="2"/>
    <x v="7"/>
    <x v="4281"/>
    <n v="5"/>
    <n v="0"/>
    <x v="5095"/>
  </r>
  <r>
    <x v="1"/>
    <x v="2"/>
    <s v="United States"/>
    <x v="3"/>
    <x v="38"/>
    <n v="3301"/>
    <x v="3"/>
    <x v="1"/>
    <x v="2"/>
    <x v="4282"/>
    <n v="8"/>
    <n v="0"/>
    <x v="5096"/>
  </r>
  <r>
    <x v="1"/>
    <x v="2"/>
    <s v="United States"/>
    <x v="3"/>
    <x v="38"/>
    <n v="3301"/>
    <x v="3"/>
    <x v="1"/>
    <x v="6"/>
    <x v="4283"/>
    <n v="6"/>
    <n v="0"/>
    <x v="5097"/>
  </r>
  <r>
    <x v="2"/>
    <x v="0"/>
    <s v="United States"/>
    <x v="240"/>
    <x v="28"/>
    <n v="70506"/>
    <x v="0"/>
    <x v="0"/>
    <x v="0"/>
    <x v="1776"/>
    <n v="2"/>
    <n v="0"/>
    <x v="5098"/>
  </r>
  <r>
    <x v="2"/>
    <x v="0"/>
    <s v="United States"/>
    <x v="240"/>
    <x v="28"/>
    <n v="70506"/>
    <x v="0"/>
    <x v="1"/>
    <x v="8"/>
    <x v="3731"/>
    <n v="1"/>
    <n v="0"/>
    <x v="5099"/>
  </r>
  <r>
    <x v="2"/>
    <x v="0"/>
    <s v="United States"/>
    <x v="240"/>
    <x v="28"/>
    <n v="70506"/>
    <x v="0"/>
    <x v="0"/>
    <x v="5"/>
    <x v="4284"/>
    <n v="3"/>
    <n v="0"/>
    <x v="5100"/>
  </r>
  <r>
    <x v="1"/>
    <x v="0"/>
    <s v="United States"/>
    <x v="253"/>
    <x v="3"/>
    <n v="27604"/>
    <x v="0"/>
    <x v="2"/>
    <x v="7"/>
    <x v="1637"/>
    <n v="3"/>
    <n v="0.2"/>
    <x v="1742"/>
  </r>
  <r>
    <x v="0"/>
    <x v="1"/>
    <s v="United States"/>
    <x v="258"/>
    <x v="4"/>
    <n v="99207"/>
    <x v="1"/>
    <x v="0"/>
    <x v="1"/>
    <x v="4285"/>
    <n v="2"/>
    <n v="0.2"/>
    <x v="5101"/>
  </r>
  <r>
    <x v="0"/>
    <x v="1"/>
    <s v="United States"/>
    <x v="258"/>
    <x v="4"/>
    <n v="99207"/>
    <x v="1"/>
    <x v="1"/>
    <x v="4"/>
    <x v="4286"/>
    <n v="7"/>
    <n v="0"/>
    <x v="5102"/>
  </r>
  <r>
    <x v="2"/>
    <x v="0"/>
    <s v="United States"/>
    <x v="12"/>
    <x v="5"/>
    <n v="77041"/>
    <x v="2"/>
    <x v="0"/>
    <x v="1"/>
    <x v="4287"/>
    <n v="5"/>
    <n v="0.3"/>
    <x v="5103"/>
  </r>
  <r>
    <x v="2"/>
    <x v="0"/>
    <s v="United States"/>
    <x v="12"/>
    <x v="5"/>
    <n v="77041"/>
    <x v="2"/>
    <x v="1"/>
    <x v="6"/>
    <x v="843"/>
    <n v="5"/>
    <n v="0.2"/>
    <x v="5104"/>
  </r>
  <r>
    <x v="2"/>
    <x v="0"/>
    <s v="United States"/>
    <x v="12"/>
    <x v="5"/>
    <n v="77041"/>
    <x v="2"/>
    <x v="1"/>
    <x v="10"/>
    <x v="1097"/>
    <n v="3"/>
    <n v="0.2"/>
    <x v="3008"/>
  </r>
  <r>
    <x v="2"/>
    <x v="0"/>
    <s v="United States"/>
    <x v="12"/>
    <x v="5"/>
    <n v="77041"/>
    <x v="2"/>
    <x v="2"/>
    <x v="7"/>
    <x v="462"/>
    <n v="1"/>
    <n v="0.2"/>
    <x v="1639"/>
  </r>
  <r>
    <x v="2"/>
    <x v="0"/>
    <s v="United States"/>
    <x v="12"/>
    <x v="5"/>
    <n v="77041"/>
    <x v="2"/>
    <x v="1"/>
    <x v="10"/>
    <x v="4288"/>
    <n v="2"/>
    <n v="0.2"/>
    <x v="5105"/>
  </r>
  <r>
    <x v="1"/>
    <x v="2"/>
    <s v="United States"/>
    <x v="103"/>
    <x v="0"/>
    <n v="40214"/>
    <x v="0"/>
    <x v="1"/>
    <x v="8"/>
    <x v="4289"/>
    <n v="3"/>
    <n v="0"/>
    <x v="5106"/>
  </r>
  <r>
    <x v="1"/>
    <x v="2"/>
    <s v="United States"/>
    <x v="103"/>
    <x v="0"/>
    <n v="40214"/>
    <x v="0"/>
    <x v="2"/>
    <x v="11"/>
    <x v="1524"/>
    <n v="6"/>
    <n v="0"/>
    <x v="1615"/>
  </r>
  <r>
    <x v="0"/>
    <x v="2"/>
    <s v="United States"/>
    <x v="389"/>
    <x v="2"/>
    <n v="33021"/>
    <x v="0"/>
    <x v="1"/>
    <x v="8"/>
    <x v="132"/>
    <n v="5"/>
    <n v="0.7"/>
    <x v="5107"/>
  </r>
  <r>
    <x v="3"/>
    <x v="1"/>
    <s v="United States"/>
    <x v="432"/>
    <x v="16"/>
    <n v="85224"/>
    <x v="1"/>
    <x v="1"/>
    <x v="10"/>
    <x v="1136"/>
    <n v="1"/>
    <n v="0.2"/>
    <x v="5108"/>
  </r>
  <r>
    <x v="1"/>
    <x v="0"/>
    <s v="United States"/>
    <x v="10"/>
    <x v="9"/>
    <n v="19120"/>
    <x v="3"/>
    <x v="2"/>
    <x v="7"/>
    <x v="2197"/>
    <n v="4"/>
    <n v="0.4"/>
    <x v="5109"/>
  </r>
  <r>
    <x v="1"/>
    <x v="0"/>
    <s v="United States"/>
    <x v="10"/>
    <x v="9"/>
    <n v="19120"/>
    <x v="3"/>
    <x v="1"/>
    <x v="13"/>
    <x v="4290"/>
    <n v="2"/>
    <n v="0.2"/>
    <x v="5110"/>
  </r>
  <r>
    <x v="1"/>
    <x v="1"/>
    <s v="United States"/>
    <x v="251"/>
    <x v="26"/>
    <n v="74133"/>
    <x v="2"/>
    <x v="1"/>
    <x v="14"/>
    <x v="2099"/>
    <n v="2"/>
    <n v="0"/>
    <x v="5111"/>
  </r>
  <r>
    <x v="1"/>
    <x v="1"/>
    <s v="United States"/>
    <x v="251"/>
    <x v="26"/>
    <n v="74133"/>
    <x v="2"/>
    <x v="0"/>
    <x v="1"/>
    <x v="2363"/>
    <n v="3"/>
    <n v="0"/>
    <x v="3217"/>
  </r>
  <r>
    <x v="1"/>
    <x v="1"/>
    <s v="United States"/>
    <x v="251"/>
    <x v="26"/>
    <n v="74133"/>
    <x v="2"/>
    <x v="1"/>
    <x v="6"/>
    <x v="708"/>
    <n v="3"/>
    <n v="0"/>
    <x v="5112"/>
  </r>
  <r>
    <x v="1"/>
    <x v="1"/>
    <s v="United States"/>
    <x v="251"/>
    <x v="26"/>
    <n v="74133"/>
    <x v="2"/>
    <x v="1"/>
    <x v="4"/>
    <x v="737"/>
    <n v="3"/>
    <n v="0"/>
    <x v="5113"/>
  </r>
  <r>
    <x v="1"/>
    <x v="1"/>
    <s v="United States"/>
    <x v="446"/>
    <x v="7"/>
    <n v="84020"/>
    <x v="1"/>
    <x v="2"/>
    <x v="11"/>
    <x v="4291"/>
    <n v="7"/>
    <n v="0"/>
    <x v="5114"/>
  </r>
  <r>
    <x v="2"/>
    <x v="2"/>
    <s v="United States"/>
    <x v="182"/>
    <x v="1"/>
    <n v="94601"/>
    <x v="1"/>
    <x v="0"/>
    <x v="1"/>
    <x v="4292"/>
    <n v="8"/>
    <n v="0.2"/>
    <x v="5115"/>
  </r>
  <r>
    <x v="1"/>
    <x v="0"/>
    <s v="United States"/>
    <x v="104"/>
    <x v="31"/>
    <n v="1841"/>
    <x v="3"/>
    <x v="1"/>
    <x v="10"/>
    <x v="537"/>
    <n v="3"/>
    <n v="0"/>
    <x v="551"/>
  </r>
  <r>
    <x v="1"/>
    <x v="0"/>
    <s v="United States"/>
    <x v="10"/>
    <x v="9"/>
    <n v="19120"/>
    <x v="3"/>
    <x v="2"/>
    <x v="16"/>
    <x v="4293"/>
    <n v="4"/>
    <n v="0.4"/>
    <x v="5116"/>
  </r>
  <r>
    <x v="1"/>
    <x v="0"/>
    <s v="United States"/>
    <x v="10"/>
    <x v="9"/>
    <n v="19120"/>
    <x v="3"/>
    <x v="1"/>
    <x v="8"/>
    <x v="4294"/>
    <n v="1"/>
    <n v="0.7"/>
    <x v="5117"/>
  </r>
  <r>
    <x v="1"/>
    <x v="0"/>
    <s v="United States"/>
    <x v="10"/>
    <x v="9"/>
    <n v="19120"/>
    <x v="3"/>
    <x v="1"/>
    <x v="10"/>
    <x v="559"/>
    <n v="2"/>
    <n v="0.2"/>
    <x v="572"/>
  </r>
  <r>
    <x v="1"/>
    <x v="0"/>
    <s v="United States"/>
    <x v="10"/>
    <x v="9"/>
    <n v="19120"/>
    <x v="3"/>
    <x v="2"/>
    <x v="7"/>
    <x v="4295"/>
    <n v="3"/>
    <n v="0.4"/>
    <x v="5118"/>
  </r>
  <r>
    <x v="1"/>
    <x v="0"/>
    <s v="United States"/>
    <x v="108"/>
    <x v="3"/>
    <n v="28540"/>
    <x v="0"/>
    <x v="1"/>
    <x v="4"/>
    <x v="3250"/>
    <n v="2"/>
    <n v="0.2"/>
    <x v="5119"/>
  </r>
  <r>
    <x v="1"/>
    <x v="0"/>
    <s v="United States"/>
    <x v="108"/>
    <x v="3"/>
    <n v="28540"/>
    <x v="0"/>
    <x v="0"/>
    <x v="3"/>
    <x v="4296"/>
    <n v="6"/>
    <n v="0.4"/>
    <x v="5120"/>
  </r>
  <r>
    <x v="1"/>
    <x v="0"/>
    <s v="United States"/>
    <x v="108"/>
    <x v="3"/>
    <n v="28540"/>
    <x v="0"/>
    <x v="1"/>
    <x v="8"/>
    <x v="4297"/>
    <n v="7"/>
    <n v="0.7"/>
    <x v="5121"/>
  </r>
  <r>
    <x v="1"/>
    <x v="0"/>
    <s v="United States"/>
    <x v="108"/>
    <x v="3"/>
    <n v="28540"/>
    <x v="0"/>
    <x v="0"/>
    <x v="5"/>
    <x v="4298"/>
    <n v="3"/>
    <n v="0.2"/>
    <x v="5122"/>
  </r>
  <r>
    <x v="1"/>
    <x v="1"/>
    <s v="United States"/>
    <x v="22"/>
    <x v="10"/>
    <n v="60610"/>
    <x v="2"/>
    <x v="1"/>
    <x v="10"/>
    <x v="4299"/>
    <n v="5"/>
    <n v="0.2"/>
    <x v="5123"/>
  </r>
  <r>
    <x v="1"/>
    <x v="1"/>
    <s v="United States"/>
    <x v="22"/>
    <x v="10"/>
    <n v="60610"/>
    <x v="2"/>
    <x v="2"/>
    <x v="7"/>
    <x v="2131"/>
    <n v="5"/>
    <n v="0.2"/>
    <x v="5124"/>
  </r>
  <r>
    <x v="2"/>
    <x v="0"/>
    <s v="United States"/>
    <x v="449"/>
    <x v="45"/>
    <n v="83201"/>
    <x v="1"/>
    <x v="0"/>
    <x v="5"/>
    <x v="762"/>
    <n v="4"/>
    <n v="0"/>
    <x v="5125"/>
  </r>
  <r>
    <x v="2"/>
    <x v="0"/>
    <s v="United States"/>
    <x v="449"/>
    <x v="45"/>
    <n v="83201"/>
    <x v="1"/>
    <x v="1"/>
    <x v="4"/>
    <x v="4300"/>
    <n v="5"/>
    <n v="0"/>
    <x v="5126"/>
  </r>
  <r>
    <x v="2"/>
    <x v="0"/>
    <s v="United States"/>
    <x v="449"/>
    <x v="45"/>
    <n v="83201"/>
    <x v="1"/>
    <x v="2"/>
    <x v="7"/>
    <x v="214"/>
    <n v="3"/>
    <n v="0.2"/>
    <x v="216"/>
  </r>
  <r>
    <x v="1"/>
    <x v="0"/>
    <s v="United States"/>
    <x v="243"/>
    <x v="5"/>
    <n v="75023"/>
    <x v="2"/>
    <x v="0"/>
    <x v="3"/>
    <x v="4301"/>
    <n v="4"/>
    <n v="0.3"/>
    <x v="5127"/>
  </r>
  <r>
    <x v="2"/>
    <x v="0"/>
    <s v="United States"/>
    <x v="20"/>
    <x v="15"/>
    <n v="10024"/>
    <x v="3"/>
    <x v="0"/>
    <x v="1"/>
    <x v="4302"/>
    <n v="5"/>
    <n v="0.1"/>
    <x v="5128"/>
  </r>
  <r>
    <x v="1"/>
    <x v="1"/>
    <s v="United States"/>
    <x v="20"/>
    <x v="15"/>
    <n v="10024"/>
    <x v="3"/>
    <x v="1"/>
    <x v="6"/>
    <x v="2817"/>
    <n v="5"/>
    <n v="0"/>
    <x v="3148"/>
  </r>
  <r>
    <x v="1"/>
    <x v="1"/>
    <s v="United States"/>
    <x v="20"/>
    <x v="15"/>
    <n v="10024"/>
    <x v="3"/>
    <x v="1"/>
    <x v="4"/>
    <x v="4041"/>
    <n v="3"/>
    <n v="0"/>
    <x v="4757"/>
  </r>
  <r>
    <x v="1"/>
    <x v="1"/>
    <s v="United States"/>
    <x v="20"/>
    <x v="15"/>
    <n v="10024"/>
    <x v="3"/>
    <x v="1"/>
    <x v="10"/>
    <x v="2428"/>
    <n v="2"/>
    <n v="0"/>
    <x v="2672"/>
  </r>
  <r>
    <x v="1"/>
    <x v="1"/>
    <s v="United States"/>
    <x v="20"/>
    <x v="15"/>
    <n v="10024"/>
    <x v="3"/>
    <x v="1"/>
    <x v="2"/>
    <x v="1663"/>
    <n v="5"/>
    <n v="0"/>
    <x v="5129"/>
  </r>
  <r>
    <x v="1"/>
    <x v="1"/>
    <s v="United States"/>
    <x v="20"/>
    <x v="15"/>
    <n v="10024"/>
    <x v="3"/>
    <x v="0"/>
    <x v="5"/>
    <x v="4303"/>
    <n v="3"/>
    <n v="0"/>
    <x v="5130"/>
  </r>
  <r>
    <x v="1"/>
    <x v="0"/>
    <s v="United States"/>
    <x v="22"/>
    <x v="10"/>
    <n v="60623"/>
    <x v="2"/>
    <x v="1"/>
    <x v="13"/>
    <x v="1604"/>
    <n v="6"/>
    <n v="0.2"/>
    <x v="5131"/>
  </r>
  <r>
    <x v="0"/>
    <x v="2"/>
    <s v="United States"/>
    <x v="12"/>
    <x v="5"/>
    <n v="77095"/>
    <x v="2"/>
    <x v="0"/>
    <x v="5"/>
    <x v="4304"/>
    <n v="5"/>
    <n v="0.6"/>
    <x v="5132"/>
  </r>
  <r>
    <x v="0"/>
    <x v="2"/>
    <s v="United States"/>
    <x v="12"/>
    <x v="5"/>
    <n v="77095"/>
    <x v="2"/>
    <x v="1"/>
    <x v="2"/>
    <x v="4305"/>
    <n v="1"/>
    <n v="0.2"/>
    <x v="5133"/>
  </r>
  <r>
    <x v="0"/>
    <x v="2"/>
    <s v="United States"/>
    <x v="12"/>
    <x v="5"/>
    <n v="77095"/>
    <x v="2"/>
    <x v="1"/>
    <x v="4"/>
    <x v="521"/>
    <n v="1"/>
    <n v="0.2"/>
    <x v="5134"/>
  </r>
  <r>
    <x v="1"/>
    <x v="0"/>
    <s v="United States"/>
    <x v="255"/>
    <x v="29"/>
    <n v="6450"/>
    <x v="3"/>
    <x v="1"/>
    <x v="8"/>
    <x v="4306"/>
    <n v="2"/>
    <n v="0"/>
    <x v="5135"/>
  </r>
  <r>
    <x v="1"/>
    <x v="0"/>
    <s v="United States"/>
    <x v="255"/>
    <x v="29"/>
    <n v="6450"/>
    <x v="3"/>
    <x v="1"/>
    <x v="10"/>
    <x v="1816"/>
    <n v="2"/>
    <n v="0"/>
    <x v="1957"/>
  </r>
  <r>
    <x v="1"/>
    <x v="0"/>
    <s v="United States"/>
    <x v="255"/>
    <x v="29"/>
    <n v="6450"/>
    <x v="3"/>
    <x v="1"/>
    <x v="6"/>
    <x v="4307"/>
    <n v="1"/>
    <n v="0"/>
    <x v="5136"/>
  </r>
  <r>
    <x v="0"/>
    <x v="0"/>
    <s v="United States"/>
    <x v="477"/>
    <x v="10"/>
    <n v="60025"/>
    <x v="2"/>
    <x v="2"/>
    <x v="7"/>
    <x v="3097"/>
    <n v="3"/>
    <n v="0.2"/>
    <x v="3503"/>
  </r>
  <r>
    <x v="1"/>
    <x v="0"/>
    <s v="United States"/>
    <x v="12"/>
    <x v="5"/>
    <n v="77036"/>
    <x v="2"/>
    <x v="1"/>
    <x v="6"/>
    <x v="4308"/>
    <n v="2"/>
    <n v="0.2"/>
    <x v="5137"/>
  </r>
  <r>
    <x v="2"/>
    <x v="0"/>
    <s v="United States"/>
    <x v="8"/>
    <x v="1"/>
    <n v="94110"/>
    <x v="1"/>
    <x v="1"/>
    <x v="4"/>
    <x v="400"/>
    <n v="2"/>
    <n v="0"/>
    <x v="2013"/>
  </r>
  <r>
    <x v="2"/>
    <x v="0"/>
    <s v="United States"/>
    <x v="8"/>
    <x v="1"/>
    <n v="94110"/>
    <x v="1"/>
    <x v="0"/>
    <x v="5"/>
    <x v="3228"/>
    <n v="7"/>
    <n v="0"/>
    <x v="5138"/>
  </r>
  <r>
    <x v="1"/>
    <x v="1"/>
    <s v="United States"/>
    <x v="20"/>
    <x v="15"/>
    <n v="10009"/>
    <x v="3"/>
    <x v="2"/>
    <x v="7"/>
    <x v="4309"/>
    <n v="1"/>
    <n v="0"/>
    <x v="5139"/>
  </r>
  <r>
    <x v="1"/>
    <x v="1"/>
    <s v="United States"/>
    <x v="20"/>
    <x v="15"/>
    <n v="10009"/>
    <x v="3"/>
    <x v="1"/>
    <x v="6"/>
    <x v="3761"/>
    <n v="7"/>
    <n v="0"/>
    <x v="5140"/>
  </r>
  <r>
    <x v="2"/>
    <x v="1"/>
    <s v="United States"/>
    <x v="248"/>
    <x v="39"/>
    <n v="21215"/>
    <x v="3"/>
    <x v="1"/>
    <x v="6"/>
    <x v="1053"/>
    <n v="2"/>
    <n v="0"/>
    <x v="1097"/>
  </r>
  <r>
    <x v="2"/>
    <x v="1"/>
    <s v="United States"/>
    <x v="248"/>
    <x v="39"/>
    <n v="21215"/>
    <x v="3"/>
    <x v="1"/>
    <x v="6"/>
    <x v="453"/>
    <n v="5"/>
    <n v="0"/>
    <x v="467"/>
  </r>
  <r>
    <x v="2"/>
    <x v="1"/>
    <s v="United States"/>
    <x v="248"/>
    <x v="39"/>
    <n v="21215"/>
    <x v="3"/>
    <x v="1"/>
    <x v="6"/>
    <x v="4310"/>
    <n v="5"/>
    <n v="0"/>
    <x v="5141"/>
  </r>
  <r>
    <x v="2"/>
    <x v="1"/>
    <s v="United States"/>
    <x v="248"/>
    <x v="39"/>
    <n v="21215"/>
    <x v="3"/>
    <x v="2"/>
    <x v="11"/>
    <x v="1309"/>
    <n v="3"/>
    <n v="0"/>
    <x v="2913"/>
  </r>
  <r>
    <x v="2"/>
    <x v="1"/>
    <s v="United States"/>
    <x v="248"/>
    <x v="39"/>
    <n v="21215"/>
    <x v="3"/>
    <x v="0"/>
    <x v="1"/>
    <x v="0"/>
    <n v="2"/>
    <n v="0"/>
    <x v="5142"/>
  </r>
  <r>
    <x v="2"/>
    <x v="1"/>
    <s v="United States"/>
    <x v="248"/>
    <x v="39"/>
    <n v="21215"/>
    <x v="3"/>
    <x v="1"/>
    <x v="2"/>
    <x v="2986"/>
    <n v="5"/>
    <n v="0"/>
    <x v="3360"/>
  </r>
  <r>
    <x v="1"/>
    <x v="2"/>
    <s v="United States"/>
    <x v="103"/>
    <x v="0"/>
    <n v="40214"/>
    <x v="0"/>
    <x v="0"/>
    <x v="5"/>
    <x v="2484"/>
    <n v="2"/>
    <n v="0"/>
    <x v="2738"/>
  </r>
  <r>
    <x v="1"/>
    <x v="0"/>
    <s v="United States"/>
    <x v="465"/>
    <x v="18"/>
    <n v="37087"/>
    <x v="0"/>
    <x v="1"/>
    <x v="4"/>
    <x v="4311"/>
    <n v="6"/>
    <n v="0.2"/>
    <x v="5143"/>
  </r>
  <r>
    <x v="0"/>
    <x v="0"/>
    <s v="United States"/>
    <x v="1"/>
    <x v="1"/>
    <n v="90008"/>
    <x v="1"/>
    <x v="2"/>
    <x v="11"/>
    <x v="3658"/>
    <n v="7"/>
    <n v="0"/>
    <x v="5144"/>
  </r>
  <r>
    <x v="1"/>
    <x v="2"/>
    <s v="United States"/>
    <x v="205"/>
    <x v="34"/>
    <n v="2908"/>
    <x v="3"/>
    <x v="1"/>
    <x v="4"/>
    <x v="4312"/>
    <n v="5"/>
    <n v="0"/>
    <x v="5145"/>
  </r>
  <r>
    <x v="1"/>
    <x v="2"/>
    <s v="United States"/>
    <x v="205"/>
    <x v="34"/>
    <n v="2908"/>
    <x v="3"/>
    <x v="2"/>
    <x v="7"/>
    <x v="3125"/>
    <n v="5"/>
    <n v="0"/>
    <x v="4941"/>
  </r>
  <r>
    <x v="1"/>
    <x v="2"/>
    <s v="United States"/>
    <x v="205"/>
    <x v="34"/>
    <n v="2908"/>
    <x v="3"/>
    <x v="0"/>
    <x v="5"/>
    <x v="4313"/>
    <n v="6"/>
    <n v="0"/>
    <x v="5146"/>
  </r>
  <r>
    <x v="1"/>
    <x v="2"/>
    <s v="United States"/>
    <x v="66"/>
    <x v="12"/>
    <n v="48234"/>
    <x v="2"/>
    <x v="2"/>
    <x v="7"/>
    <x v="203"/>
    <n v="2"/>
    <n v="0"/>
    <x v="205"/>
  </r>
  <r>
    <x v="1"/>
    <x v="2"/>
    <s v="United States"/>
    <x v="66"/>
    <x v="12"/>
    <n v="48234"/>
    <x v="2"/>
    <x v="2"/>
    <x v="11"/>
    <x v="4314"/>
    <n v="7"/>
    <n v="0"/>
    <x v="5147"/>
  </r>
  <r>
    <x v="1"/>
    <x v="2"/>
    <s v="United States"/>
    <x v="12"/>
    <x v="5"/>
    <n v="77070"/>
    <x v="2"/>
    <x v="1"/>
    <x v="2"/>
    <x v="316"/>
    <n v="10"/>
    <n v="0.2"/>
    <x v="324"/>
  </r>
  <r>
    <x v="0"/>
    <x v="0"/>
    <s v="United States"/>
    <x v="29"/>
    <x v="18"/>
    <n v="38401"/>
    <x v="0"/>
    <x v="1"/>
    <x v="9"/>
    <x v="4315"/>
    <n v="3"/>
    <n v="0.2"/>
    <x v="5148"/>
  </r>
  <r>
    <x v="2"/>
    <x v="1"/>
    <s v="United States"/>
    <x v="10"/>
    <x v="9"/>
    <n v="19140"/>
    <x v="3"/>
    <x v="0"/>
    <x v="0"/>
    <x v="1156"/>
    <n v="4"/>
    <n v="0.5"/>
    <x v="5149"/>
  </r>
  <r>
    <x v="1"/>
    <x v="0"/>
    <s v="United States"/>
    <x v="95"/>
    <x v="2"/>
    <n v="33024"/>
    <x v="0"/>
    <x v="1"/>
    <x v="8"/>
    <x v="4316"/>
    <n v="3"/>
    <n v="0.7"/>
    <x v="5150"/>
  </r>
  <r>
    <x v="1"/>
    <x v="0"/>
    <s v="United States"/>
    <x v="95"/>
    <x v="2"/>
    <n v="33024"/>
    <x v="0"/>
    <x v="1"/>
    <x v="9"/>
    <x v="4317"/>
    <n v="2"/>
    <n v="0.2"/>
    <x v="5151"/>
  </r>
  <r>
    <x v="1"/>
    <x v="0"/>
    <s v="United States"/>
    <x v="95"/>
    <x v="2"/>
    <n v="33024"/>
    <x v="0"/>
    <x v="2"/>
    <x v="11"/>
    <x v="4318"/>
    <n v="1"/>
    <n v="0.2"/>
    <x v="5152"/>
  </r>
  <r>
    <x v="1"/>
    <x v="0"/>
    <s v="United States"/>
    <x v="95"/>
    <x v="2"/>
    <n v="33024"/>
    <x v="0"/>
    <x v="1"/>
    <x v="10"/>
    <x v="12"/>
    <n v="3"/>
    <n v="0.2"/>
    <x v="12"/>
  </r>
  <r>
    <x v="1"/>
    <x v="0"/>
    <s v="United States"/>
    <x v="95"/>
    <x v="2"/>
    <n v="33024"/>
    <x v="0"/>
    <x v="2"/>
    <x v="7"/>
    <x v="178"/>
    <n v="5"/>
    <n v="0.2"/>
    <x v="5153"/>
  </r>
  <r>
    <x v="1"/>
    <x v="0"/>
    <s v="United States"/>
    <x v="95"/>
    <x v="2"/>
    <n v="33024"/>
    <x v="0"/>
    <x v="1"/>
    <x v="9"/>
    <x v="4319"/>
    <n v="7"/>
    <n v="0.2"/>
    <x v="5154"/>
  </r>
  <r>
    <x v="1"/>
    <x v="0"/>
    <s v="United States"/>
    <x v="95"/>
    <x v="2"/>
    <n v="33024"/>
    <x v="0"/>
    <x v="0"/>
    <x v="0"/>
    <x v="472"/>
    <n v="2"/>
    <n v="0.2"/>
    <x v="232"/>
  </r>
  <r>
    <x v="1"/>
    <x v="0"/>
    <s v="United States"/>
    <x v="95"/>
    <x v="2"/>
    <n v="33024"/>
    <x v="0"/>
    <x v="2"/>
    <x v="11"/>
    <x v="4320"/>
    <n v="2"/>
    <n v="0.2"/>
    <x v="5155"/>
  </r>
  <r>
    <x v="1"/>
    <x v="1"/>
    <s v="United States"/>
    <x v="20"/>
    <x v="15"/>
    <n v="10011"/>
    <x v="3"/>
    <x v="0"/>
    <x v="3"/>
    <x v="4321"/>
    <n v="2"/>
    <n v="0.4"/>
    <x v="5156"/>
  </r>
  <r>
    <x v="1"/>
    <x v="1"/>
    <s v="United States"/>
    <x v="20"/>
    <x v="15"/>
    <n v="10011"/>
    <x v="3"/>
    <x v="2"/>
    <x v="15"/>
    <x v="4322"/>
    <n v="6"/>
    <n v="0"/>
    <x v="5157"/>
  </r>
  <r>
    <x v="1"/>
    <x v="1"/>
    <s v="United States"/>
    <x v="20"/>
    <x v="15"/>
    <n v="10011"/>
    <x v="3"/>
    <x v="1"/>
    <x v="10"/>
    <x v="1544"/>
    <n v="4"/>
    <n v="0"/>
    <x v="4761"/>
  </r>
  <r>
    <x v="1"/>
    <x v="0"/>
    <s v="United States"/>
    <x v="108"/>
    <x v="3"/>
    <n v="28540"/>
    <x v="0"/>
    <x v="1"/>
    <x v="9"/>
    <x v="4323"/>
    <n v="4"/>
    <n v="0.2"/>
    <x v="5158"/>
  </r>
  <r>
    <x v="1"/>
    <x v="0"/>
    <s v="United States"/>
    <x v="108"/>
    <x v="3"/>
    <n v="28540"/>
    <x v="0"/>
    <x v="1"/>
    <x v="8"/>
    <x v="4324"/>
    <n v="3"/>
    <n v="0.7"/>
    <x v="5159"/>
  </r>
  <r>
    <x v="1"/>
    <x v="0"/>
    <s v="United States"/>
    <x v="108"/>
    <x v="3"/>
    <n v="28540"/>
    <x v="0"/>
    <x v="1"/>
    <x v="10"/>
    <x v="4325"/>
    <n v="14"/>
    <n v="0.2"/>
    <x v="5160"/>
  </r>
  <r>
    <x v="1"/>
    <x v="0"/>
    <s v="United States"/>
    <x v="20"/>
    <x v="15"/>
    <n v="10011"/>
    <x v="3"/>
    <x v="1"/>
    <x v="10"/>
    <x v="56"/>
    <n v="5"/>
    <n v="0"/>
    <x v="56"/>
  </r>
  <r>
    <x v="1"/>
    <x v="1"/>
    <s v="United States"/>
    <x v="10"/>
    <x v="9"/>
    <n v="19120"/>
    <x v="3"/>
    <x v="0"/>
    <x v="5"/>
    <x v="4326"/>
    <n v="4"/>
    <n v="0.2"/>
    <x v="5161"/>
  </r>
  <r>
    <x v="1"/>
    <x v="1"/>
    <s v="United States"/>
    <x v="333"/>
    <x v="2"/>
    <n v="32839"/>
    <x v="0"/>
    <x v="0"/>
    <x v="0"/>
    <x v="4327"/>
    <n v="2"/>
    <n v="0.2"/>
    <x v="2578"/>
  </r>
  <r>
    <x v="1"/>
    <x v="1"/>
    <s v="United States"/>
    <x v="333"/>
    <x v="2"/>
    <n v="32839"/>
    <x v="0"/>
    <x v="1"/>
    <x v="4"/>
    <x v="4328"/>
    <n v="5"/>
    <n v="0.2"/>
    <x v="5162"/>
  </r>
  <r>
    <x v="1"/>
    <x v="1"/>
    <s v="United States"/>
    <x v="333"/>
    <x v="2"/>
    <n v="32839"/>
    <x v="0"/>
    <x v="2"/>
    <x v="7"/>
    <x v="4329"/>
    <n v="4"/>
    <n v="0.2"/>
    <x v="5163"/>
  </r>
  <r>
    <x v="0"/>
    <x v="0"/>
    <s v="United States"/>
    <x v="12"/>
    <x v="5"/>
    <n v="77095"/>
    <x v="2"/>
    <x v="2"/>
    <x v="11"/>
    <x v="728"/>
    <n v="2"/>
    <n v="0.2"/>
    <x v="750"/>
  </r>
  <r>
    <x v="0"/>
    <x v="0"/>
    <s v="United States"/>
    <x v="12"/>
    <x v="5"/>
    <n v="77095"/>
    <x v="2"/>
    <x v="1"/>
    <x v="10"/>
    <x v="12"/>
    <n v="3"/>
    <n v="0.2"/>
    <x v="12"/>
  </r>
  <r>
    <x v="0"/>
    <x v="0"/>
    <s v="United States"/>
    <x v="12"/>
    <x v="5"/>
    <n v="77095"/>
    <x v="2"/>
    <x v="2"/>
    <x v="11"/>
    <x v="2627"/>
    <n v="2"/>
    <n v="0.2"/>
    <x v="2920"/>
  </r>
  <r>
    <x v="1"/>
    <x v="2"/>
    <s v="United States"/>
    <x v="103"/>
    <x v="0"/>
    <n v="40214"/>
    <x v="0"/>
    <x v="0"/>
    <x v="5"/>
    <x v="167"/>
    <n v="3"/>
    <n v="0"/>
    <x v="2776"/>
  </r>
  <r>
    <x v="1"/>
    <x v="2"/>
    <s v="United States"/>
    <x v="103"/>
    <x v="0"/>
    <n v="40214"/>
    <x v="0"/>
    <x v="1"/>
    <x v="8"/>
    <x v="4330"/>
    <n v="9"/>
    <n v="0"/>
    <x v="5164"/>
  </r>
  <r>
    <x v="1"/>
    <x v="2"/>
    <s v="United States"/>
    <x v="103"/>
    <x v="0"/>
    <n v="40214"/>
    <x v="0"/>
    <x v="2"/>
    <x v="11"/>
    <x v="4331"/>
    <n v="14"/>
    <n v="0"/>
    <x v="5165"/>
  </r>
  <r>
    <x v="1"/>
    <x v="2"/>
    <s v="United States"/>
    <x v="103"/>
    <x v="0"/>
    <n v="40214"/>
    <x v="0"/>
    <x v="1"/>
    <x v="8"/>
    <x v="4332"/>
    <n v="6"/>
    <n v="0"/>
    <x v="5166"/>
  </r>
  <r>
    <x v="1"/>
    <x v="0"/>
    <s v="United States"/>
    <x v="64"/>
    <x v="24"/>
    <n v="44256"/>
    <x v="3"/>
    <x v="2"/>
    <x v="7"/>
    <x v="2590"/>
    <n v="6"/>
    <n v="0.4"/>
    <x v="2873"/>
  </r>
  <r>
    <x v="1"/>
    <x v="0"/>
    <s v="United States"/>
    <x v="64"/>
    <x v="24"/>
    <n v="44256"/>
    <x v="3"/>
    <x v="2"/>
    <x v="7"/>
    <x v="4333"/>
    <n v="7"/>
    <n v="0.4"/>
    <x v="5167"/>
  </r>
  <r>
    <x v="1"/>
    <x v="0"/>
    <s v="United States"/>
    <x v="64"/>
    <x v="24"/>
    <n v="44256"/>
    <x v="3"/>
    <x v="1"/>
    <x v="8"/>
    <x v="4334"/>
    <n v="3"/>
    <n v="0.7"/>
    <x v="5168"/>
  </r>
  <r>
    <x v="0"/>
    <x v="1"/>
    <s v="United States"/>
    <x v="20"/>
    <x v="15"/>
    <n v="10011"/>
    <x v="3"/>
    <x v="1"/>
    <x v="4"/>
    <x v="1421"/>
    <n v="3"/>
    <n v="0"/>
    <x v="1498"/>
  </r>
  <r>
    <x v="1"/>
    <x v="1"/>
    <s v="United States"/>
    <x v="22"/>
    <x v="10"/>
    <n v="60653"/>
    <x v="2"/>
    <x v="1"/>
    <x v="6"/>
    <x v="4335"/>
    <n v="3"/>
    <n v="0.2"/>
    <x v="5169"/>
  </r>
  <r>
    <x v="0"/>
    <x v="1"/>
    <s v="United States"/>
    <x v="10"/>
    <x v="9"/>
    <n v="19143"/>
    <x v="3"/>
    <x v="1"/>
    <x v="10"/>
    <x v="4336"/>
    <n v="4"/>
    <n v="0.2"/>
    <x v="5170"/>
  </r>
  <r>
    <x v="0"/>
    <x v="1"/>
    <s v="United States"/>
    <x v="10"/>
    <x v="9"/>
    <n v="19143"/>
    <x v="3"/>
    <x v="0"/>
    <x v="5"/>
    <x v="4337"/>
    <n v="4"/>
    <n v="0.2"/>
    <x v="5171"/>
  </r>
  <r>
    <x v="1"/>
    <x v="1"/>
    <s v="United States"/>
    <x v="20"/>
    <x v="15"/>
    <n v="10009"/>
    <x v="3"/>
    <x v="1"/>
    <x v="10"/>
    <x v="999"/>
    <n v="5"/>
    <n v="0"/>
    <x v="1042"/>
  </r>
  <r>
    <x v="1"/>
    <x v="1"/>
    <s v="United States"/>
    <x v="20"/>
    <x v="15"/>
    <n v="10009"/>
    <x v="3"/>
    <x v="1"/>
    <x v="8"/>
    <x v="4338"/>
    <n v="3"/>
    <n v="0.2"/>
    <x v="5172"/>
  </r>
  <r>
    <x v="1"/>
    <x v="1"/>
    <s v="United States"/>
    <x v="20"/>
    <x v="15"/>
    <n v="10009"/>
    <x v="3"/>
    <x v="1"/>
    <x v="10"/>
    <x v="880"/>
    <n v="3"/>
    <n v="0"/>
    <x v="917"/>
  </r>
  <r>
    <x v="1"/>
    <x v="2"/>
    <s v="United States"/>
    <x v="8"/>
    <x v="1"/>
    <n v="94109"/>
    <x v="1"/>
    <x v="1"/>
    <x v="6"/>
    <x v="1680"/>
    <n v="6"/>
    <n v="0"/>
    <x v="5173"/>
  </r>
  <r>
    <x v="1"/>
    <x v="2"/>
    <s v="United States"/>
    <x v="8"/>
    <x v="1"/>
    <n v="94109"/>
    <x v="1"/>
    <x v="1"/>
    <x v="2"/>
    <x v="132"/>
    <n v="4"/>
    <n v="0"/>
    <x v="2054"/>
  </r>
  <r>
    <x v="1"/>
    <x v="2"/>
    <s v="United States"/>
    <x v="8"/>
    <x v="1"/>
    <n v="94109"/>
    <x v="1"/>
    <x v="1"/>
    <x v="10"/>
    <x v="2313"/>
    <n v="7"/>
    <n v="0"/>
    <x v="2524"/>
  </r>
  <r>
    <x v="1"/>
    <x v="2"/>
    <s v="United States"/>
    <x v="8"/>
    <x v="1"/>
    <n v="94109"/>
    <x v="1"/>
    <x v="2"/>
    <x v="7"/>
    <x v="4339"/>
    <n v="2"/>
    <n v="0.2"/>
    <x v="5174"/>
  </r>
  <r>
    <x v="1"/>
    <x v="0"/>
    <s v="United States"/>
    <x v="8"/>
    <x v="1"/>
    <n v="94122"/>
    <x v="1"/>
    <x v="0"/>
    <x v="1"/>
    <x v="286"/>
    <n v="3"/>
    <n v="0.2"/>
    <x v="232"/>
  </r>
  <r>
    <x v="1"/>
    <x v="0"/>
    <s v="United States"/>
    <x v="8"/>
    <x v="1"/>
    <n v="94122"/>
    <x v="1"/>
    <x v="0"/>
    <x v="5"/>
    <x v="4340"/>
    <n v="5"/>
    <n v="0"/>
    <x v="5175"/>
  </r>
  <r>
    <x v="1"/>
    <x v="0"/>
    <s v="United States"/>
    <x v="8"/>
    <x v="1"/>
    <n v="94122"/>
    <x v="1"/>
    <x v="1"/>
    <x v="6"/>
    <x v="4341"/>
    <n v="10"/>
    <n v="0"/>
    <x v="5176"/>
  </r>
  <r>
    <x v="1"/>
    <x v="0"/>
    <s v="United States"/>
    <x v="8"/>
    <x v="1"/>
    <n v="94122"/>
    <x v="1"/>
    <x v="1"/>
    <x v="9"/>
    <x v="4342"/>
    <n v="2"/>
    <n v="0"/>
    <x v="5177"/>
  </r>
  <r>
    <x v="1"/>
    <x v="0"/>
    <s v="United States"/>
    <x v="8"/>
    <x v="1"/>
    <n v="94122"/>
    <x v="1"/>
    <x v="1"/>
    <x v="8"/>
    <x v="638"/>
    <n v="1"/>
    <n v="0.2"/>
    <x v="61"/>
  </r>
  <r>
    <x v="0"/>
    <x v="0"/>
    <s v="United States"/>
    <x v="25"/>
    <x v="12"/>
    <n v="49201"/>
    <x v="2"/>
    <x v="1"/>
    <x v="8"/>
    <x v="4343"/>
    <n v="4"/>
    <n v="0"/>
    <x v="5178"/>
  </r>
  <r>
    <x v="0"/>
    <x v="0"/>
    <s v="United States"/>
    <x v="25"/>
    <x v="12"/>
    <n v="49201"/>
    <x v="2"/>
    <x v="0"/>
    <x v="1"/>
    <x v="3607"/>
    <n v="3"/>
    <n v="0"/>
    <x v="4161"/>
  </r>
  <r>
    <x v="0"/>
    <x v="0"/>
    <s v="United States"/>
    <x v="25"/>
    <x v="12"/>
    <n v="49201"/>
    <x v="2"/>
    <x v="1"/>
    <x v="10"/>
    <x v="4344"/>
    <n v="7"/>
    <n v="0"/>
    <x v="5179"/>
  </r>
  <r>
    <x v="1"/>
    <x v="2"/>
    <s v="United States"/>
    <x v="10"/>
    <x v="9"/>
    <n v="19120"/>
    <x v="3"/>
    <x v="1"/>
    <x v="2"/>
    <x v="1942"/>
    <n v="2"/>
    <n v="0.2"/>
    <x v="5180"/>
  </r>
  <r>
    <x v="1"/>
    <x v="2"/>
    <s v="United States"/>
    <x v="10"/>
    <x v="9"/>
    <n v="19120"/>
    <x v="3"/>
    <x v="2"/>
    <x v="7"/>
    <x v="2837"/>
    <n v="1"/>
    <n v="0.4"/>
    <x v="4533"/>
  </r>
  <r>
    <x v="1"/>
    <x v="2"/>
    <s v="United States"/>
    <x v="10"/>
    <x v="9"/>
    <n v="19120"/>
    <x v="3"/>
    <x v="1"/>
    <x v="8"/>
    <x v="3416"/>
    <n v="5"/>
    <n v="0.7"/>
    <x v="3916"/>
  </r>
  <r>
    <x v="1"/>
    <x v="2"/>
    <s v="United States"/>
    <x v="10"/>
    <x v="9"/>
    <n v="19120"/>
    <x v="3"/>
    <x v="1"/>
    <x v="8"/>
    <x v="2276"/>
    <n v="5"/>
    <n v="0.7"/>
    <x v="5181"/>
  </r>
  <r>
    <x v="0"/>
    <x v="1"/>
    <s v="United States"/>
    <x v="99"/>
    <x v="34"/>
    <n v="2886"/>
    <x v="3"/>
    <x v="2"/>
    <x v="16"/>
    <x v="3969"/>
    <n v="4"/>
    <n v="0"/>
    <x v="5182"/>
  </r>
  <r>
    <x v="1"/>
    <x v="2"/>
    <s v="United States"/>
    <x v="20"/>
    <x v="15"/>
    <n v="10024"/>
    <x v="3"/>
    <x v="1"/>
    <x v="4"/>
    <x v="4345"/>
    <n v="4"/>
    <n v="0"/>
    <x v="5183"/>
  </r>
  <r>
    <x v="1"/>
    <x v="2"/>
    <s v="United States"/>
    <x v="236"/>
    <x v="5"/>
    <n v="79907"/>
    <x v="2"/>
    <x v="1"/>
    <x v="2"/>
    <x v="4346"/>
    <n v="3"/>
    <n v="0.2"/>
    <x v="5184"/>
  </r>
  <r>
    <x v="1"/>
    <x v="2"/>
    <s v="United States"/>
    <x v="236"/>
    <x v="5"/>
    <n v="79907"/>
    <x v="2"/>
    <x v="1"/>
    <x v="8"/>
    <x v="4347"/>
    <n v="3"/>
    <n v="0.8"/>
    <x v="5185"/>
  </r>
  <r>
    <x v="1"/>
    <x v="0"/>
    <s v="United States"/>
    <x v="30"/>
    <x v="11"/>
    <n v="55901"/>
    <x v="2"/>
    <x v="1"/>
    <x v="6"/>
    <x v="3355"/>
    <n v="5"/>
    <n v="0"/>
    <x v="5186"/>
  </r>
  <r>
    <x v="1"/>
    <x v="0"/>
    <s v="United States"/>
    <x v="30"/>
    <x v="11"/>
    <n v="55901"/>
    <x v="2"/>
    <x v="2"/>
    <x v="11"/>
    <x v="4348"/>
    <n v="1"/>
    <n v="0"/>
    <x v="5187"/>
  </r>
  <r>
    <x v="1"/>
    <x v="0"/>
    <s v="United States"/>
    <x v="30"/>
    <x v="11"/>
    <n v="55901"/>
    <x v="2"/>
    <x v="2"/>
    <x v="11"/>
    <x v="4349"/>
    <n v="5"/>
    <n v="0"/>
    <x v="5188"/>
  </r>
  <r>
    <x v="1"/>
    <x v="0"/>
    <s v="United States"/>
    <x v="198"/>
    <x v="15"/>
    <n v="14215"/>
    <x v="3"/>
    <x v="1"/>
    <x v="8"/>
    <x v="4350"/>
    <n v="3"/>
    <n v="0.2"/>
    <x v="5189"/>
  </r>
  <r>
    <x v="1"/>
    <x v="0"/>
    <s v="United States"/>
    <x v="198"/>
    <x v="15"/>
    <n v="14215"/>
    <x v="3"/>
    <x v="0"/>
    <x v="0"/>
    <x v="4351"/>
    <n v="10"/>
    <n v="0.2"/>
    <x v="634"/>
  </r>
  <r>
    <x v="2"/>
    <x v="1"/>
    <s v="United States"/>
    <x v="289"/>
    <x v="18"/>
    <n v="37918"/>
    <x v="0"/>
    <x v="0"/>
    <x v="3"/>
    <x v="4088"/>
    <n v="3"/>
    <n v="0.4"/>
    <x v="4821"/>
  </r>
  <r>
    <x v="2"/>
    <x v="1"/>
    <s v="United States"/>
    <x v="289"/>
    <x v="18"/>
    <n v="37918"/>
    <x v="0"/>
    <x v="1"/>
    <x v="4"/>
    <x v="2031"/>
    <n v="3"/>
    <n v="0.2"/>
    <x v="5190"/>
  </r>
  <r>
    <x v="1"/>
    <x v="1"/>
    <s v="United States"/>
    <x v="46"/>
    <x v="13"/>
    <n v="19711"/>
    <x v="3"/>
    <x v="2"/>
    <x v="7"/>
    <x v="4352"/>
    <n v="1"/>
    <n v="0"/>
    <x v="5191"/>
  </r>
  <r>
    <x v="1"/>
    <x v="1"/>
    <s v="United States"/>
    <x v="46"/>
    <x v="13"/>
    <n v="19711"/>
    <x v="3"/>
    <x v="0"/>
    <x v="1"/>
    <x v="4353"/>
    <n v="5"/>
    <n v="0"/>
    <x v="5192"/>
  </r>
  <r>
    <x v="2"/>
    <x v="0"/>
    <s v="United States"/>
    <x v="4"/>
    <x v="4"/>
    <n v="98103"/>
    <x v="1"/>
    <x v="1"/>
    <x v="10"/>
    <x v="4354"/>
    <n v="6"/>
    <n v="0"/>
    <x v="5193"/>
  </r>
  <r>
    <x v="2"/>
    <x v="0"/>
    <s v="United States"/>
    <x v="4"/>
    <x v="4"/>
    <n v="98103"/>
    <x v="1"/>
    <x v="0"/>
    <x v="5"/>
    <x v="1809"/>
    <n v="2"/>
    <n v="0"/>
    <x v="5194"/>
  </r>
  <r>
    <x v="2"/>
    <x v="0"/>
    <s v="United States"/>
    <x v="4"/>
    <x v="4"/>
    <n v="98103"/>
    <x v="1"/>
    <x v="2"/>
    <x v="7"/>
    <x v="4070"/>
    <n v="3"/>
    <n v="0.2"/>
    <x v="4798"/>
  </r>
  <r>
    <x v="2"/>
    <x v="0"/>
    <s v="United States"/>
    <x v="4"/>
    <x v="4"/>
    <n v="98103"/>
    <x v="1"/>
    <x v="1"/>
    <x v="4"/>
    <x v="3212"/>
    <n v="1"/>
    <n v="0"/>
    <x v="3647"/>
  </r>
  <r>
    <x v="1"/>
    <x v="0"/>
    <s v="United States"/>
    <x v="138"/>
    <x v="24"/>
    <n v="44105"/>
    <x v="3"/>
    <x v="1"/>
    <x v="8"/>
    <x v="4355"/>
    <n v="5"/>
    <n v="0.7"/>
    <x v="5195"/>
  </r>
  <r>
    <x v="1"/>
    <x v="0"/>
    <s v="United States"/>
    <x v="138"/>
    <x v="24"/>
    <n v="44105"/>
    <x v="3"/>
    <x v="1"/>
    <x v="2"/>
    <x v="1310"/>
    <n v="2"/>
    <n v="0.2"/>
    <x v="1369"/>
  </r>
  <r>
    <x v="1"/>
    <x v="0"/>
    <s v="United States"/>
    <x v="138"/>
    <x v="24"/>
    <n v="44105"/>
    <x v="3"/>
    <x v="1"/>
    <x v="10"/>
    <x v="1609"/>
    <n v="1"/>
    <n v="0.2"/>
    <x v="1712"/>
  </r>
  <r>
    <x v="1"/>
    <x v="2"/>
    <s v="United States"/>
    <x v="308"/>
    <x v="10"/>
    <n v="60126"/>
    <x v="2"/>
    <x v="0"/>
    <x v="1"/>
    <x v="4356"/>
    <n v="6"/>
    <n v="0.3"/>
    <x v="5196"/>
  </r>
  <r>
    <x v="1"/>
    <x v="2"/>
    <s v="United States"/>
    <x v="308"/>
    <x v="10"/>
    <n v="60126"/>
    <x v="2"/>
    <x v="1"/>
    <x v="10"/>
    <x v="1121"/>
    <n v="3"/>
    <n v="0.2"/>
    <x v="4546"/>
  </r>
  <r>
    <x v="2"/>
    <x v="2"/>
    <s v="United States"/>
    <x v="69"/>
    <x v="11"/>
    <n v="55044"/>
    <x v="2"/>
    <x v="0"/>
    <x v="1"/>
    <x v="4357"/>
    <n v="6"/>
    <n v="0"/>
    <x v="5197"/>
  </r>
  <r>
    <x v="0"/>
    <x v="0"/>
    <s v="United States"/>
    <x v="20"/>
    <x v="15"/>
    <n v="10035"/>
    <x v="3"/>
    <x v="0"/>
    <x v="1"/>
    <x v="4358"/>
    <n v="4"/>
    <n v="0.1"/>
    <x v="5198"/>
  </r>
  <r>
    <x v="0"/>
    <x v="2"/>
    <s v="United States"/>
    <x v="1"/>
    <x v="1"/>
    <n v="90036"/>
    <x v="1"/>
    <x v="1"/>
    <x v="10"/>
    <x v="518"/>
    <n v="2"/>
    <n v="0"/>
    <x v="534"/>
  </r>
  <r>
    <x v="0"/>
    <x v="2"/>
    <s v="United States"/>
    <x v="1"/>
    <x v="1"/>
    <n v="90036"/>
    <x v="1"/>
    <x v="1"/>
    <x v="4"/>
    <x v="1222"/>
    <n v="5"/>
    <n v="0"/>
    <x v="1272"/>
  </r>
  <r>
    <x v="0"/>
    <x v="2"/>
    <s v="United States"/>
    <x v="22"/>
    <x v="10"/>
    <n v="60653"/>
    <x v="2"/>
    <x v="2"/>
    <x v="11"/>
    <x v="1864"/>
    <n v="4"/>
    <n v="0.2"/>
    <x v="5199"/>
  </r>
  <r>
    <x v="0"/>
    <x v="2"/>
    <s v="United States"/>
    <x v="22"/>
    <x v="10"/>
    <n v="60653"/>
    <x v="2"/>
    <x v="1"/>
    <x v="4"/>
    <x v="4359"/>
    <n v="3"/>
    <n v="0.2"/>
    <x v="5200"/>
  </r>
  <r>
    <x v="0"/>
    <x v="2"/>
    <s v="United States"/>
    <x v="22"/>
    <x v="10"/>
    <n v="60653"/>
    <x v="2"/>
    <x v="1"/>
    <x v="10"/>
    <x v="4360"/>
    <n v="1"/>
    <n v="0.2"/>
    <x v="5201"/>
  </r>
  <r>
    <x v="0"/>
    <x v="2"/>
    <s v="United States"/>
    <x v="22"/>
    <x v="10"/>
    <n v="60653"/>
    <x v="2"/>
    <x v="1"/>
    <x v="8"/>
    <x v="4361"/>
    <n v="1"/>
    <n v="0.8"/>
    <x v="5202"/>
  </r>
  <r>
    <x v="0"/>
    <x v="2"/>
    <s v="United States"/>
    <x v="22"/>
    <x v="10"/>
    <n v="60653"/>
    <x v="2"/>
    <x v="1"/>
    <x v="2"/>
    <x v="4362"/>
    <n v="1"/>
    <n v="0.2"/>
    <x v="5203"/>
  </r>
  <r>
    <x v="1"/>
    <x v="1"/>
    <s v="United States"/>
    <x v="198"/>
    <x v="15"/>
    <n v="14215"/>
    <x v="3"/>
    <x v="0"/>
    <x v="1"/>
    <x v="4363"/>
    <n v="9"/>
    <n v="0.1"/>
    <x v="5204"/>
  </r>
  <r>
    <x v="1"/>
    <x v="1"/>
    <s v="United States"/>
    <x v="43"/>
    <x v="1"/>
    <n v="95661"/>
    <x v="1"/>
    <x v="1"/>
    <x v="12"/>
    <x v="4364"/>
    <n v="5"/>
    <n v="0"/>
    <x v="5205"/>
  </r>
  <r>
    <x v="1"/>
    <x v="1"/>
    <s v="United States"/>
    <x v="43"/>
    <x v="1"/>
    <n v="95661"/>
    <x v="1"/>
    <x v="1"/>
    <x v="2"/>
    <x v="974"/>
    <n v="1"/>
    <n v="0"/>
    <x v="1016"/>
  </r>
  <r>
    <x v="2"/>
    <x v="1"/>
    <s v="United States"/>
    <x v="81"/>
    <x v="5"/>
    <n v="76017"/>
    <x v="2"/>
    <x v="1"/>
    <x v="9"/>
    <x v="4365"/>
    <n v="5"/>
    <n v="0.8"/>
    <x v="5206"/>
  </r>
  <r>
    <x v="1"/>
    <x v="0"/>
    <s v="United States"/>
    <x v="104"/>
    <x v="31"/>
    <n v="1841"/>
    <x v="3"/>
    <x v="1"/>
    <x v="8"/>
    <x v="4366"/>
    <n v="3"/>
    <n v="0"/>
    <x v="5207"/>
  </r>
  <r>
    <x v="1"/>
    <x v="0"/>
    <s v="United States"/>
    <x v="104"/>
    <x v="31"/>
    <n v="1841"/>
    <x v="3"/>
    <x v="0"/>
    <x v="3"/>
    <x v="4367"/>
    <n v="2"/>
    <n v="0.3"/>
    <x v="5208"/>
  </r>
  <r>
    <x v="1"/>
    <x v="0"/>
    <s v="United States"/>
    <x v="104"/>
    <x v="31"/>
    <n v="1841"/>
    <x v="3"/>
    <x v="1"/>
    <x v="6"/>
    <x v="874"/>
    <n v="3"/>
    <n v="0"/>
    <x v="1028"/>
  </r>
  <r>
    <x v="1"/>
    <x v="0"/>
    <s v="United States"/>
    <x v="104"/>
    <x v="31"/>
    <n v="1841"/>
    <x v="3"/>
    <x v="0"/>
    <x v="1"/>
    <x v="1711"/>
    <n v="4"/>
    <n v="0"/>
    <x v="1824"/>
  </r>
  <r>
    <x v="0"/>
    <x v="0"/>
    <s v="United States"/>
    <x v="435"/>
    <x v="5"/>
    <n v="76706"/>
    <x v="2"/>
    <x v="1"/>
    <x v="8"/>
    <x v="124"/>
    <n v="4"/>
    <n v="0.8"/>
    <x v="5209"/>
  </r>
  <r>
    <x v="0"/>
    <x v="0"/>
    <s v="United States"/>
    <x v="435"/>
    <x v="5"/>
    <n v="76706"/>
    <x v="2"/>
    <x v="1"/>
    <x v="6"/>
    <x v="4368"/>
    <n v="5"/>
    <n v="0.2"/>
    <x v="5210"/>
  </r>
  <r>
    <x v="1"/>
    <x v="0"/>
    <s v="United States"/>
    <x v="12"/>
    <x v="5"/>
    <n v="77095"/>
    <x v="2"/>
    <x v="1"/>
    <x v="6"/>
    <x v="638"/>
    <n v="2"/>
    <n v="0.2"/>
    <x v="5211"/>
  </r>
  <r>
    <x v="1"/>
    <x v="0"/>
    <s v="United States"/>
    <x v="12"/>
    <x v="5"/>
    <n v="77095"/>
    <x v="2"/>
    <x v="0"/>
    <x v="1"/>
    <x v="2555"/>
    <n v="3"/>
    <n v="0.3"/>
    <x v="2830"/>
  </r>
  <r>
    <x v="1"/>
    <x v="0"/>
    <s v="United States"/>
    <x v="12"/>
    <x v="5"/>
    <n v="77095"/>
    <x v="2"/>
    <x v="1"/>
    <x v="12"/>
    <x v="836"/>
    <n v="3"/>
    <n v="0.2"/>
    <x v="871"/>
  </r>
  <r>
    <x v="1"/>
    <x v="0"/>
    <s v="United States"/>
    <x v="12"/>
    <x v="5"/>
    <n v="77095"/>
    <x v="2"/>
    <x v="2"/>
    <x v="11"/>
    <x v="2609"/>
    <n v="3"/>
    <n v="0.2"/>
    <x v="2897"/>
  </r>
  <r>
    <x v="1"/>
    <x v="0"/>
    <s v="United States"/>
    <x v="4"/>
    <x v="4"/>
    <n v="98105"/>
    <x v="1"/>
    <x v="1"/>
    <x v="10"/>
    <x v="489"/>
    <n v="2"/>
    <n v="0"/>
    <x v="1452"/>
  </r>
  <r>
    <x v="1"/>
    <x v="1"/>
    <s v="United States"/>
    <x v="135"/>
    <x v="30"/>
    <n v="7060"/>
    <x v="3"/>
    <x v="1"/>
    <x v="4"/>
    <x v="1601"/>
    <n v="4"/>
    <n v="0"/>
    <x v="1703"/>
  </r>
  <r>
    <x v="1"/>
    <x v="1"/>
    <s v="United States"/>
    <x v="135"/>
    <x v="30"/>
    <n v="7060"/>
    <x v="3"/>
    <x v="2"/>
    <x v="15"/>
    <x v="4369"/>
    <n v="8"/>
    <n v="0"/>
    <x v="5212"/>
  </r>
  <r>
    <x v="1"/>
    <x v="0"/>
    <s v="United States"/>
    <x v="1"/>
    <x v="1"/>
    <n v="90008"/>
    <x v="1"/>
    <x v="2"/>
    <x v="11"/>
    <x v="4370"/>
    <n v="8"/>
    <n v="0"/>
    <x v="5213"/>
  </r>
  <r>
    <x v="1"/>
    <x v="0"/>
    <s v="United States"/>
    <x v="1"/>
    <x v="1"/>
    <n v="90008"/>
    <x v="1"/>
    <x v="0"/>
    <x v="1"/>
    <x v="2932"/>
    <n v="3"/>
    <n v="0.2"/>
    <x v="4262"/>
  </r>
  <r>
    <x v="0"/>
    <x v="0"/>
    <s v="United States"/>
    <x v="81"/>
    <x v="17"/>
    <n v="22204"/>
    <x v="0"/>
    <x v="2"/>
    <x v="7"/>
    <x v="2093"/>
    <n v="6"/>
    <n v="0"/>
    <x v="5214"/>
  </r>
  <r>
    <x v="1"/>
    <x v="0"/>
    <s v="United States"/>
    <x v="4"/>
    <x v="4"/>
    <n v="98103"/>
    <x v="1"/>
    <x v="2"/>
    <x v="7"/>
    <x v="4371"/>
    <n v="7"/>
    <n v="0.2"/>
    <x v="5215"/>
  </r>
  <r>
    <x v="3"/>
    <x v="0"/>
    <s v="United States"/>
    <x v="4"/>
    <x v="4"/>
    <n v="98105"/>
    <x v="1"/>
    <x v="1"/>
    <x v="10"/>
    <x v="3763"/>
    <n v="1"/>
    <n v="0"/>
    <x v="5030"/>
  </r>
  <r>
    <x v="3"/>
    <x v="0"/>
    <s v="United States"/>
    <x v="4"/>
    <x v="4"/>
    <n v="98105"/>
    <x v="1"/>
    <x v="1"/>
    <x v="6"/>
    <x v="480"/>
    <n v="3"/>
    <n v="0"/>
    <x v="5216"/>
  </r>
  <r>
    <x v="3"/>
    <x v="0"/>
    <s v="United States"/>
    <x v="4"/>
    <x v="4"/>
    <n v="98105"/>
    <x v="1"/>
    <x v="0"/>
    <x v="5"/>
    <x v="3033"/>
    <n v="3"/>
    <n v="0"/>
    <x v="5217"/>
  </r>
  <r>
    <x v="1"/>
    <x v="1"/>
    <s v="United States"/>
    <x v="156"/>
    <x v="4"/>
    <n v="98026"/>
    <x v="1"/>
    <x v="2"/>
    <x v="11"/>
    <x v="686"/>
    <n v="3"/>
    <n v="0"/>
    <x v="703"/>
  </r>
  <r>
    <x v="1"/>
    <x v="0"/>
    <s v="United States"/>
    <x v="127"/>
    <x v="17"/>
    <n v="24153"/>
    <x v="0"/>
    <x v="1"/>
    <x v="6"/>
    <x v="3033"/>
    <n v="6"/>
    <n v="0"/>
    <x v="5218"/>
  </r>
  <r>
    <x v="1"/>
    <x v="0"/>
    <s v="United States"/>
    <x v="127"/>
    <x v="17"/>
    <n v="24153"/>
    <x v="0"/>
    <x v="2"/>
    <x v="7"/>
    <x v="1071"/>
    <n v="4"/>
    <n v="0"/>
    <x v="5219"/>
  </r>
  <r>
    <x v="1"/>
    <x v="0"/>
    <s v="United States"/>
    <x v="127"/>
    <x v="17"/>
    <n v="24153"/>
    <x v="0"/>
    <x v="0"/>
    <x v="5"/>
    <x v="3355"/>
    <n v="5"/>
    <n v="0"/>
    <x v="5220"/>
  </r>
  <r>
    <x v="1"/>
    <x v="0"/>
    <s v="United States"/>
    <x v="127"/>
    <x v="17"/>
    <n v="24153"/>
    <x v="0"/>
    <x v="1"/>
    <x v="6"/>
    <x v="1195"/>
    <n v="6"/>
    <n v="0"/>
    <x v="1243"/>
  </r>
  <r>
    <x v="1"/>
    <x v="0"/>
    <s v="United States"/>
    <x v="127"/>
    <x v="17"/>
    <n v="24153"/>
    <x v="0"/>
    <x v="0"/>
    <x v="0"/>
    <x v="3271"/>
    <n v="3"/>
    <n v="0"/>
    <x v="5221"/>
  </r>
  <r>
    <x v="1"/>
    <x v="0"/>
    <s v="United States"/>
    <x v="127"/>
    <x v="17"/>
    <n v="24153"/>
    <x v="0"/>
    <x v="1"/>
    <x v="8"/>
    <x v="1801"/>
    <n v="3"/>
    <n v="0"/>
    <x v="5222"/>
  </r>
  <r>
    <x v="1"/>
    <x v="0"/>
    <s v="United States"/>
    <x v="127"/>
    <x v="17"/>
    <n v="24153"/>
    <x v="0"/>
    <x v="1"/>
    <x v="14"/>
    <x v="4372"/>
    <n v="2"/>
    <n v="0"/>
    <x v="5223"/>
  </r>
  <r>
    <x v="2"/>
    <x v="0"/>
    <s v="United States"/>
    <x v="478"/>
    <x v="2"/>
    <n v="33445"/>
    <x v="0"/>
    <x v="1"/>
    <x v="2"/>
    <x v="4373"/>
    <n v="3"/>
    <n v="0.2"/>
    <x v="5224"/>
  </r>
  <r>
    <x v="1"/>
    <x v="1"/>
    <s v="United States"/>
    <x v="8"/>
    <x v="1"/>
    <n v="94110"/>
    <x v="1"/>
    <x v="1"/>
    <x v="6"/>
    <x v="1610"/>
    <n v="3"/>
    <n v="0"/>
    <x v="5225"/>
  </r>
  <r>
    <x v="1"/>
    <x v="1"/>
    <s v="United States"/>
    <x v="8"/>
    <x v="1"/>
    <n v="94110"/>
    <x v="1"/>
    <x v="2"/>
    <x v="7"/>
    <x v="4374"/>
    <n v="5"/>
    <n v="0.2"/>
    <x v="5226"/>
  </r>
  <r>
    <x v="0"/>
    <x v="0"/>
    <s v="United States"/>
    <x v="20"/>
    <x v="15"/>
    <n v="10024"/>
    <x v="3"/>
    <x v="1"/>
    <x v="8"/>
    <x v="2939"/>
    <n v="2"/>
    <n v="0.2"/>
    <x v="3636"/>
  </r>
  <r>
    <x v="1"/>
    <x v="1"/>
    <s v="United States"/>
    <x v="245"/>
    <x v="14"/>
    <n v="46203"/>
    <x v="2"/>
    <x v="1"/>
    <x v="6"/>
    <x v="4375"/>
    <n v="7"/>
    <n v="0"/>
    <x v="5227"/>
  </r>
  <r>
    <x v="2"/>
    <x v="1"/>
    <s v="United States"/>
    <x v="38"/>
    <x v="24"/>
    <n v="43229"/>
    <x v="3"/>
    <x v="1"/>
    <x v="8"/>
    <x v="2660"/>
    <n v="5"/>
    <n v="0.7"/>
    <x v="5228"/>
  </r>
  <r>
    <x v="2"/>
    <x v="1"/>
    <s v="United States"/>
    <x v="38"/>
    <x v="24"/>
    <n v="43229"/>
    <x v="3"/>
    <x v="1"/>
    <x v="10"/>
    <x v="752"/>
    <n v="1"/>
    <n v="0.2"/>
    <x v="779"/>
  </r>
  <r>
    <x v="1"/>
    <x v="0"/>
    <s v="United States"/>
    <x v="108"/>
    <x v="2"/>
    <n v="32216"/>
    <x v="0"/>
    <x v="1"/>
    <x v="8"/>
    <x v="4376"/>
    <n v="1"/>
    <n v="0.7"/>
    <x v="5229"/>
  </r>
  <r>
    <x v="1"/>
    <x v="0"/>
    <s v="United States"/>
    <x v="108"/>
    <x v="2"/>
    <n v="32216"/>
    <x v="0"/>
    <x v="1"/>
    <x v="10"/>
    <x v="4377"/>
    <n v="2"/>
    <n v="0.2"/>
    <x v="5230"/>
  </r>
  <r>
    <x v="1"/>
    <x v="1"/>
    <s v="United States"/>
    <x v="183"/>
    <x v="39"/>
    <n v="20735"/>
    <x v="3"/>
    <x v="0"/>
    <x v="5"/>
    <x v="3224"/>
    <n v="3"/>
    <n v="0"/>
    <x v="5231"/>
  </r>
  <r>
    <x v="1"/>
    <x v="1"/>
    <s v="United States"/>
    <x v="183"/>
    <x v="39"/>
    <n v="20735"/>
    <x v="3"/>
    <x v="1"/>
    <x v="10"/>
    <x v="674"/>
    <n v="3"/>
    <n v="0"/>
    <x v="690"/>
  </r>
  <r>
    <x v="1"/>
    <x v="1"/>
    <s v="United States"/>
    <x v="183"/>
    <x v="39"/>
    <n v="20735"/>
    <x v="3"/>
    <x v="0"/>
    <x v="1"/>
    <x v="4378"/>
    <n v="8"/>
    <n v="0"/>
    <x v="5232"/>
  </r>
  <r>
    <x v="1"/>
    <x v="1"/>
    <s v="United States"/>
    <x v="183"/>
    <x v="39"/>
    <n v="20735"/>
    <x v="3"/>
    <x v="1"/>
    <x v="2"/>
    <x v="1189"/>
    <n v="6"/>
    <n v="0"/>
    <x v="5233"/>
  </r>
  <r>
    <x v="2"/>
    <x v="0"/>
    <s v="United States"/>
    <x v="479"/>
    <x v="22"/>
    <n v="80022"/>
    <x v="1"/>
    <x v="1"/>
    <x v="4"/>
    <x v="1741"/>
    <n v="3"/>
    <n v="0.2"/>
    <x v="5234"/>
  </r>
  <r>
    <x v="1"/>
    <x v="0"/>
    <s v="United States"/>
    <x v="157"/>
    <x v="1"/>
    <n v="92704"/>
    <x v="1"/>
    <x v="1"/>
    <x v="13"/>
    <x v="3949"/>
    <n v="3"/>
    <n v="0"/>
    <x v="232"/>
  </r>
  <r>
    <x v="1"/>
    <x v="0"/>
    <s v="United States"/>
    <x v="157"/>
    <x v="1"/>
    <n v="92704"/>
    <x v="1"/>
    <x v="1"/>
    <x v="10"/>
    <x v="1544"/>
    <n v="7"/>
    <n v="0"/>
    <x v="1637"/>
  </r>
  <r>
    <x v="1"/>
    <x v="0"/>
    <s v="United States"/>
    <x v="157"/>
    <x v="1"/>
    <n v="92704"/>
    <x v="1"/>
    <x v="2"/>
    <x v="7"/>
    <x v="1972"/>
    <n v="4"/>
    <n v="0.2"/>
    <x v="5235"/>
  </r>
  <r>
    <x v="1"/>
    <x v="0"/>
    <s v="United States"/>
    <x v="157"/>
    <x v="1"/>
    <n v="92704"/>
    <x v="1"/>
    <x v="0"/>
    <x v="1"/>
    <x v="4379"/>
    <n v="6"/>
    <n v="0.2"/>
    <x v="5236"/>
  </r>
  <r>
    <x v="1"/>
    <x v="0"/>
    <s v="United States"/>
    <x v="157"/>
    <x v="1"/>
    <n v="92704"/>
    <x v="1"/>
    <x v="2"/>
    <x v="15"/>
    <x v="4380"/>
    <n v="3"/>
    <n v="0.2"/>
    <x v="5237"/>
  </r>
  <r>
    <x v="3"/>
    <x v="1"/>
    <s v="United States"/>
    <x v="183"/>
    <x v="39"/>
    <n v="20735"/>
    <x v="3"/>
    <x v="1"/>
    <x v="4"/>
    <x v="4381"/>
    <n v="6"/>
    <n v="0"/>
    <x v="5238"/>
  </r>
  <r>
    <x v="2"/>
    <x v="1"/>
    <s v="United States"/>
    <x v="1"/>
    <x v="1"/>
    <n v="90049"/>
    <x v="1"/>
    <x v="1"/>
    <x v="8"/>
    <x v="1739"/>
    <n v="3"/>
    <n v="0.2"/>
    <x v="1860"/>
  </r>
  <r>
    <x v="1"/>
    <x v="0"/>
    <s v="United States"/>
    <x v="103"/>
    <x v="0"/>
    <n v="40214"/>
    <x v="0"/>
    <x v="0"/>
    <x v="1"/>
    <x v="2771"/>
    <n v="2"/>
    <n v="0"/>
    <x v="5239"/>
  </r>
  <r>
    <x v="1"/>
    <x v="0"/>
    <s v="United States"/>
    <x v="103"/>
    <x v="0"/>
    <n v="40214"/>
    <x v="0"/>
    <x v="1"/>
    <x v="8"/>
    <x v="3895"/>
    <n v="3"/>
    <n v="0"/>
    <x v="5240"/>
  </r>
  <r>
    <x v="1"/>
    <x v="0"/>
    <s v="United States"/>
    <x v="103"/>
    <x v="0"/>
    <n v="40214"/>
    <x v="0"/>
    <x v="2"/>
    <x v="7"/>
    <x v="4382"/>
    <n v="5"/>
    <n v="0"/>
    <x v="5241"/>
  </r>
  <r>
    <x v="1"/>
    <x v="0"/>
    <s v="United States"/>
    <x v="103"/>
    <x v="0"/>
    <n v="40214"/>
    <x v="0"/>
    <x v="0"/>
    <x v="5"/>
    <x v="660"/>
    <n v="3"/>
    <n v="0"/>
    <x v="675"/>
  </r>
  <r>
    <x v="2"/>
    <x v="0"/>
    <s v="United States"/>
    <x v="1"/>
    <x v="1"/>
    <n v="90045"/>
    <x v="1"/>
    <x v="0"/>
    <x v="0"/>
    <x v="4025"/>
    <n v="2"/>
    <n v="0.15"/>
    <x v="4740"/>
  </r>
  <r>
    <x v="2"/>
    <x v="0"/>
    <s v="United States"/>
    <x v="1"/>
    <x v="1"/>
    <n v="90045"/>
    <x v="1"/>
    <x v="1"/>
    <x v="2"/>
    <x v="3795"/>
    <n v="6"/>
    <n v="0"/>
    <x v="4420"/>
  </r>
  <r>
    <x v="2"/>
    <x v="0"/>
    <s v="United States"/>
    <x v="1"/>
    <x v="1"/>
    <n v="90045"/>
    <x v="1"/>
    <x v="1"/>
    <x v="10"/>
    <x v="1523"/>
    <n v="4"/>
    <n v="0"/>
    <x v="1614"/>
  </r>
  <r>
    <x v="0"/>
    <x v="1"/>
    <s v="United States"/>
    <x v="24"/>
    <x v="25"/>
    <n v="65807"/>
    <x v="2"/>
    <x v="1"/>
    <x v="10"/>
    <x v="56"/>
    <n v="5"/>
    <n v="0"/>
    <x v="56"/>
  </r>
  <r>
    <x v="0"/>
    <x v="1"/>
    <s v="United States"/>
    <x v="24"/>
    <x v="25"/>
    <n v="65807"/>
    <x v="2"/>
    <x v="1"/>
    <x v="6"/>
    <x v="4383"/>
    <n v="6"/>
    <n v="0"/>
    <x v="5242"/>
  </r>
  <r>
    <x v="0"/>
    <x v="1"/>
    <s v="United States"/>
    <x v="24"/>
    <x v="25"/>
    <n v="65807"/>
    <x v="2"/>
    <x v="1"/>
    <x v="14"/>
    <x v="2576"/>
    <n v="5"/>
    <n v="0"/>
    <x v="2857"/>
  </r>
  <r>
    <x v="0"/>
    <x v="1"/>
    <s v="United States"/>
    <x v="24"/>
    <x v="25"/>
    <n v="65807"/>
    <x v="2"/>
    <x v="0"/>
    <x v="0"/>
    <x v="3609"/>
    <n v="3"/>
    <n v="0"/>
    <x v="5243"/>
  </r>
  <r>
    <x v="2"/>
    <x v="1"/>
    <s v="United States"/>
    <x v="8"/>
    <x v="1"/>
    <n v="94109"/>
    <x v="1"/>
    <x v="0"/>
    <x v="5"/>
    <x v="3623"/>
    <n v="6"/>
    <n v="0"/>
    <x v="5244"/>
  </r>
  <r>
    <x v="2"/>
    <x v="1"/>
    <s v="United States"/>
    <x v="8"/>
    <x v="1"/>
    <n v="94109"/>
    <x v="1"/>
    <x v="1"/>
    <x v="2"/>
    <x v="2003"/>
    <n v="8"/>
    <n v="0"/>
    <x v="2163"/>
  </r>
  <r>
    <x v="1"/>
    <x v="0"/>
    <s v="United States"/>
    <x v="480"/>
    <x v="5"/>
    <n v="77590"/>
    <x v="2"/>
    <x v="0"/>
    <x v="3"/>
    <x v="4384"/>
    <n v="1"/>
    <n v="0.3"/>
    <x v="5245"/>
  </r>
  <r>
    <x v="1"/>
    <x v="0"/>
    <s v="United States"/>
    <x v="480"/>
    <x v="5"/>
    <n v="77590"/>
    <x v="2"/>
    <x v="0"/>
    <x v="1"/>
    <x v="4385"/>
    <n v="4"/>
    <n v="0.3"/>
    <x v="5246"/>
  </r>
  <r>
    <x v="1"/>
    <x v="0"/>
    <s v="United States"/>
    <x v="20"/>
    <x v="15"/>
    <n v="10024"/>
    <x v="3"/>
    <x v="2"/>
    <x v="15"/>
    <x v="4386"/>
    <n v="4"/>
    <n v="0"/>
    <x v="5247"/>
  </r>
  <r>
    <x v="1"/>
    <x v="0"/>
    <s v="United States"/>
    <x v="234"/>
    <x v="4"/>
    <n v="98006"/>
    <x v="1"/>
    <x v="1"/>
    <x v="10"/>
    <x v="91"/>
    <n v="2"/>
    <n v="0"/>
    <x v="91"/>
  </r>
  <r>
    <x v="0"/>
    <x v="0"/>
    <s v="United States"/>
    <x v="20"/>
    <x v="15"/>
    <n v="10024"/>
    <x v="3"/>
    <x v="2"/>
    <x v="7"/>
    <x v="4331"/>
    <n v="14"/>
    <n v="0"/>
    <x v="5248"/>
  </r>
  <r>
    <x v="1"/>
    <x v="2"/>
    <s v="United States"/>
    <x v="481"/>
    <x v="3"/>
    <n v="27893"/>
    <x v="0"/>
    <x v="1"/>
    <x v="8"/>
    <x v="1552"/>
    <n v="5"/>
    <n v="0.7"/>
    <x v="5249"/>
  </r>
  <r>
    <x v="1"/>
    <x v="0"/>
    <s v="United States"/>
    <x v="4"/>
    <x v="4"/>
    <n v="98115"/>
    <x v="1"/>
    <x v="0"/>
    <x v="1"/>
    <x v="324"/>
    <n v="3"/>
    <n v="0.2"/>
    <x v="5250"/>
  </r>
  <r>
    <x v="1"/>
    <x v="0"/>
    <s v="United States"/>
    <x v="4"/>
    <x v="4"/>
    <n v="98115"/>
    <x v="1"/>
    <x v="0"/>
    <x v="3"/>
    <x v="4387"/>
    <n v="5"/>
    <n v="0"/>
    <x v="5251"/>
  </r>
  <r>
    <x v="0"/>
    <x v="2"/>
    <s v="United States"/>
    <x v="24"/>
    <x v="25"/>
    <n v="65807"/>
    <x v="2"/>
    <x v="1"/>
    <x v="9"/>
    <x v="4388"/>
    <n v="1"/>
    <n v="0"/>
    <x v="5252"/>
  </r>
  <r>
    <x v="3"/>
    <x v="0"/>
    <s v="United States"/>
    <x v="8"/>
    <x v="1"/>
    <n v="94109"/>
    <x v="1"/>
    <x v="2"/>
    <x v="11"/>
    <x v="4389"/>
    <n v="1"/>
    <n v="0"/>
    <x v="5253"/>
  </r>
  <r>
    <x v="3"/>
    <x v="0"/>
    <s v="United States"/>
    <x v="35"/>
    <x v="3"/>
    <n v="28205"/>
    <x v="0"/>
    <x v="1"/>
    <x v="8"/>
    <x v="4390"/>
    <n v="11"/>
    <n v="0.7"/>
    <x v="5254"/>
  </r>
  <r>
    <x v="3"/>
    <x v="0"/>
    <s v="United States"/>
    <x v="35"/>
    <x v="3"/>
    <n v="28205"/>
    <x v="0"/>
    <x v="2"/>
    <x v="7"/>
    <x v="2483"/>
    <n v="4"/>
    <n v="0.2"/>
    <x v="2737"/>
  </r>
  <r>
    <x v="3"/>
    <x v="0"/>
    <s v="United States"/>
    <x v="35"/>
    <x v="3"/>
    <n v="28205"/>
    <x v="0"/>
    <x v="1"/>
    <x v="2"/>
    <x v="1164"/>
    <n v="5"/>
    <n v="0.2"/>
    <x v="5255"/>
  </r>
  <r>
    <x v="0"/>
    <x v="0"/>
    <s v="United States"/>
    <x v="20"/>
    <x v="15"/>
    <n v="10011"/>
    <x v="3"/>
    <x v="1"/>
    <x v="6"/>
    <x v="4391"/>
    <n v="3"/>
    <n v="0"/>
    <x v="5256"/>
  </r>
  <r>
    <x v="0"/>
    <x v="0"/>
    <s v="United States"/>
    <x v="20"/>
    <x v="15"/>
    <n v="10011"/>
    <x v="3"/>
    <x v="1"/>
    <x v="8"/>
    <x v="584"/>
    <n v="6"/>
    <n v="0.2"/>
    <x v="5257"/>
  </r>
  <r>
    <x v="0"/>
    <x v="1"/>
    <s v="United States"/>
    <x v="160"/>
    <x v="24"/>
    <n v="44052"/>
    <x v="3"/>
    <x v="0"/>
    <x v="3"/>
    <x v="2702"/>
    <n v="8"/>
    <n v="0.4"/>
    <x v="5258"/>
  </r>
  <r>
    <x v="1"/>
    <x v="0"/>
    <s v="United States"/>
    <x v="245"/>
    <x v="14"/>
    <n v="46203"/>
    <x v="2"/>
    <x v="1"/>
    <x v="8"/>
    <x v="4392"/>
    <n v="6"/>
    <n v="0"/>
    <x v="5259"/>
  </r>
  <r>
    <x v="1"/>
    <x v="0"/>
    <s v="United States"/>
    <x v="245"/>
    <x v="14"/>
    <n v="46203"/>
    <x v="2"/>
    <x v="2"/>
    <x v="11"/>
    <x v="4393"/>
    <n v="2"/>
    <n v="0"/>
    <x v="5260"/>
  </r>
  <r>
    <x v="1"/>
    <x v="0"/>
    <s v="United States"/>
    <x v="245"/>
    <x v="14"/>
    <n v="46203"/>
    <x v="2"/>
    <x v="1"/>
    <x v="2"/>
    <x v="4394"/>
    <n v="9"/>
    <n v="0"/>
    <x v="5261"/>
  </r>
  <r>
    <x v="1"/>
    <x v="0"/>
    <s v="United States"/>
    <x v="252"/>
    <x v="21"/>
    <n v="97756"/>
    <x v="1"/>
    <x v="2"/>
    <x v="7"/>
    <x v="2269"/>
    <n v="4"/>
    <n v="0.2"/>
    <x v="2468"/>
  </r>
  <r>
    <x v="1"/>
    <x v="0"/>
    <s v="United States"/>
    <x v="252"/>
    <x v="21"/>
    <n v="97756"/>
    <x v="1"/>
    <x v="2"/>
    <x v="7"/>
    <x v="4395"/>
    <n v="7"/>
    <n v="0.2"/>
    <x v="5262"/>
  </r>
  <r>
    <x v="1"/>
    <x v="0"/>
    <s v="United States"/>
    <x v="252"/>
    <x v="21"/>
    <n v="97756"/>
    <x v="1"/>
    <x v="1"/>
    <x v="9"/>
    <x v="4396"/>
    <n v="4"/>
    <n v="0.2"/>
    <x v="5263"/>
  </r>
  <r>
    <x v="1"/>
    <x v="2"/>
    <s v="United States"/>
    <x v="24"/>
    <x v="21"/>
    <n v="97477"/>
    <x v="1"/>
    <x v="0"/>
    <x v="3"/>
    <x v="4397"/>
    <n v="3"/>
    <n v="0.5"/>
    <x v="5264"/>
  </r>
  <r>
    <x v="1"/>
    <x v="2"/>
    <s v="United States"/>
    <x v="24"/>
    <x v="21"/>
    <n v="97477"/>
    <x v="1"/>
    <x v="1"/>
    <x v="9"/>
    <x v="2734"/>
    <n v="2"/>
    <n v="0.2"/>
    <x v="4705"/>
  </r>
  <r>
    <x v="2"/>
    <x v="1"/>
    <s v="United States"/>
    <x v="81"/>
    <x v="5"/>
    <n v="76017"/>
    <x v="2"/>
    <x v="1"/>
    <x v="8"/>
    <x v="507"/>
    <n v="7"/>
    <n v="0.8"/>
    <x v="523"/>
  </r>
  <r>
    <x v="2"/>
    <x v="1"/>
    <s v="United States"/>
    <x v="81"/>
    <x v="5"/>
    <n v="76017"/>
    <x v="2"/>
    <x v="2"/>
    <x v="16"/>
    <x v="4398"/>
    <n v="2"/>
    <n v="0.2"/>
    <x v="5265"/>
  </r>
  <r>
    <x v="2"/>
    <x v="1"/>
    <s v="United States"/>
    <x v="81"/>
    <x v="5"/>
    <n v="76017"/>
    <x v="2"/>
    <x v="1"/>
    <x v="13"/>
    <x v="1931"/>
    <n v="5"/>
    <n v="0.2"/>
    <x v="5266"/>
  </r>
  <r>
    <x v="2"/>
    <x v="1"/>
    <s v="United States"/>
    <x v="81"/>
    <x v="5"/>
    <n v="76017"/>
    <x v="2"/>
    <x v="0"/>
    <x v="5"/>
    <x v="4399"/>
    <n v="2"/>
    <n v="0.6"/>
    <x v="5267"/>
  </r>
  <r>
    <x v="2"/>
    <x v="1"/>
    <s v="United States"/>
    <x v="81"/>
    <x v="5"/>
    <n v="76017"/>
    <x v="2"/>
    <x v="1"/>
    <x v="10"/>
    <x v="557"/>
    <n v="4"/>
    <n v="0.2"/>
    <x v="570"/>
  </r>
  <r>
    <x v="2"/>
    <x v="1"/>
    <s v="United States"/>
    <x v="81"/>
    <x v="5"/>
    <n v="76017"/>
    <x v="2"/>
    <x v="0"/>
    <x v="1"/>
    <x v="4400"/>
    <n v="5"/>
    <n v="0.3"/>
    <x v="5268"/>
  </r>
  <r>
    <x v="1"/>
    <x v="2"/>
    <s v="United States"/>
    <x v="23"/>
    <x v="16"/>
    <n v="85234"/>
    <x v="1"/>
    <x v="2"/>
    <x v="7"/>
    <x v="3720"/>
    <n v="3"/>
    <n v="0.2"/>
    <x v="4677"/>
  </r>
  <r>
    <x v="1"/>
    <x v="2"/>
    <s v="United States"/>
    <x v="23"/>
    <x v="16"/>
    <n v="85234"/>
    <x v="1"/>
    <x v="2"/>
    <x v="11"/>
    <x v="4401"/>
    <n v="1"/>
    <n v="0.2"/>
    <x v="5269"/>
  </r>
  <r>
    <x v="1"/>
    <x v="2"/>
    <s v="United States"/>
    <x v="23"/>
    <x v="16"/>
    <n v="85234"/>
    <x v="1"/>
    <x v="1"/>
    <x v="4"/>
    <x v="4194"/>
    <n v="2"/>
    <n v="0.2"/>
    <x v="4962"/>
  </r>
  <r>
    <x v="1"/>
    <x v="2"/>
    <s v="United States"/>
    <x v="23"/>
    <x v="16"/>
    <n v="85234"/>
    <x v="1"/>
    <x v="1"/>
    <x v="12"/>
    <x v="2945"/>
    <n v="5"/>
    <n v="0.2"/>
    <x v="5270"/>
  </r>
  <r>
    <x v="1"/>
    <x v="2"/>
    <s v="United States"/>
    <x v="23"/>
    <x v="16"/>
    <n v="85234"/>
    <x v="1"/>
    <x v="0"/>
    <x v="5"/>
    <x v="4402"/>
    <n v="2"/>
    <n v="0.2"/>
    <x v="5271"/>
  </r>
  <r>
    <x v="1"/>
    <x v="2"/>
    <s v="United States"/>
    <x v="23"/>
    <x v="16"/>
    <n v="85234"/>
    <x v="1"/>
    <x v="0"/>
    <x v="3"/>
    <x v="4403"/>
    <n v="9"/>
    <n v="0.5"/>
    <x v="5272"/>
  </r>
  <r>
    <x v="0"/>
    <x v="0"/>
    <s v="United States"/>
    <x v="104"/>
    <x v="31"/>
    <n v="1841"/>
    <x v="3"/>
    <x v="1"/>
    <x v="6"/>
    <x v="4404"/>
    <n v="2"/>
    <n v="0"/>
    <x v="5273"/>
  </r>
  <r>
    <x v="0"/>
    <x v="0"/>
    <s v="United States"/>
    <x v="104"/>
    <x v="31"/>
    <n v="1841"/>
    <x v="3"/>
    <x v="1"/>
    <x v="9"/>
    <x v="1976"/>
    <n v="2"/>
    <n v="0"/>
    <x v="5274"/>
  </r>
  <r>
    <x v="0"/>
    <x v="0"/>
    <s v="United States"/>
    <x v="104"/>
    <x v="31"/>
    <n v="1841"/>
    <x v="3"/>
    <x v="1"/>
    <x v="8"/>
    <x v="2456"/>
    <n v="7"/>
    <n v="0"/>
    <x v="5275"/>
  </r>
  <r>
    <x v="1"/>
    <x v="0"/>
    <s v="United States"/>
    <x v="173"/>
    <x v="17"/>
    <n v="23464"/>
    <x v="0"/>
    <x v="0"/>
    <x v="3"/>
    <x v="4405"/>
    <n v="5"/>
    <n v="0"/>
    <x v="5276"/>
  </r>
  <r>
    <x v="1"/>
    <x v="0"/>
    <s v="United States"/>
    <x v="173"/>
    <x v="17"/>
    <n v="23464"/>
    <x v="0"/>
    <x v="1"/>
    <x v="12"/>
    <x v="4406"/>
    <n v="7"/>
    <n v="0"/>
    <x v="5277"/>
  </r>
  <r>
    <x v="0"/>
    <x v="0"/>
    <s v="United States"/>
    <x v="218"/>
    <x v="5"/>
    <n v="75061"/>
    <x v="2"/>
    <x v="1"/>
    <x v="10"/>
    <x v="1523"/>
    <n v="5"/>
    <n v="0.2"/>
    <x v="5278"/>
  </r>
  <r>
    <x v="0"/>
    <x v="0"/>
    <s v="United States"/>
    <x v="219"/>
    <x v="30"/>
    <n v="8360"/>
    <x v="3"/>
    <x v="0"/>
    <x v="5"/>
    <x v="4407"/>
    <n v="5"/>
    <n v="0"/>
    <x v="5279"/>
  </r>
  <r>
    <x v="0"/>
    <x v="0"/>
    <s v="United States"/>
    <x v="219"/>
    <x v="30"/>
    <n v="8360"/>
    <x v="3"/>
    <x v="1"/>
    <x v="2"/>
    <x v="51"/>
    <n v="2"/>
    <n v="0"/>
    <x v="51"/>
  </r>
  <r>
    <x v="0"/>
    <x v="0"/>
    <s v="United States"/>
    <x v="219"/>
    <x v="30"/>
    <n v="8360"/>
    <x v="3"/>
    <x v="1"/>
    <x v="14"/>
    <x v="4408"/>
    <n v="2"/>
    <n v="0"/>
    <x v="5280"/>
  </r>
  <r>
    <x v="0"/>
    <x v="0"/>
    <s v="United States"/>
    <x v="219"/>
    <x v="30"/>
    <n v="8360"/>
    <x v="3"/>
    <x v="2"/>
    <x v="11"/>
    <x v="4409"/>
    <n v="5"/>
    <n v="0"/>
    <x v="5281"/>
  </r>
  <r>
    <x v="1"/>
    <x v="2"/>
    <s v="United States"/>
    <x v="38"/>
    <x v="32"/>
    <n v="31907"/>
    <x v="0"/>
    <x v="1"/>
    <x v="8"/>
    <x v="3445"/>
    <n v="2"/>
    <n v="0"/>
    <x v="3951"/>
  </r>
  <r>
    <x v="0"/>
    <x v="1"/>
    <s v="United States"/>
    <x v="1"/>
    <x v="1"/>
    <n v="90032"/>
    <x v="1"/>
    <x v="1"/>
    <x v="8"/>
    <x v="1967"/>
    <n v="2"/>
    <n v="0.2"/>
    <x v="669"/>
  </r>
  <r>
    <x v="1"/>
    <x v="1"/>
    <s v="United States"/>
    <x v="70"/>
    <x v="1"/>
    <n v="92024"/>
    <x v="1"/>
    <x v="1"/>
    <x v="6"/>
    <x v="4410"/>
    <n v="7"/>
    <n v="0"/>
    <x v="5282"/>
  </r>
  <r>
    <x v="1"/>
    <x v="2"/>
    <s v="United States"/>
    <x v="262"/>
    <x v="17"/>
    <n v="22901"/>
    <x v="0"/>
    <x v="0"/>
    <x v="5"/>
    <x v="4411"/>
    <n v="4"/>
    <n v="0"/>
    <x v="615"/>
  </r>
  <r>
    <x v="0"/>
    <x v="0"/>
    <s v="United States"/>
    <x v="104"/>
    <x v="14"/>
    <n v="46226"/>
    <x v="2"/>
    <x v="1"/>
    <x v="6"/>
    <x v="267"/>
    <n v="6"/>
    <n v="0"/>
    <x v="1183"/>
  </r>
  <r>
    <x v="0"/>
    <x v="0"/>
    <s v="United States"/>
    <x v="104"/>
    <x v="14"/>
    <n v="46226"/>
    <x v="2"/>
    <x v="2"/>
    <x v="15"/>
    <x v="4412"/>
    <n v="2"/>
    <n v="0"/>
    <x v="5283"/>
  </r>
  <r>
    <x v="0"/>
    <x v="0"/>
    <s v="United States"/>
    <x v="104"/>
    <x v="14"/>
    <n v="46226"/>
    <x v="2"/>
    <x v="1"/>
    <x v="9"/>
    <x v="4413"/>
    <n v="5"/>
    <n v="0"/>
    <x v="5284"/>
  </r>
  <r>
    <x v="0"/>
    <x v="0"/>
    <s v="United States"/>
    <x v="104"/>
    <x v="14"/>
    <n v="46226"/>
    <x v="2"/>
    <x v="2"/>
    <x v="11"/>
    <x v="4414"/>
    <n v="3"/>
    <n v="0"/>
    <x v="5285"/>
  </r>
  <r>
    <x v="1"/>
    <x v="2"/>
    <s v="United States"/>
    <x v="42"/>
    <x v="16"/>
    <n v="85023"/>
    <x v="1"/>
    <x v="0"/>
    <x v="5"/>
    <x v="4415"/>
    <n v="7"/>
    <n v="0.2"/>
    <x v="5286"/>
  </r>
  <r>
    <x v="0"/>
    <x v="0"/>
    <s v="United States"/>
    <x v="255"/>
    <x v="29"/>
    <n v="6450"/>
    <x v="3"/>
    <x v="1"/>
    <x v="4"/>
    <x v="2868"/>
    <n v="1"/>
    <n v="0"/>
    <x v="5287"/>
  </r>
  <r>
    <x v="0"/>
    <x v="0"/>
    <s v="United States"/>
    <x v="255"/>
    <x v="29"/>
    <n v="6450"/>
    <x v="3"/>
    <x v="1"/>
    <x v="10"/>
    <x v="705"/>
    <n v="4"/>
    <n v="0"/>
    <x v="5288"/>
  </r>
  <r>
    <x v="0"/>
    <x v="0"/>
    <s v="United States"/>
    <x v="255"/>
    <x v="29"/>
    <n v="6450"/>
    <x v="3"/>
    <x v="1"/>
    <x v="10"/>
    <x v="674"/>
    <n v="3"/>
    <n v="0"/>
    <x v="690"/>
  </r>
  <r>
    <x v="2"/>
    <x v="2"/>
    <s v="United States"/>
    <x v="47"/>
    <x v="6"/>
    <n v="53132"/>
    <x v="2"/>
    <x v="1"/>
    <x v="8"/>
    <x v="4416"/>
    <n v="2"/>
    <n v="0"/>
    <x v="5289"/>
  </r>
  <r>
    <x v="1"/>
    <x v="2"/>
    <s v="United States"/>
    <x v="1"/>
    <x v="1"/>
    <n v="90008"/>
    <x v="1"/>
    <x v="0"/>
    <x v="5"/>
    <x v="130"/>
    <n v="6"/>
    <n v="0"/>
    <x v="5290"/>
  </r>
  <r>
    <x v="1"/>
    <x v="0"/>
    <s v="United States"/>
    <x v="41"/>
    <x v="10"/>
    <n v="61701"/>
    <x v="2"/>
    <x v="1"/>
    <x v="4"/>
    <x v="4417"/>
    <n v="1"/>
    <n v="0.2"/>
    <x v="5291"/>
  </r>
  <r>
    <x v="1"/>
    <x v="0"/>
    <s v="United States"/>
    <x v="41"/>
    <x v="10"/>
    <n v="61701"/>
    <x v="2"/>
    <x v="0"/>
    <x v="5"/>
    <x v="4418"/>
    <n v="2"/>
    <n v="0.6"/>
    <x v="5292"/>
  </r>
  <r>
    <x v="1"/>
    <x v="0"/>
    <s v="United States"/>
    <x v="41"/>
    <x v="10"/>
    <n v="61701"/>
    <x v="2"/>
    <x v="1"/>
    <x v="6"/>
    <x v="1317"/>
    <n v="5"/>
    <n v="0.2"/>
    <x v="1887"/>
  </r>
  <r>
    <x v="1"/>
    <x v="0"/>
    <s v="United States"/>
    <x v="1"/>
    <x v="1"/>
    <n v="90032"/>
    <x v="1"/>
    <x v="1"/>
    <x v="4"/>
    <x v="2068"/>
    <n v="4"/>
    <n v="0"/>
    <x v="2237"/>
  </r>
  <r>
    <x v="0"/>
    <x v="1"/>
    <s v="United States"/>
    <x v="8"/>
    <x v="1"/>
    <n v="94109"/>
    <x v="1"/>
    <x v="2"/>
    <x v="11"/>
    <x v="1359"/>
    <n v="4"/>
    <n v="0"/>
    <x v="5293"/>
  </r>
  <r>
    <x v="1"/>
    <x v="1"/>
    <s v="United States"/>
    <x v="12"/>
    <x v="5"/>
    <n v="77095"/>
    <x v="2"/>
    <x v="1"/>
    <x v="6"/>
    <x v="4419"/>
    <n v="5"/>
    <n v="0.2"/>
    <x v="5294"/>
  </r>
  <r>
    <x v="1"/>
    <x v="1"/>
    <s v="United States"/>
    <x v="158"/>
    <x v="6"/>
    <n v="53209"/>
    <x v="2"/>
    <x v="1"/>
    <x v="8"/>
    <x v="254"/>
    <n v="4"/>
    <n v="0"/>
    <x v="5295"/>
  </r>
  <r>
    <x v="1"/>
    <x v="1"/>
    <s v="United States"/>
    <x v="158"/>
    <x v="6"/>
    <n v="53209"/>
    <x v="2"/>
    <x v="1"/>
    <x v="9"/>
    <x v="4357"/>
    <n v="6"/>
    <n v="0"/>
    <x v="5296"/>
  </r>
  <r>
    <x v="0"/>
    <x v="2"/>
    <s v="United States"/>
    <x v="335"/>
    <x v="28"/>
    <n v="70601"/>
    <x v="0"/>
    <x v="1"/>
    <x v="8"/>
    <x v="4420"/>
    <n v="11"/>
    <n v="0"/>
    <x v="5297"/>
  </r>
  <r>
    <x v="0"/>
    <x v="0"/>
    <s v="United States"/>
    <x v="248"/>
    <x v="39"/>
    <n v="21215"/>
    <x v="3"/>
    <x v="1"/>
    <x v="10"/>
    <x v="2169"/>
    <n v="3"/>
    <n v="0"/>
    <x v="2350"/>
  </r>
  <r>
    <x v="1"/>
    <x v="2"/>
    <s v="United States"/>
    <x v="47"/>
    <x v="6"/>
    <n v="53132"/>
    <x v="2"/>
    <x v="2"/>
    <x v="11"/>
    <x v="4421"/>
    <n v="3"/>
    <n v="0"/>
    <x v="5298"/>
  </r>
  <r>
    <x v="1"/>
    <x v="0"/>
    <s v="United States"/>
    <x v="20"/>
    <x v="15"/>
    <n v="10024"/>
    <x v="3"/>
    <x v="1"/>
    <x v="8"/>
    <x v="4422"/>
    <n v="3"/>
    <n v="0.2"/>
    <x v="5299"/>
  </r>
  <r>
    <x v="1"/>
    <x v="0"/>
    <s v="United States"/>
    <x v="20"/>
    <x v="15"/>
    <n v="10024"/>
    <x v="3"/>
    <x v="1"/>
    <x v="8"/>
    <x v="4423"/>
    <n v="3"/>
    <n v="0.2"/>
    <x v="5300"/>
  </r>
  <r>
    <x v="1"/>
    <x v="0"/>
    <s v="United States"/>
    <x v="20"/>
    <x v="15"/>
    <n v="10024"/>
    <x v="3"/>
    <x v="1"/>
    <x v="10"/>
    <x v="3715"/>
    <n v="1"/>
    <n v="0"/>
    <x v="5301"/>
  </r>
  <r>
    <x v="1"/>
    <x v="0"/>
    <s v="United States"/>
    <x v="70"/>
    <x v="1"/>
    <n v="92024"/>
    <x v="1"/>
    <x v="1"/>
    <x v="10"/>
    <x v="4424"/>
    <n v="2"/>
    <n v="0"/>
    <x v="5302"/>
  </r>
  <r>
    <x v="1"/>
    <x v="0"/>
    <s v="United States"/>
    <x v="70"/>
    <x v="1"/>
    <n v="92024"/>
    <x v="1"/>
    <x v="0"/>
    <x v="1"/>
    <x v="2241"/>
    <n v="2"/>
    <n v="0.2"/>
    <x v="2433"/>
  </r>
  <r>
    <x v="1"/>
    <x v="0"/>
    <s v="United States"/>
    <x v="70"/>
    <x v="1"/>
    <n v="92024"/>
    <x v="1"/>
    <x v="1"/>
    <x v="8"/>
    <x v="4338"/>
    <n v="3"/>
    <n v="0.2"/>
    <x v="5172"/>
  </r>
  <r>
    <x v="1"/>
    <x v="0"/>
    <s v="United States"/>
    <x v="481"/>
    <x v="3"/>
    <n v="27893"/>
    <x v="0"/>
    <x v="0"/>
    <x v="5"/>
    <x v="4425"/>
    <n v="4"/>
    <n v="0.2"/>
    <x v="5303"/>
  </r>
  <r>
    <x v="1"/>
    <x v="0"/>
    <s v="United States"/>
    <x v="481"/>
    <x v="3"/>
    <n v="27893"/>
    <x v="0"/>
    <x v="1"/>
    <x v="8"/>
    <x v="1669"/>
    <n v="4"/>
    <n v="0.7"/>
    <x v="5304"/>
  </r>
  <r>
    <x v="1"/>
    <x v="0"/>
    <s v="United States"/>
    <x v="85"/>
    <x v="1"/>
    <n v="90805"/>
    <x v="1"/>
    <x v="2"/>
    <x v="7"/>
    <x v="2039"/>
    <n v="2"/>
    <n v="0.2"/>
    <x v="2876"/>
  </r>
  <r>
    <x v="1"/>
    <x v="0"/>
    <s v="United States"/>
    <x v="85"/>
    <x v="1"/>
    <n v="90805"/>
    <x v="1"/>
    <x v="1"/>
    <x v="13"/>
    <x v="4426"/>
    <n v="3"/>
    <n v="0"/>
    <x v="5305"/>
  </r>
  <r>
    <x v="1"/>
    <x v="0"/>
    <s v="United States"/>
    <x v="85"/>
    <x v="1"/>
    <n v="90805"/>
    <x v="1"/>
    <x v="2"/>
    <x v="7"/>
    <x v="166"/>
    <n v="3"/>
    <n v="0.2"/>
    <x v="168"/>
  </r>
  <r>
    <x v="1"/>
    <x v="1"/>
    <s v="United States"/>
    <x v="2"/>
    <x v="2"/>
    <n v="33311"/>
    <x v="0"/>
    <x v="2"/>
    <x v="7"/>
    <x v="4427"/>
    <n v="7"/>
    <n v="0.2"/>
    <x v="5306"/>
  </r>
  <r>
    <x v="1"/>
    <x v="2"/>
    <s v="United States"/>
    <x v="248"/>
    <x v="39"/>
    <n v="21215"/>
    <x v="3"/>
    <x v="1"/>
    <x v="2"/>
    <x v="1484"/>
    <n v="3"/>
    <n v="0"/>
    <x v="1569"/>
  </r>
  <r>
    <x v="1"/>
    <x v="0"/>
    <s v="United States"/>
    <x v="482"/>
    <x v="27"/>
    <n v="87124"/>
    <x v="1"/>
    <x v="0"/>
    <x v="1"/>
    <x v="2173"/>
    <n v="4"/>
    <n v="0.2"/>
    <x v="2354"/>
  </r>
  <r>
    <x v="1"/>
    <x v="0"/>
    <s v="United States"/>
    <x v="482"/>
    <x v="27"/>
    <n v="87124"/>
    <x v="1"/>
    <x v="0"/>
    <x v="1"/>
    <x v="285"/>
    <n v="3"/>
    <n v="0.2"/>
    <x v="291"/>
  </r>
  <r>
    <x v="2"/>
    <x v="1"/>
    <s v="United States"/>
    <x v="280"/>
    <x v="1"/>
    <n v="95207"/>
    <x v="1"/>
    <x v="1"/>
    <x v="8"/>
    <x v="4428"/>
    <n v="8"/>
    <n v="0.2"/>
    <x v="5307"/>
  </r>
  <r>
    <x v="0"/>
    <x v="0"/>
    <s v="United States"/>
    <x v="38"/>
    <x v="24"/>
    <n v="43229"/>
    <x v="3"/>
    <x v="1"/>
    <x v="6"/>
    <x v="4373"/>
    <n v="3"/>
    <n v="0.2"/>
    <x v="5308"/>
  </r>
  <r>
    <x v="3"/>
    <x v="0"/>
    <s v="United States"/>
    <x v="242"/>
    <x v="10"/>
    <n v="60076"/>
    <x v="2"/>
    <x v="0"/>
    <x v="5"/>
    <x v="4429"/>
    <n v="6"/>
    <n v="0.6"/>
    <x v="5309"/>
  </r>
  <r>
    <x v="3"/>
    <x v="0"/>
    <s v="United States"/>
    <x v="242"/>
    <x v="10"/>
    <n v="60076"/>
    <x v="2"/>
    <x v="0"/>
    <x v="5"/>
    <x v="4430"/>
    <n v="3"/>
    <n v="0.6"/>
    <x v="5310"/>
  </r>
  <r>
    <x v="3"/>
    <x v="0"/>
    <s v="United States"/>
    <x v="242"/>
    <x v="10"/>
    <n v="60076"/>
    <x v="2"/>
    <x v="2"/>
    <x v="11"/>
    <x v="4431"/>
    <n v="3"/>
    <n v="0.2"/>
    <x v="5311"/>
  </r>
  <r>
    <x v="3"/>
    <x v="0"/>
    <s v="United States"/>
    <x v="242"/>
    <x v="10"/>
    <n v="60076"/>
    <x v="2"/>
    <x v="1"/>
    <x v="6"/>
    <x v="4432"/>
    <n v="6"/>
    <n v="0.2"/>
    <x v="5312"/>
  </r>
  <r>
    <x v="1"/>
    <x v="2"/>
    <s v="United States"/>
    <x v="322"/>
    <x v="36"/>
    <n v="71901"/>
    <x v="0"/>
    <x v="1"/>
    <x v="13"/>
    <x v="59"/>
    <n v="6"/>
    <n v="0"/>
    <x v="3071"/>
  </r>
  <r>
    <x v="1"/>
    <x v="2"/>
    <s v="United States"/>
    <x v="322"/>
    <x v="36"/>
    <n v="71901"/>
    <x v="0"/>
    <x v="1"/>
    <x v="10"/>
    <x v="233"/>
    <n v="4"/>
    <n v="0"/>
    <x v="1663"/>
  </r>
  <r>
    <x v="1"/>
    <x v="2"/>
    <s v="United States"/>
    <x v="322"/>
    <x v="36"/>
    <n v="71901"/>
    <x v="0"/>
    <x v="0"/>
    <x v="5"/>
    <x v="4433"/>
    <n v="4"/>
    <n v="0"/>
    <x v="5313"/>
  </r>
  <r>
    <x v="2"/>
    <x v="0"/>
    <s v="United States"/>
    <x v="483"/>
    <x v="3"/>
    <n v="27534"/>
    <x v="0"/>
    <x v="1"/>
    <x v="9"/>
    <x v="4180"/>
    <n v="3"/>
    <n v="0.2"/>
    <x v="905"/>
  </r>
  <r>
    <x v="1"/>
    <x v="1"/>
    <s v="United States"/>
    <x v="1"/>
    <x v="1"/>
    <n v="90032"/>
    <x v="1"/>
    <x v="2"/>
    <x v="11"/>
    <x v="179"/>
    <n v="5"/>
    <n v="0"/>
    <x v="5314"/>
  </r>
  <r>
    <x v="1"/>
    <x v="1"/>
    <s v="United States"/>
    <x v="1"/>
    <x v="1"/>
    <n v="90032"/>
    <x v="1"/>
    <x v="1"/>
    <x v="6"/>
    <x v="4434"/>
    <n v="2"/>
    <n v="0"/>
    <x v="5315"/>
  </r>
  <r>
    <x v="1"/>
    <x v="1"/>
    <s v="United States"/>
    <x v="1"/>
    <x v="1"/>
    <n v="90032"/>
    <x v="1"/>
    <x v="1"/>
    <x v="6"/>
    <x v="80"/>
    <n v="3"/>
    <n v="0"/>
    <x v="5316"/>
  </r>
  <r>
    <x v="0"/>
    <x v="0"/>
    <s v="United States"/>
    <x v="462"/>
    <x v="38"/>
    <n v="3060"/>
    <x v="3"/>
    <x v="1"/>
    <x v="13"/>
    <x v="1450"/>
    <n v="6"/>
    <n v="0"/>
    <x v="5317"/>
  </r>
  <r>
    <x v="1"/>
    <x v="0"/>
    <s v="United States"/>
    <x v="4"/>
    <x v="4"/>
    <n v="98103"/>
    <x v="1"/>
    <x v="1"/>
    <x v="13"/>
    <x v="4435"/>
    <n v="3"/>
    <n v="0"/>
    <x v="5318"/>
  </r>
  <r>
    <x v="1"/>
    <x v="0"/>
    <s v="United States"/>
    <x v="4"/>
    <x v="4"/>
    <n v="98103"/>
    <x v="1"/>
    <x v="1"/>
    <x v="2"/>
    <x v="466"/>
    <n v="3"/>
    <n v="0"/>
    <x v="5319"/>
  </r>
  <r>
    <x v="1"/>
    <x v="0"/>
    <s v="United States"/>
    <x v="4"/>
    <x v="4"/>
    <n v="98103"/>
    <x v="1"/>
    <x v="1"/>
    <x v="8"/>
    <x v="4436"/>
    <n v="4"/>
    <n v="0.2"/>
    <x v="5320"/>
  </r>
  <r>
    <x v="0"/>
    <x v="1"/>
    <s v="United States"/>
    <x v="102"/>
    <x v="14"/>
    <n v="47374"/>
    <x v="2"/>
    <x v="1"/>
    <x v="10"/>
    <x v="924"/>
    <n v="5"/>
    <n v="0"/>
    <x v="963"/>
  </r>
  <r>
    <x v="1"/>
    <x v="1"/>
    <s v="United States"/>
    <x v="100"/>
    <x v="2"/>
    <n v="33180"/>
    <x v="0"/>
    <x v="0"/>
    <x v="5"/>
    <x v="4437"/>
    <n v="6"/>
    <n v="0.2"/>
    <x v="5321"/>
  </r>
  <r>
    <x v="2"/>
    <x v="1"/>
    <s v="United States"/>
    <x v="214"/>
    <x v="18"/>
    <n v="37167"/>
    <x v="0"/>
    <x v="1"/>
    <x v="8"/>
    <x v="4438"/>
    <n v="3"/>
    <n v="0.7"/>
    <x v="5322"/>
  </r>
  <r>
    <x v="2"/>
    <x v="1"/>
    <s v="United States"/>
    <x v="214"/>
    <x v="18"/>
    <n v="37167"/>
    <x v="0"/>
    <x v="0"/>
    <x v="1"/>
    <x v="4439"/>
    <n v="4"/>
    <n v="0.2"/>
    <x v="5323"/>
  </r>
  <r>
    <x v="2"/>
    <x v="1"/>
    <s v="United States"/>
    <x v="214"/>
    <x v="18"/>
    <n v="37167"/>
    <x v="0"/>
    <x v="1"/>
    <x v="10"/>
    <x v="557"/>
    <n v="4"/>
    <n v="0.2"/>
    <x v="570"/>
  </r>
  <r>
    <x v="2"/>
    <x v="1"/>
    <s v="United States"/>
    <x v="34"/>
    <x v="22"/>
    <n v="80013"/>
    <x v="1"/>
    <x v="1"/>
    <x v="10"/>
    <x v="3380"/>
    <n v="4"/>
    <n v="0.2"/>
    <x v="3866"/>
  </r>
  <r>
    <x v="2"/>
    <x v="1"/>
    <s v="United States"/>
    <x v="34"/>
    <x v="22"/>
    <n v="80013"/>
    <x v="1"/>
    <x v="1"/>
    <x v="9"/>
    <x v="4440"/>
    <n v="2"/>
    <n v="0.2"/>
    <x v="5324"/>
  </r>
  <r>
    <x v="1"/>
    <x v="2"/>
    <s v="United States"/>
    <x v="100"/>
    <x v="2"/>
    <n v="33142"/>
    <x v="0"/>
    <x v="1"/>
    <x v="2"/>
    <x v="3190"/>
    <n v="2"/>
    <n v="0.2"/>
    <x v="3620"/>
  </r>
  <r>
    <x v="1"/>
    <x v="0"/>
    <s v="United States"/>
    <x v="8"/>
    <x v="1"/>
    <n v="94122"/>
    <x v="1"/>
    <x v="1"/>
    <x v="9"/>
    <x v="4441"/>
    <n v="3"/>
    <n v="0"/>
    <x v="5325"/>
  </r>
  <r>
    <x v="1"/>
    <x v="0"/>
    <s v="United States"/>
    <x v="8"/>
    <x v="1"/>
    <n v="94122"/>
    <x v="1"/>
    <x v="1"/>
    <x v="4"/>
    <x v="4246"/>
    <n v="3"/>
    <n v="0"/>
    <x v="5037"/>
  </r>
  <r>
    <x v="1"/>
    <x v="0"/>
    <s v="United States"/>
    <x v="8"/>
    <x v="1"/>
    <n v="94122"/>
    <x v="1"/>
    <x v="1"/>
    <x v="4"/>
    <x v="4442"/>
    <n v="9"/>
    <n v="0"/>
    <x v="5326"/>
  </r>
  <r>
    <x v="1"/>
    <x v="0"/>
    <s v="United States"/>
    <x v="8"/>
    <x v="1"/>
    <n v="94122"/>
    <x v="1"/>
    <x v="1"/>
    <x v="8"/>
    <x v="4443"/>
    <n v="4"/>
    <n v="0.2"/>
    <x v="5327"/>
  </r>
  <r>
    <x v="1"/>
    <x v="0"/>
    <s v="United States"/>
    <x v="22"/>
    <x v="10"/>
    <n v="60623"/>
    <x v="2"/>
    <x v="1"/>
    <x v="4"/>
    <x v="4444"/>
    <n v="3"/>
    <n v="0.2"/>
    <x v="5328"/>
  </r>
  <r>
    <x v="1"/>
    <x v="0"/>
    <s v="United States"/>
    <x v="22"/>
    <x v="10"/>
    <n v="60623"/>
    <x v="2"/>
    <x v="0"/>
    <x v="1"/>
    <x v="4445"/>
    <n v="2"/>
    <n v="0.3"/>
    <x v="5329"/>
  </r>
  <r>
    <x v="1"/>
    <x v="0"/>
    <s v="United States"/>
    <x v="22"/>
    <x v="10"/>
    <n v="60623"/>
    <x v="2"/>
    <x v="1"/>
    <x v="6"/>
    <x v="2513"/>
    <n v="3"/>
    <n v="0.2"/>
    <x v="4508"/>
  </r>
  <r>
    <x v="1"/>
    <x v="0"/>
    <s v="United States"/>
    <x v="1"/>
    <x v="1"/>
    <n v="90008"/>
    <x v="1"/>
    <x v="0"/>
    <x v="1"/>
    <x v="4446"/>
    <n v="3"/>
    <n v="0.2"/>
    <x v="5330"/>
  </r>
  <r>
    <x v="1"/>
    <x v="1"/>
    <s v="United States"/>
    <x v="18"/>
    <x v="38"/>
    <n v="3820"/>
    <x v="3"/>
    <x v="1"/>
    <x v="10"/>
    <x v="1197"/>
    <n v="6"/>
    <n v="0"/>
    <x v="5331"/>
  </r>
  <r>
    <x v="0"/>
    <x v="0"/>
    <s v="United States"/>
    <x v="65"/>
    <x v="24"/>
    <n v="43017"/>
    <x v="3"/>
    <x v="2"/>
    <x v="11"/>
    <x v="4447"/>
    <n v="6"/>
    <n v="0.2"/>
    <x v="5332"/>
  </r>
  <r>
    <x v="0"/>
    <x v="0"/>
    <s v="United States"/>
    <x v="65"/>
    <x v="24"/>
    <n v="43017"/>
    <x v="3"/>
    <x v="1"/>
    <x v="6"/>
    <x v="100"/>
    <n v="5"/>
    <n v="0.2"/>
    <x v="5333"/>
  </r>
  <r>
    <x v="2"/>
    <x v="1"/>
    <s v="United States"/>
    <x v="20"/>
    <x v="15"/>
    <n v="10009"/>
    <x v="3"/>
    <x v="2"/>
    <x v="7"/>
    <x v="3125"/>
    <n v="5"/>
    <n v="0"/>
    <x v="3540"/>
  </r>
  <r>
    <x v="1"/>
    <x v="0"/>
    <s v="United States"/>
    <x v="20"/>
    <x v="15"/>
    <n v="10035"/>
    <x v="3"/>
    <x v="1"/>
    <x v="8"/>
    <x v="475"/>
    <n v="1"/>
    <n v="0.2"/>
    <x v="5334"/>
  </r>
  <r>
    <x v="1"/>
    <x v="0"/>
    <s v="United States"/>
    <x v="20"/>
    <x v="15"/>
    <n v="10035"/>
    <x v="3"/>
    <x v="1"/>
    <x v="10"/>
    <x v="1444"/>
    <n v="3"/>
    <n v="0"/>
    <x v="2653"/>
  </r>
  <r>
    <x v="1"/>
    <x v="0"/>
    <s v="United States"/>
    <x v="20"/>
    <x v="15"/>
    <n v="10035"/>
    <x v="3"/>
    <x v="2"/>
    <x v="7"/>
    <x v="4448"/>
    <n v="2"/>
    <n v="0"/>
    <x v="5335"/>
  </r>
  <r>
    <x v="0"/>
    <x v="0"/>
    <s v="United States"/>
    <x v="267"/>
    <x v="30"/>
    <n v="7501"/>
    <x v="3"/>
    <x v="0"/>
    <x v="1"/>
    <x v="4174"/>
    <n v="2"/>
    <n v="0"/>
    <x v="5336"/>
  </r>
  <r>
    <x v="0"/>
    <x v="0"/>
    <s v="United States"/>
    <x v="267"/>
    <x v="30"/>
    <n v="7501"/>
    <x v="3"/>
    <x v="1"/>
    <x v="9"/>
    <x v="4449"/>
    <n v="2"/>
    <n v="0"/>
    <x v="5337"/>
  </r>
  <r>
    <x v="0"/>
    <x v="0"/>
    <s v="United States"/>
    <x v="267"/>
    <x v="30"/>
    <n v="7501"/>
    <x v="3"/>
    <x v="1"/>
    <x v="10"/>
    <x v="1156"/>
    <n v="2"/>
    <n v="0"/>
    <x v="3938"/>
  </r>
  <r>
    <x v="0"/>
    <x v="0"/>
    <s v="United States"/>
    <x v="267"/>
    <x v="30"/>
    <n v="7501"/>
    <x v="3"/>
    <x v="1"/>
    <x v="8"/>
    <x v="1181"/>
    <n v="2"/>
    <n v="0"/>
    <x v="5338"/>
  </r>
  <r>
    <x v="0"/>
    <x v="0"/>
    <s v="United States"/>
    <x v="267"/>
    <x v="30"/>
    <n v="7501"/>
    <x v="3"/>
    <x v="1"/>
    <x v="9"/>
    <x v="4450"/>
    <n v="4"/>
    <n v="0"/>
    <x v="5339"/>
  </r>
  <r>
    <x v="1"/>
    <x v="1"/>
    <s v="United States"/>
    <x v="80"/>
    <x v="30"/>
    <n v="8701"/>
    <x v="3"/>
    <x v="0"/>
    <x v="5"/>
    <x v="4451"/>
    <n v="5"/>
    <n v="0"/>
    <x v="5340"/>
  </r>
  <r>
    <x v="1"/>
    <x v="1"/>
    <s v="United States"/>
    <x v="80"/>
    <x v="30"/>
    <n v="8701"/>
    <x v="3"/>
    <x v="0"/>
    <x v="1"/>
    <x v="4452"/>
    <n v="4"/>
    <n v="0"/>
    <x v="5341"/>
  </r>
  <r>
    <x v="1"/>
    <x v="1"/>
    <s v="United States"/>
    <x v="80"/>
    <x v="30"/>
    <n v="8701"/>
    <x v="3"/>
    <x v="2"/>
    <x v="7"/>
    <x v="4453"/>
    <n v="6"/>
    <n v="0"/>
    <x v="5342"/>
  </r>
  <r>
    <x v="1"/>
    <x v="1"/>
    <s v="United States"/>
    <x v="80"/>
    <x v="30"/>
    <n v="8701"/>
    <x v="3"/>
    <x v="1"/>
    <x v="4"/>
    <x v="3314"/>
    <n v="2"/>
    <n v="0"/>
    <x v="232"/>
  </r>
  <r>
    <x v="1"/>
    <x v="0"/>
    <s v="United States"/>
    <x v="247"/>
    <x v="3"/>
    <n v="27405"/>
    <x v="0"/>
    <x v="1"/>
    <x v="6"/>
    <x v="3291"/>
    <n v="1"/>
    <n v="0.2"/>
    <x v="5343"/>
  </r>
  <r>
    <x v="1"/>
    <x v="0"/>
    <s v="United States"/>
    <x v="20"/>
    <x v="15"/>
    <n v="10035"/>
    <x v="3"/>
    <x v="1"/>
    <x v="4"/>
    <x v="1042"/>
    <n v="3"/>
    <n v="0"/>
    <x v="232"/>
  </r>
  <r>
    <x v="0"/>
    <x v="1"/>
    <s v="United States"/>
    <x v="20"/>
    <x v="15"/>
    <n v="10035"/>
    <x v="3"/>
    <x v="0"/>
    <x v="1"/>
    <x v="4454"/>
    <n v="2"/>
    <n v="0.1"/>
    <x v="5344"/>
  </r>
  <r>
    <x v="1"/>
    <x v="0"/>
    <s v="United States"/>
    <x v="22"/>
    <x v="10"/>
    <n v="60623"/>
    <x v="2"/>
    <x v="1"/>
    <x v="2"/>
    <x v="3119"/>
    <n v="5"/>
    <n v="0.2"/>
    <x v="3531"/>
  </r>
  <r>
    <x v="1"/>
    <x v="0"/>
    <s v="United States"/>
    <x v="22"/>
    <x v="10"/>
    <n v="60623"/>
    <x v="2"/>
    <x v="1"/>
    <x v="4"/>
    <x v="200"/>
    <n v="2"/>
    <n v="0.2"/>
    <x v="4216"/>
  </r>
  <r>
    <x v="1"/>
    <x v="0"/>
    <s v="United States"/>
    <x v="22"/>
    <x v="10"/>
    <n v="60623"/>
    <x v="2"/>
    <x v="2"/>
    <x v="15"/>
    <x v="4455"/>
    <n v="3"/>
    <n v="0.3"/>
    <x v="5345"/>
  </r>
  <r>
    <x v="1"/>
    <x v="0"/>
    <s v="United States"/>
    <x v="22"/>
    <x v="10"/>
    <n v="60653"/>
    <x v="2"/>
    <x v="0"/>
    <x v="1"/>
    <x v="2555"/>
    <n v="3"/>
    <n v="0.3"/>
    <x v="2830"/>
  </r>
  <r>
    <x v="1"/>
    <x v="0"/>
    <s v="United States"/>
    <x v="22"/>
    <x v="10"/>
    <n v="60653"/>
    <x v="2"/>
    <x v="1"/>
    <x v="6"/>
    <x v="33"/>
    <n v="2"/>
    <n v="0.2"/>
    <x v="33"/>
  </r>
  <r>
    <x v="1"/>
    <x v="0"/>
    <s v="United States"/>
    <x v="22"/>
    <x v="10"/>
    <n v="60653"/>
    <x v="2"/>
    <x v="0"/>
    <x v="5"/>
    <x v="58"/>
    <n v="5"/>
    <n v="0.6"/>
    <x v="5346"/>
  </r>
  <r>
    <x v="1"/>
    <x v="1"/>
    <s v="United States"/>
    <x v="80"/>
    <x v="30"/>
    <n v="8701"/>
    <x v="3"/>
    <x v="1"/>
    <x v="8"/>
    <x v="4456"/>
    <n v="7"/>
    <n v="0"/>
    <x v="5347"/>
  </r>
  <r>
    <x v="1"/>
    <x v="2"/>
    <s v="United States"/>
    <x v="38"/>
    <x v="32"/>
    <n v="31907"/>
    <x v="0"/>
    <x v="1"/>
    <x v="6"/>
    <x v="3704"/>
    <n v="5"/>
    <n v="0"/>
    <x v="4294"/>
  </r>
  <r>
    <x v="1"/>
    <x v="1"/>
    <s v="United States"/>
    <x v="42"/>
    <x v="16"/>
    <n v="85023"/>
    <x v="1"/>
    <x v="1"/>
    <x v="10"/>
    <x v="1242"/>
    <n v="5"/>
    <n v="0.2"/>
    <x v="1294"/>
  </r>
  <r>
    <x v="1"/>
    <x v="1"/>
    <s v="United States"/>
    <x v="42"/>
    <x v="16"/>
    <n v="85023"/>
    <x v="1"/>
    <x v="1"/>
    <x v="8"/>
    <x v="4457"/>
    <n v="3"/>
    <n v="0.7"/>
    <x v="5348"/>
  </r>
  <r>
    <x v="1"/>
    <x v="2"/>
    <s v="United States"/>
    <x v="1"/>
    <x v="1"/>
    <n v="90004"/>
    <x v="1"/>
    <x v="1"/>
    <x v="8"/>
    <x v="323"/>
    <n v="2"/>
    <n v="0.2"/>
    <x v="332"/>
  </r>
  <r>
    <x v="1"/>
    <x v="2"/>
    <s v="United States"/>
    <x v="1"/>
    <x v="1"/>
    <n v="90004"/>
    <x v="1"/>
    <x v="1"/>
    <x v="8"/>
    <x v="4458"/>
    <n v="1"/>
    <n v="0.2"/>
    <x v="5349"/>
  </r>
  <r>
    <x v="1"/>
    <x v="2"/>
    <s v="United States"/>
    <x v="1"/>
    <x v="1"/>
    <n v="90004"/>
    <x v="1"/>
    <x v="1"/>
    <x v="10"/>
    <x v="783"/>
    <n v="6"/>
    <n v="0"/>
    <x v="812"/>
  </r>
  <r>
    <x v="1"/>
    <x v="0"/>
    <s v="United States"/>
    <x v="20"/>
    <x v="15"/>
    <n v="10024"/>
    <x v="3"/>
    <x v="1"/>
    <x v="10"/>
    <x v="4459"/>
    <n v="4"/>
    <n v="0"/>
    <x v="5350"/>
  </r>
  <r>
    <x v="1"/>
    <x v="0"/>
    <s v="United States"/>
    <x v="52"/>
    <x v="5"/>
    <n v="78207"/>
    <x v="2"/>
    <x v="1"/>
    <x v="4"/>
    <x v="4460"/>
    <n v="3"/>
    <n v="0.2"/>
    <x v="5351"/>
  </r>
  <r>
    <x v="1"/>
    <x v="2"/>
    <s v="United States"/>
    <x v="20"/>
    <x v="15"/>
    <n v="10009"/>
    <x v="3"/>
    <x v="2"/>
    <x v="11"/>
    <x v="4461"/>
    <n v="9"/>
    <n v="0"/>
    <x v="5352"/>
  </r>
  <r>
    <x v="0"/>
    <x v="0"/>
    <s v="United States"/>
    <x v="248"/>
    <x v="39"/>
    <n v="21215"/>
    <x v="3"/>
    <x v="0"/>
    <x v="0"/>
    <x v="4462"/>
    <n v="3"/>
    <n v="0"/>
    <x v="5353"/>
  </r>
  <r>
    <x v="0"/>
    <x v="0"/>
    <s v="United States"/>
    <x v="248"/>
    <x v="39"/>
    <n v="21215"/>
    <x v="3"/>
    <x v="0"/>
    <x v="5"/>
    <x v="1787"/>
    <n v="2"/>
    <n v="0"/>
    <x v="960"/>
  </r>
  <r>
    <x v="0"/>
    <x v="0"/>
    <s v="United States"/>
    <x v="248"/>
    <x v="39"/>
    <n v="21215"/>
    <x v="3"/>
    <x v="1"/>
    <x v="8"/>
    <x v="1022"/>
    <n v="2"/>
    <n v="0"/>
    <x v="1068"/>
  </r>
  <r>
    <x v="0"/>
    <x v="0"/>
    <s v="United States"/>
    <x v="248"/>
    <x v="39"/>
    <n v="21215"/>
    <x v="3"/>
    <x v="1"/>
    <x v="2"/>
    <x v="2003"/>
    <n v="8"/>
    <n v="0"/>
    <x v="2163"/>
  </r>
  <r>
    <x v="0"/>
    <x v="0"/>
    <s v="United States"/>
    <x v="10"/>
    <x v="9"/>
    <n v="19143"/>
    <x v="3"/>
    <x v="0"/>
    <x v="5"/>
    <x v="4463"/>
    <n v="4"/>
    <n v="0.2"/>
    <x v="625"/>
  </r>
  <r>
    <x v="0"/>
    <x v="0"/>
    <s v="United States"/>
    <x v="10"/>
    <x v="9"/>
    <n v="19143"/>
    <x v="3"/>
    <x v="1"/>
    <x v="14"/>
    <x v="4464"/>
    <n v="3"/>
    <n v="0.2"/>
    <x v="5354"/>
  </r>
  <r>
    <x v="0"/>
    <x v="0"/>
    <s v="United States"/>
    <x v="10"/>
    <x v="9"/>
    <n v="19143"/>
    <x v="3"/>
    <x v="0"/>
    <x v="3"/>
    <x v="4465"/>
    <n v="1"/>
    <n v="0.4"/>
    <x v="5355"/>
  </r>
  <r>
    <x v="0"/>
    <x v="0"/>
    <s v="United States"/>
    <x v="10"/>
    <x v="9"/>
    <n v="19143"/>
    <x v="3"/>
    <x v="1"/>
    <x v="4"/>
    <x v="4466"/>
    <n v="5"/>
    <n v="0.2"/>
    <x v="5356"/>
  </r>
  <r>
    <x v="0"/>
    <x v="0"/>
    <s v="United States"/>
    <x v="10"/>
    <x v="9"/>
    <n v="19143"/>
    <x v="3"/>
    <x v="1"/>
    <x v="10"/>
    <x v="557"/>
    <n v="4"/>
    <n v="0.2"/>
    <x v="570"/>
  </r>
  <r>
    <x v="1"/>
    <x v="0"/>
    <s v="United States"/>
    <x v="118"/>
    <x v="32"/>
    <n v="30318"/>
    <x v="0"/>
    <x v="0"/>
    <x v="5"/>
    <x v="2073"/>
    <n v="3"/>
    <n v="0"/>
    <x v="2243"/>
  </r>
  <r>
    <x v="1"/>
    <x v="0"/>
    <s v="United States"/>
    <x v="118"/>
    <x v="32"/>
    <n v="30318"/>
    <x v="0"/>
    <x v="1"/>
    <x v="10"/>
    <x v="1546"/>
    <n v="7"/>
    <n v="0"/>
    <x v="5357"/>
  </r>
  <r>
    <x v="0"/>
    <x v="1"/>
    <s v="United States"/>
    <x v="28"/>
    <x v="3"/>
    <n v="27707"/>
    <x v="0"/>
    <x v="1"/>
    <x v="6"/>
    <x v="1182"/>
    <n v="4"/>
    <n v="0.2"/>
    <x v="5358"/>
  </r>
  <r>
    <x v="2"/>
    <x v="0"/>
    <s v="United States"/>
    <x v="43"/>
    <x v="1"/>
    <n v="95661"/>
    <x v="1"/>
    <x v="1"/>
    <x v="8"/>
    <x v="1350"/>
    <n v="5"/>
    <n v="0.2"/>
    <x v="5359"/>
  </r>
  <r>
    <x v="1"/>
    <x v="2"/>
    <s v="United States"/>
    <x v="301"/>
    <x v="1"/>
    <n v="95823"/>
    <x v="1"/>
    <x v="0"/>
    <x v="5"/>
    <x v="2966"/>
    <n v="1"/>
    <n v="0"/>
    <x v="5360"/>
  </r>
  <r>
    <x v="2"/>
    <x v="0"/>
    <s v="United States"/>
    <x v="54"/>
    <x v="29"/>
    <n v="6824"/>
    <x v="3"/>
    <x v="1"/>
    <x v="8"/>
    <x v="2714"/>
    <n v="3"/>
    <n v="0"/>
    <x v="3035"/>
  </r>
  <r>
    <x v="1"/>
    <x v="1"/>
    <s v="United States"/>
    <x v="22"/>
    <x v="10"/>
    <n v="60610"/>
    <x v="2"/>
    <x v="1"/>
    <x v="4"/>
    <x v="4467"/>
    <n v="2"/>
    <n v="0.2"/>
    <x v="5361"/>
  </r>
  <r>
    <x v="1"/>
    <x v="1"/>
    <s v="United States"/>
    <x v="22"/>
    <x v="10"/>
    <n v="60610"/>
    <x v="2"/>
    <x v="2"/>
    <x v="7"/>
    <x v="1946"/>
    <n v="3"/>
    <n v="0.2"/>
    <x v="5362"/>
  </r>
  <r>
    <x v="1"/>
    <x v="1"/>
    <s v="United States"/>
    <x v="22"/>
    <x v="10"/>
    <n v="60610"/>
    <x v="2"/>
    <x v="0"/>
    <x v="5"/>
    <x v="523"/>
    <n v="2"/>
    <n v="0.6"/>
    <x v="5363"/>
  </r>
  <r>
    <x v="3"/>
    <x v="0"/>
    <s v="United States"/>
    <x v="12"/>
    <x v="5"/>
    <n v="77041"/>
    <x v="2"/>
    <x v="0"/>
    <x v="5"/>
    <x v="1839"/>
    <n v="2"/>
    <n v="0.6"/>
    <x v="5364"/>
  </r>
  <r>
    <x v="3"/>
    <x v="0"/>
    <s v="United States"/>
    <x v="12"/>
    <x v="5"/>
    <n v="77041"/>
    <x v="2"/>
    <x v="1"/>
    <x v="8"/>
    <x v="3497"/>
    <n v="1"/>
    <n v="0.8"/>
    <x v="5365"/>
  </r>
  <r>
    <x v="3"/>
    <x v="0"/>
    <s v="United States"/>
    <x v="12"/>
    <x v="5"/>
    <n v="77041"/>
    <x v="2"/>
    <x v="0"/>
    <x v="5"/>
    <x v="2273"/>
    <n v="5"/>
    <n v="0.6"/>
    <x v="5366"/>
  </r>
  <r>
    <x v="1"/>
    <x v="1"/>
    <s v="United States"/>
    <x v="42"/>
    <x v="16"/>
    <n v="85023"/>
    <x v="1"/>
    <x v="0"/>
    <x v="3"/>
    <x v="4468"/>
    <n v="1"/>
    <n v="0.5"/>
    <x v="5367"/>
  </r>
  <r>
    <x v="1"/>
    <x v="1"/>
    <s v="United States"/>
    <x v="42"/>
    <x v="16"/>
    <n v="85023"/>
    <x v="1"/>
    <x v="2"/>
    <x v="15"/>
    <x v="1720"/>
    <n v="2"/>
    <n v="0.7"/>
    <x v="5368"/>
  </r>
  <r>
    <x v="1"/>
    <x v="1"/>
    <s v="United States"/>
    <x v="42"/>
    <x v="16"/>
    <n v="85023"/>
    <x v="1"/>
    <x v="2"/>
    <x v="11"/>
    <x v="4469"/>
    <n v="3"/>
    <n v="0.2"/>
    <x v="5369"/>
  </r>
  <r>
    <x v="1"/>
    <x v="1"/>
    <s v="United States"/>
    <x v="42"/>
    <x v="16"/>
    <n v="85023"/>
    <x v="1"/>
    <x v="2"/>
    <x v="11"/>
    <x v="4470"/>
    <n v="2"/>
    <n v="0.2"/>
    <x v="5370"/>
  </r>
  <r>
    <x v="1"/>
    <x v="1"/>
    <s v="United States"/>
    <x v="42"/>
    <x v="16"/>
    <n v="85023"/>
    <x v="1"/>
    <x v="0"/>
    <x v="1"/>
    <x v="4471"/>
    <n v="2"/>
    <n v="0.2"/>
    <x v="5371"/>
  </r>
  <r>
    <x v="2"/>
    <x v="0"/>
    <s v="United States"/>
    <x v="225"/>
    <x v="1"/>
    <n v="91767"/>
    <x v="1"/>
    <x v="2"/>
    <x v="11"/>
    <x v="2564"/>
    <n v="2"/>
    <n v="0"/>
    <x v="5372"/>
  </r>
  <r>
    <x v="2"/>
    <x v="1"/>
    <s v="United States"/>
    <x v="118"/>
    <x v="32"/>
    <n v="30318"/>
    <x v="0"/>
    <x v="1"/>
    <x v="10"/>
    <x v="739"/>
    <n v="2"/>
    <n v="0"/>
    <x v="5373"/>
  </r>
  <r>
    <x v="1"/>
    <x v="1"/>
    <s v="United States"/>
    <x v="231"/>
    <x v="4"/>
    <n v="98208"/>
    <x v="1"/>
    <x v="1"/>
    <x v="8"/>
    <x v="4472"/>
    <n v="1"/>
    <n v="0.2"/>
    <x v="5374"/>
  </r>
  <r>
    <x v="1"/>
    <x v="1"/>
    <s v="United States"/>
    <x v="12"/>
    <x v="5"/>
    <n v="77095"/>
    <x v="2"/>
    <x v="1"/>
    <x v="10"/>
    <x v="3874"/>
    <n v="3"/>
    <n v="0.2"/>
    <x v="4544"/>
  </r>
  <r>
    <x v="1"/>
    <x v="1"/>
    <s v="United States"/>
    <x v="12"/>
    <x v="5"/>
    <n v="77095"/>
    <x v="2"/>
    <x v="0"/>
    <x v="5"/>
    <x v="1044"/>
    <n v="3"/>
    <n v="0.6"/>
    <x v="5375"/>
  </r>
  <r>
    <x v="2"/>
    <x v="0"/>
    <s v="United States"/>
    <x v="10"/>
    <x v="9"/>
    <n v="19140"/>
    <x v="3"/>
    <x v="1"/>
    <x v="8"/>
    <x v="2350"/>
    <n v="2"/>
    <n v="0.7"/>
    <x v="3961"/>
  </r>
  <r>
    <x v="2"/>
    <x v="0"/>
    <s v="United States"/>
    <x v="10"/>
    <x v="9"/>
    <n v="19140"/>
    <x v="3"/>
    <x v="2"/>
    <x v="15"/>
    <x v="4473"/>
    <n v="1"/>
    <n v="0.7"/>
    <x v="5376"/>
  </r>
  <r>
    <x v="2"/>
    <x v="0"/>
    <s v="United States"/>
    <x v="10"/>
    <x v="9"/>
    <n v="19140"/>
    <x v="3"/>
    <x v="0"/>
    <x v="1"/>
    <x v="4474"/>
    <n v="2"/>
    <n v="0.3"/>
    <x v="5377"/>
  </r>
  <r>
    <x v="2"/>
    <x v="0"/>
    <s v="United States"/>
    <x v="10"/>
    <x v="9"/>
    <n v="19140"/>
    <x v="3"/>
    <x v="1"/>
    <x v="8"/>
    <x v="4475"/>
    <n v="4"/>
    <n v="0.7"/>
    <x v="5378"/>
  </r>
  <r>
    <x v="2"/>
    <x v="0"/>
    <s v="United States"/>
    <x v="10"/>
    <x v="9"/>
    <n v="19140"/>
    <x v="3"/>
    <x v="0"/>
    <x v="5"/>
    <x v="4476"/>
    <n v="8"/>
    <n v="0.2"/>
    <x v="340"/>
  </r>
  <r>
    <x v="2"/>
    <x v="0"/>
    <s v="United States"/>
    <x v="10"/>
    <x v="9"/>
    <n v="19140"/>
    <x v="3"/>
    <x v="2"/>
    <x v="15"/>
    <x v="4477"/>
    <n v="2"/>
    <n v="0.7"/>
    <x v="5379"/>
  </r>
  <r>
    <x v="1"/>
    <x v="0"/>
    <s v="United States"/>
    <x v="4"/>
    <x v="4"/>
    <n v="98105"/>
    <x v="1"/>
    <x v="0"/>
    <x v="5"/>
    <x v="869"/>
    <n v="3"/>
    <n v="0"/>
    <x v="4988"/>
  </r>
  <r>
    <x v="1"/>
    <x v="0"/>
    <s v="United States"/>
    <x v="4"/>
    <x v="4"/>
    <n v="98105"/>
    <x v="1"/>
    <x v="1"/>
    <x v="13"/>
    <x v="1488"/>
    <n v="5"/>
    <n v="0"/>
    <x v="5380"/>
  </r>
  <r>
    <x v="1"/>
    <x v="0"/>
    <s v="United States"/>
    <x v="4"/>
    <x v="4"/>
    <n v="98105"/>
    <x v="1"/>
    <x v="1"/>
    <x v="8"/>
    <x v="4478"/>
    <n v="3"/>
    <n v="0.2"/>
    <x v="5381"/>
  </r>
  <r>
    <x v="1"/>
    <x v="1"/>
    <s v="United States"/>
    <x v="97"/>
    <x v="10"/>
    <n v="61604"/>
    <x v="2"/>
    <x v="1"/>
    <x v="8"/>
    <x v="61"/>
    <n v="5"/>
    <n v="0.8"/>
    <x v="5382"/>
  </r>
  <r>
    <x v="1"/>
    <x v="1"/>
    <s v="United States"/>
    <x v="97"/>
    <x v="10"/>
    <n v="61604"/>
    <x v="2"/>
    <x v="0"/>
    <x v="5"/>
    <x v="885"/>
    <n v="3"/>
    <n v="0.6"/>
    <x v="5383"/>
  </r>
  <r>
    <x v="1"/>
    <x v="1"/>
    <s v="United States"/>
    <x v="97"/>
    <x v="10"/>
    <n v="61604"/>
    <x v="2"/>
    <x v="0"/>
    <x v="1"/>
    <x v="4474"/>
    <n v="2"/>
    <n v="0.3"/>
    <x v="5384"/>
  </r>
  <r>
    <x v="1"/>
    <x v="1"/>
    <s v="United States"/>
    <x v="97"/>
    <x v="10"/>
    <n v="61604"/>
    <x v="2"/>
    <x v="0"/>
    <x v="5"/>
    <x v="366"/>
    <n v="2"/>
    <n v="0.6"/>
    <x v="5385"/>
  </r>
  <r>
    <x v="1"/>
    <x v="0"/>
    <s v="United States"/>
    <x v="1"/>
    <x v="1"/>
    <n v="90036"/>
    <x v="1"/>
    <x v="1"/>
    <x v="9"/>
    <x v="4479"/>
    <n v="5"/>
    <n v="0"/>
    <x v="5386"/>
  </r>
  <r>
    <x v="1"/>
    <x v="1"/>
    <s v="United States"/>
    <x v="122"/>
    <x v="19"/>
    <n v="36116"/>
    <x v="0"/>
    <x v="1"/>
    <x v="12"/>
    <x v="4480"/>
    <n v="9"/>
    <n v="0"/>
    <x v="5387"/>
  </r>
  <r>
    <x v="1"/>
    <x v="1"/>
    <s v="United States"/>
    <x v="122"/>
    <x v="19"/>
    <n v="36116"/>
    <x v="0"/>
    <x v="0"/>
    <x v="3"/>
    <x v="4481"/>
    <n v="2"/>
    <n v="0"/>
    <x v="5388"/>
  </r>
  <r>
    <x v="1"/>
    <x v="1"/>
    <s v="United States"/>
    <x v="240"/>
    <x v="14"/>
    <n v="47905"/>
    <x v="2"/>
    <x v="1"/>
    <x v="4"/>
    <x v="4482"/>
    <n v="2"/>
    <n v="0"/>
    <x v="4659"/>
  </r>
  <r>
    <x v="1"/>
    <x v="1"/>
    <s v="United States"/>
    <x v="240"/>
    <x v="14"/>
    <n v="47905"/>
    <x v="2"/>
    <x v="2"/>
    <x v="16"/>
    <x v="4483"/>
    <n v="5"/>
    <n v="0"/>
    <x v="5389"/>
  </r>
  <r>
    <x v="1"/>
    <x v="1"/>
    <s v="United States"/>
    <x v="240"/>
    <x v="14"/>
    <n v="47905"/>
    <x v="2"/>
    <x v="1"/>
    <x v="8"/>
    <x v="2501"/>
    <n v="2"/>
    <n v="0"/>
    <x v="2758"/>
  </r>
  <r>
    <x v="1"/>
    <x v="1"/>
    <s v="United States"/>
    <x v="240"/>
    <x v="14"/>
    <n v="47905"/>
    <x v="2"/>
    <x v="1"/>
    <x v="8"/>
    <x v="4484"/>
    <n v="7"/>
    <n v="0"/>
    <x v="5390"/>
  </r>
  <r>
    <x v="1"/>
    <x v="1"/>
    <s v="United States"/>
    <x v="240"/>
    <x v="14"/>
    <n v="47905"/>
    <x v="2"/>
    <x v="1"/>
    <x v="6"/>
    <x v="2007"/>
    <n v="2"/>
    <n v="0"/>
    <x v="5391"/>
  </r>
  <r>
    <x v="0"/>
    <x v="1"/>
    <s v="United States"/>
    <x v="20"/>
    <x v="15"/>
    <n v="10009"/>
    <x v="3"/>
    <x v="2"/>
    <x v="7"/>
    <x v="925"/>
    <n v="3"/>
    <n v="0"/>
    <x v="5392"/>
  </r>
  <r>
    <x v="1"/>
    <x v="0"/>
    <s v="United States"/>
    <x v="20"/>
    <x v="15"/>
    <n v="10024"/>
    <x v="3"/>
    <x v="1"/>
    <x v="9"/>
    <x v="1897"/>
    <n v="4"/>
    <n v="0"/>
    <x v="5393"/>
  </r>
  <r>
    <x v="1"/>
    <x v="0"/>
    <s v="United States"/>
    <x v="22"/>
    <x v="10"/>
    <n v="60610"/>
    <x v="2"/>
    <x v="1"/>
    <x v="6"/>
    <x v="2204"/>
    <n v="3"/>
    <n v="0.2"/>
    <x v="2389"/>
  </r>
  <r>
    <x v="3"/>
    <x v="0"/>
    <s v="United States"/>
    <x v="157"/>
    <x v="1"/>
    <n v="92704"/>
    <x v="1"/>
    <x v="0"/>
    <x v="3"/>
    <x v="4485"/>
    <n v="1"/>
    <n v="0.2"/>
    <x v="5394"/>
  </r>
  <r>
    <x v="1"/>
    <x v="1"/>
    <s v="United States"/>
    <x v="484"/>
    <x v="1"/>
    <n v="90640"/>
    <x v="1"/>
    <x v="2"/>
    <x v="11"/>
    <x v="4486"/>
    <n v="2"/>
    <n v="0"/>
    <x v="5395"/>
  </r>
  <r>
    <x v="1"/>
    <x v="1"/>
    <s v="United States"/>
    <x v="302"/>
    <x v="1"/>
    <n v="91360"/>
    <x v="1"/>
    <x v="1"/>
    <x v="2"/>
    <x v="4487"/>
    <n v="5"/>
    <n v="0"/>
    <x v="5396"/>
  </r>
  <r>
    <x v="1"/>
    <x v="1"/>
    <s v="United States"/>
    <x v="302"/>
    <x v="1"/>
    <n v="91360"/>
    <x v="1"/>
    <x v="0"/>
    <x v="5"/>
    <x v="20"/>
    <n v="1"/>
    <n v="0"/>
    <x v="5397"/>
  </r>
  <r>
    <x v="1"/>
    <x v="1"/>
    <s v="United States"/>
    <x v="219"/>
    <x v="30"/>
    <n v="8360"/>
    <x v="3"/>
    <x v="1"/>
    <x v="6"/>
    <x v="1731"/>
    <n v="4"/>
    <n v="0"/>
    <x v="4595"/>
  </r>
  <r>
    <x v="1"/>
    <x v="1"/>
    <s v="United States"/>
    <x v="170"/>
    <x v="1"/>
    <n v="90503"/>
    <x v="1"/>
    <x v="1"/>
    <x v="9"/>
    <x v="3814"/>
    <n v="5"/>
    <n v="0"/>
    <x v="4448"/>
  </r>
  <r>
    <x v="1"/>
    <x v="1"/>
    <s v="United States"/>
    <x v="170"/>
    <x v="1"/>
    <n v="90503"/>
    <x v="1"/>
    <x v="2"/>
    <x v="7"/>
    <x v="4488"/>
    <n v="5"/>
    <n v="0.2"/>
    <x v="5398"/>
  </r>
  <r>
    <x v="2"/>
    <x v="2"/>
    <s v="United States"/>
    <x v="21"/>
    <x v="24"/>
    <n v="45373"/>
    <x v="3"/>
    <x v="1"/>
    <x v="8"/>
    <x v="4489"/>
    <n v="3"/>
    <n v="0.7"/>
    <x v="5399"/>
  </r>
  <r>
    <x v="1"/>
    <x v="1"/>
    <s v="United States"/>
    <x v="24"/>
    <x v="17"/>
    <n v="22153"/>
    <x v="0"/>
    <x v="2"/>
    <x v="11"/>
    <x v="343"/>
    <n v="3"/>
    <n v="0"/>
    <x v="5400"/>
  </r>
  <r>
    <x v="1"/>
    <x v="1"/>
    <s v="United States"/>
    <x v="24"/>
    <x v="17"/>
    <n v="22153"/>
    <x v="0"/>
    <x v="1"/>
    <x v="13"/>
    <x v="1176"/>
    <n v="3"/>
    <n v="0"/>
    <x v="1856"/>
  </r>
  <r>
    <x v="1"/>
    <x v="1"/>
    <s v="United States"/>
    <x v="24"/>
    <x v="17"/>
    <n v="22153"/>
    <x v="0"/>
    <x v="1"/>
    <x v="4"/>
    <x v="4490"/>
    <n v="5"/>
    <n v="0"/>
    <x v="5401"/>
  </r>
  <r>
    <x v="1"/>
    <x v="1"/>
    <s v="United States"/>
    <x v="24"/>
    <x v="17"/>
    <n v="22153"/>
    <x v="0"/>
    <x v="0"/>
    <x v="1"/>
    <x v="4491"/>
    <n v="4"/>
    <n v="0"/>
    <x v="5402"/>
  </r>
  <r>
    <x v="1"/>
    <x v="2"/>
    <s v="United States"/>
    <x v="485"/>
    <x v="1"/>
    <n v="92020"/>
    <x v="1"/>
    <x v="0"/>
    <x v="1"/>
    <x v="1618"/>
    <n v="2"/>
    <n v="0.2"/>
    <x v="1721"/>
  </r>
  <r>
    <x v="1"/>
    <x v="1"/>
    <s v="United States"/>
    <x v="1"/>
    <x v="1"/>
    <n v="90036"/>
    <x v="1"/>
    <x v="1"/>
    <x v="10"/>
    <x v="4492"/>
    <n v="4"/>
    <n v="0"/>
    <x v="5403"/>
  </r>
  <r>
    <x v="1"/>
    <x v="0"/>
    <s v="United States"/>
    <x v="42"/>
    <x v="16"/>
    <n v="85023"/>
    <x v="1"/>
    <x v="2"/>
    <x v="7"/>
    <x v="680"/>
    <n v="1"/>
    <n v="0.2"/>
    <x v="5404"/>
  </r>
  <r>
    <x v="2"/>
    <x v="0"/>
    <s v="United States"/>
    <x v="436"/>
    <x v="10"/>
    <n v="60423"/>
    <x v="2"/>
    <x v="1"/>
    <x v="10"/>
    <x v="4288"/>
    <n v="2"/>
    <n v="0.2"/>
    <x v="5105"/>
  </r>
  <r>
    <x v="1"/>
    <x v="0"/>
    <s v="United States"/>
    <x v="1"/>
    <x v="1"/>
    <n v="90045"/>
    <x v="1"/>
    <x v="0"/>
    <x v="5"/>
    <x v="3523"/>
    <n v="4"/>
    <n v="0"/>
    <x v="5405"/>
  </r>
  <r>
    <x v="1"/>
    <x v="1"/>
    <s v="United States"/>
    <x v="47"/>
    <x v="6"/>
    <n v="53132"/>
    <x v="2"/>
    <x v="0"/>
    <x v="0"/>
    <x v="4493"/>
    <n v="6"/>
    <n v="0"/>
    <x v="5406"/>
  </r>
  <r>
    <x v="1"/>
    <x v="1"/>
    <s v="United States"/>
    <x v="47"/>
    <x v="6"/>
    <n v="53132"/>
    <x v="2"/>
    <x v="1"/>
    <x v="8"/>
    <x v="4494"/>
    <n v="7"/>
    <n v="0"/>
    <x v="5407"/>
  </r>
  <r>
    <x v="0"/>
    <x v="1"/>
    <s v="United States"/>
    <x v="290"/>
    <x v="36"/>
    <n v="72209"/>
    <x v="0"/>
    <x v="1"/>
    <x v="4"/>
    <x v="4495"/>
    <n v="4"/>
    <n v="0"/>
    <x v="5408"/>
  </r>
  <r>
    <x v="0"/>
    <x v="1"/>
    <s v="United States"/>
    <x v="290"/>
    <x v="36"/>
    <n v="72209"/>
    <x v="0"/>
    <x v="2"/>
    <x v="7"/>
    <x v="4496"/>
    <n v="3"/>
    <n v="0"/>
    <x v="5409"/>
  </r>
  <r>
    <x v="0"/>
    <x v="1"/>
    <s v="United States"/>
    <x v="290"/>
    <x v="36"/>
    <n v="72209"/>
    <x v="0"/>
    <x v="1"/>
    <x v="4"/>
    <x v="4497"/>
    <n v="4"/>
    <n v="0"/>
    <x v="5410"/>
  </r>
  <r>
    <x v="0"/>
    <x v="1"/>
    <s v="United States"/>
    <x v="290"/>
    <x v="36"/>
    <n v="72209"/>
    <x v="0"/>
    <x v="1"/>
    <x v="10"/>
    <x v="4498"/>
    <n v="2"/>
    <n v="0"/>
    <x v="5411"/>
  </r>
  <r>
    <x v="0"/>
    <x v="1"/>
    <s v="United States"/>
    <x v="290"/>
    <x v="36"/>
    <n v="72209"/>
    <x v="0"/>
    <x v="1"/>
    <x v="12"/>
    <x v="1091"/>
    <n v="3"/>
    <n v="0"/>
    <x v="3968"/>
  </r>
  <r>
    <x v="1"/>
    <x v="0"/>
    <s v="United States"/>
    <x v="1"/>
    <x v="1"/>
    <n v="90008"/>
    <x v="1"/>
    <x v="1"/>
    <x v="10"/>
    <x v="4499"/>
    <n v="3"/>
    <n v="0"/>
    <x v="5412"/>
  </r>
  <r>
    <x v="1"/>
    <x v="0"/>
    <s v="United States"/>
    <x v="1"/>
    <x v="1"/>
    <n v="90008"/>
    <x v="1"/>
    <x v="1"/>
    <x v="2"/>
    <x v="1552"/>
    <n v="2"/>
    <n v="0"/>
    <x v="1646"/>
  </r>
  <r>
    <x v="1"/>
    <x v="0"/>
    <s v="United States"/>
    <x v="1"/>
    <x v="1"/>
    <n v="90008"/>
    <x v="1"/>
    <x v="1"/>
    <x v="13"/>
    <x v="2868"/>
    <n v="5"/>
    <n v="0"/>
    <x v="4556"/>
  </r>
  <r>
    <x v="1"/>
    <x v="0"/>
    <s v="United States"/>
    <x v="1"/>
    <x v="1"/>
    <n v="90008"/>
    <x v="1"/>
    <x v="2"/>
    <x v="11"/>
    <x v="4500"/>
    <n v="11"/>
    <n v="0"/>
    <x v="5413"/>
  </r>
  <r>
    <x v="1"/>
    <x v="0"/>
    <s v="United States"/>
    <x v="1"/>
    <x v="1"/>
    <n v="90008"/>
    <x v="1"/>
    <x v="1"/>
    <x v="2"/>
    <x v="4023"/>
    <n v="8"/>
    <n v="0"/>
    <x v="5414"/>
  </r>
  <r>
    <x v="1"/>
    <x v="0"/>
    <s v="United States"/>
    <x v="1"/>
    <x v="1"/>
    <n v="90008"/>
    <x v="1"/>
    <x v="0"/>
    <x v="1"/>
    <x v="286"/>
    <n v="3"/>
    <n v="0.2"/>
    <x v="4491"/>
  </r>
  <r>
    <x v="1"/>
    <x v="1"/>
    <s v="United States"/>
    <x v="52"/>
    <x v="5"/>
    <n v="78207"/>
    <x v="2"/>
    <x v="1"/>
    <x v="10"/>
    <x v="559"/>
    <n v="2"/>
    <n v="0.2"/>
    <x v="572"/>
  </r>
  <r>
    <x v="1"/>
    <x v="1"/>
    <s v="United States"/>
    <x v="1"/>
    <x v="1"/>
    <n v="90004"/>
    <x v="1"/>
    <x v="1"/>
    <x v="8"/>
    <x v="2485"/>
    <n v="2"/>
    <n v="0.2"/>
    <x v="234"/>
  </r>
  <r>
    <x v="1"/>
    <x v="1"/>
    <s v="United States"/>
    <x v="1"/>
    <x v="1"/>
    <n v="90004"/>
    <x v="1"/>
    <x v="2"/>
    <x v="7"/>
    <x v="1361"/>
    <n v="5"/>
    <n v="0.2"/>
    <x v="5415"/>
  </r>
  <r>
    <x v="1"/>
    <x v="1"/>
    <s v="United States"/>
    <x v="1"/>
    <x v="1"/>
    <n v="90004"/>
    <x v="1"/>
    <x v="2"/>
    <x v="11"/>
    <x v="2325"/>
    <n v="3"/>
    <n v="0"/>
    <x v="2538"/>
  </r>
  <r>
    <x v="1"/>
    <x v="1"/>
    <s v="United States"/>
    <x v="1"/>
    <x v="1"/>
    <n v="90004"/>
    <x v="1"/>
    <x v="2"/>
    <x v="7"/>
    <x v="236"/>
    <n v="2"/>
    <n v="0.2"/>
    <x v="5416"/>
  </r>
  <r>
    <x v="1"/>
    <x v="1"/>
    <s v="United States"/>
    <x v="1"/>
    <x v="1"/>
    <n v="90004"/>
    <x v="1"/>
    <x v="0"/>
    <x v="3"/>
    <x v="4501"/>
    <n v="9"/>
    <n v="0.2"/>
    <x v="5417"/>
  </r>
  <r>
    <x v="1"/>
    <x v="1"/>
    <s v="United States"/>
    <x v="1"/>
    <x v="1"/>
    <n v="90004"/>
    <x v="1"/>
    <x v="1"/>
    <x v="10"/>
    <x v="91"/>
    <n v="2"/>
    <n v="0"/>
    <x v="91"/>
  </r>
  <r>
    <x v="1"/>
    <x v="1"/>
    <s v="United States"/>
    <x v="1"/>
    <x v="1"/>
    <n v="90004"/>
    <x v="1"/>
    <x v="1"/>
    <x v="10"/>
    <x v="3878"/>
    <n v="9"/>
    <n v="0"/>
    <x v="5418"/>
  </r>
  <r>
    <x v="0"/>
    <x v="1"/>
    <s v="United States"/>
    <x v="22"/>
    <x v="10"/>
    <n v="60610"/>
    <x v="2"/>
    <x v="1"/>
    <x v="2"/>
    <x v="1627"/>
    <n v="3"/>
    <n v="0.2"/>
    <x v="1732"/>
  </r>
  <r>
    <x v="2"/>
    <x v="0"/>
    <s v="United States"/>
    <x v="4"/>
    <x v="4"/>
    <n v="98105"/>
    <x v="1"/>
    <x v="1"/>
    <x v="10"/>
    <x v="1377"/>
    <n v="1"/>
    <n v="0"/>
    <x v="5419"/>
  </r>
  <r>
    <x v="0"/>
    <x v="0"/>
    <s v="United States"/>
    <x v="486"/>
    <x v="5"/>
    <n v="77705"/>
    <x v="2"/>
    <x v="1"/>
    <x v="8"/>
    <x v="991"/>
    <n v="5"/>
    <n v="0.8"/>
    <x v="1034"/>
  </r>
  <r>
    <x v="0"/>
    <x v="0"/>
    <s v="United States"/>
    <x v="486"/>
    <x v="5"/>
    <n v="77705"/>
    <x v="2"/>
    <x v="2"/>
    <x v="11"/>
    <x v="2435"/>
    <n v="3"/>
    <n v="0.2"/>
    <x v="2761"/>
  </r>
  <r>
    <x v="1"/>
    <x v="0"/>
    <s v="United States"/>
    <x v="269"/>
    <x v="17"/>
    <n v="23320"/>
    <x v="0"/>
    <x v="1"/>
    <x v="2"/>
    <x v="2910"/>
    <n v="2"/>
    <n v="0"/>
    <x v="3266"/>
  </r>
  <r>
    <x v="1"/>
    <x v="0"/>
    <s v="United States"/>
    <x v="269"/>
    <x v="17"/>
    <n v="23320"/>
    <x v="0"/>
    <x v="0"/>
    <x v="3"/>
    <x v="675"/>
    <n v="3"/>
    <n v="0"/>
    <x v="5420"/>
  </r>
  <r>
    <x v="3"/>
    <x v="0"/>
    <s v="United States"/>
    <x v="61"/>
    <x v="5"/>
    <n v="75217"/>
    <x v="2"/>
    <x v="0"/>
    <x v="5"/>
    <x v="4502"/>
    <n v="6"/>
    <n v="0.6"/>
    <x v="5421"/>
  </r>
  <r>
    <x v="3"/>
    <x v="0"/>
    <s v="United States"/>
    <x v="61"/>
    <x v="5"/>
    <n v="75217"/>
    <x v="2"/>
    <x v="1"/>
    <x v="10"/>
    <x v="752"/>
    <n v="1"/>
    <n v="0.2"/>
    <x v="779"/>
  </r>
  <r>
    <x v="0"/>
    <x v="2"/>
    <s v="United States"/>
    <x v="4"/>
    <x v="4"/>
    <n v="98105"/>
    <x v="1"/>
    <x v="0"/>
    <x v="1"/>
    <x v="4052"/>
    <n v="5"/>
    <n v="0.2"/>
    <x v="5422"/>
  </r>
  <r>
    <x v="0"/>
    <x v="2"/>
    <s v="United States"/>
    <x v="4"/>
    <x v="4"/>
    <n v="98105"/>
    <x v="1"/>
    <x v="1"/>
    <x v="10"/>
    <x v="56"/>
    <n v="5"/>
    <n v="0"/>
    <x v="56"/>
  </r>
  <r>
    <x v="0"/>
    <x v="2"/>
    <s v="United States"/>
    <x v="4"/>
    <x v="4"/>
    <n v="98105"/>
    <x v="1"/>
    <x v="0"/>
    <x v="3"/>
    <x v="4503"/>
    <n v="9"/>
    <n v="0"/>
    <x v="5423"/>
  </r>
  <r>
    <x v="0"/>
    <x v="2"/>
    <s v="United States"/>
    <x v="4"/>
    <x v="4"/>
    <n v="98105"/>
    <x v="1"/>
    <x v="1"/>
    <x v="4"/>
    <x v="64"/>
    <n v="3"/>
    <n v="0"/>
    <x v="5424"/>
  </r>
  <r>
    <x v="0"/>
    <x v="2"/>
    <s v="United States"/>
    <x v="4"/>
    <x v="4"/>
    <n v="98105"/>
    <x v="1"/>
    <x v="1"/>
    <x v="10"/>
    <x v="1147"/>
    <n v="5"/>
    <n v="0"/>
    <x v="1193"/>
  </r>
  <r>
    <x v="1"/>
    <x v="0"/>
    <s v="United States"/>
    <x v="31"/>
    <x v="11"/>
    <n v="55407"/>
    <x v="2"/>
    <x v="0"/>
    <x v="1"/>
    <x v="4504"/>
    <n v="8"/>
    <n v="0"/>
    <x v="5425"/>
  </r>
  <r>
    <x v="1"/>
    <x v="0"/>
    <s v="United States"/>
    <x v="24"/>
    <x v="24"/>
    <n v="45503"/>
    <x v="3"/>
    <x v="2"/>
    <x v="11"/>
    <x v="4505"/>
    <n v="4"/>
    <n v="0.2"/>
    <x v="5426"/>
  </r>
  <r>
    <x v="1"/>
    <x v="0"/>
    <s v="United States"/>
    <x v="24"/>
    <x v="24"/>
    <n v="45503"/>
    <x v="3"/>
    <x v="2"/>
    <x v="7"/>
    <x v="4506"/>
    <n v="2"/>
    <n v="0.4"/>
    <x v="5427"/>
  </r>
  <r>
    <x v="1"/>
    <x v="0"/>
    <s v="United States"/>
    <x v="1"/>
    <x v="1"/>
    <n v="90032"/>
    <x v="1"/>
    <x v="1"/>
    <x v="10"/>
    <x v="71"/>
    <n v="3"/>
    <n v="0"/>
    <x v="71"/>
  </r>
  <r>
    <x v="1"/>
    <x v="0"/>
    <s v="United States"/>
    <x v="1"/>
    <x v="1"/>
    <n v="90032"/>
    <x v="1"/>
    <x v="1"/>
    <x v="8"/>
    <x v="4507"/>
    <n v="3"/>
    <n v="0.2"/>
    <x v="5428"/>
  </r>
  <r>
    <x v="1"/>
    <x v="1"/>
    <s v="United States"/>
    <x v="38"/>
    <x v="32"/>
    <n v="31907"/>
    <x v="0"/>
    <x v="2"/>
    <x v="7"/>
    <x v="4508"/>
    <n v="8"/>
    <n v="0"/>
    <x v="5429"/>
  </r>
  <r>
    <x v="1"/>
    <x v="1"/>
    <s v="United States"/>
    <x v="38"/>
    <x v="32"/>
    <n v="31907"/>
    <x v="0"/>
    <x v="1"/>
    <x v="10"/>
    <x v="360"/>
    <n v="7"/>
    <n v="0"/>
    <x v="5430"/>
  </r>
  <r>
    <x v="1"/>
    <x v="1"/>
    <s v="United States"/>
    <x v="38"/>
    <x v="32"/>
    <n v="31907"/>
    <x v="0"/>
    <x v="1"/>
    <x v="6"/>
    <x v="3273"/>
    <n v="3"/>
    <n v="0"/>
    <x v="5431"/>
  </r>
  <r>
    <x v="1"/>
    <x v="1"/>
    <s v="United States"/>
    <x v="38"/>
    <x v="32"/>
    <n v="31907"/>
    <x v="0"/>
    <x v="1"/>
    <x v="10"/>
    <x v="233"/>
    <n v="4"/>
    <n v="0"/>
    <x v="245"/>
  </r>
  <r>
    <x v="1"/>
    <x v="1"/>
    <s v="United States"/>
    <x v="38"/>
    <x v="32"/>
    <n v="31907"/>
    <x v="0"/>
    <x v="0"/>
    <x v="5"/>
    <x v="2308"/>
    <n v="4"/>
    <n v="0"/>
    <x v="2518"/>
  </r>
  <r>
    <x v="1"/>
    <x v="1"/>
    <s v="United States"/>
    <x v="38"/>
    <x v="32"/>
    <n v="31907"/>
    <x v="0"/>
    <x v="2"/>
    <x v="7"/>
    <x v="4509"/>
    <n v="2"/>
    <n v="0"/>
    <x v="5432"/>
  </r>
  <r>
    <x v="1"/>
    <x v="1"/>
    <s v="United States"/>
    <x v="38"/>
    <x v="32"/>
    <n v="31907"/>
    <x v="0"/>
    <x v="1"/>
    <x v="14"/>
    <x v="4510"/>
    <n v="2"/>
    <n v="0"/>
    <x v="5433"/>
  </r>
  <r>
    <x v="1"/>
    <x v="1"/>
    <s v="United States"/>
    <x v="38"/>
    <x v="32"/>
    <n v="31907"/>
    <x v="0"/>
    <x v="1"/>
    <x v="10"/>
    <x v="1644"/>
    <n v="5"/>
    <n v="0"/>
    <x v="1749"/>
  </r>
  <r>
    <x v="1"/>
    <x v="0"/>
    <s v="United States"/>
    <x v="80"/>
    <x v="24"/>
    <n v="44107"/>
    <x v="3"/>
    <x v="1"/>
    <x v="8"/>
    <x v="4511"/>
    <n v="3"/>
    <n v="0.7"/>
    <x v="5434"/>
  </r>
  <r>
    <x v="0"/>
    <x v="0"/>
    <s v="United States"/>
    <x v="14"/>
    <x v="10"/>
    <n v="60540"/>
    <x v="2"/>
    <x v="0"/>
    <x v="1"/>
    <x v="4512"/>
    <n v="7"/>
    <n v="0.3"/>
    <x v="5435"/>
  </r>
  <r>
    <x v="0"/>
    <x v="0"/>
    <s v="United States"/>
    <x v="14"/>
    <x v="10"/>
    <n v="60540"/>
    <x v="2"/>
    <x v="1"/>
    <x v="8"/>
    <x v="2976"/>
    <n v="6"/>
    <n v="0.8"/>
    <x v="5436"/>
  </r>
  <r>
    <x v="1"/>
    <x v="2"/>
    <s v="United States"/>
    <x v="20"/>
    <x v="15"/>
    <n v="10009"/>
    <x v="3"/>
    <x v="2"/>
    <x v="11"/>
    <x v="4513"/>
    <n v="7"/>
    <n v="0"/>
    <x v="5437"/>
  </r>
  <r>
    <x v="3"/>
    <x v="1"/>
    <s v="United States"/>
    <x v="101"/>
    <x v="1"/>
    <n v="92646"/>
    <x v="1"/>
    <x v="2"/>
    <x v="16"/>
    <x v="4514"/>
    <n v="5"/>
    <n v="0.2"/>
    <x v="5438"/>
  </r>
  <r>
    <x v="1"/>
    <x v="1"/>
    <s v="United States"/>
    <x v="22"/>
    <x v="10"/>
    <n v="60653"/>
    <x v="2"/>
    <x v="1"/>
    <x v="13"/>
    <x v="4515"/>
    <n v="4"/>
    <n v="0.2"/>
    <x v="5439"/>
  </r>
  <r>
    <x v="1"/>
    <x v="1"/>
    <s v="United States"/>
    <x v="22"/>
    <x v="10"/>
    <n v="60653"/>
    <x v="2"/>
    <x v="1"/>
    <x v="9"/>
    <x v="4516"/>
    <n v="2"/>
    <n v="0.8"/>
    <x v="5440"/>
  </r>
  <r>
    <x v="1"/>
    <x v="1"/>
    <s v="United States"/>
    <x v="22"/>
    <x v="10"/>
    <n v="60653"/>
    <x v="2"/>
    <x v="1"/>
    <x v="4"/>
    <x v="4517"/>
    <n v="5"/>
    <n v="0.2"/>
    <x v="5441"/>
  </r>
  <r>
    <x v="0"/>
    <x v="1"/>
    <s v="United States"/>
    <x v="71"/>
    <x v="1"/>
    <n v="94513"/>
    <x v="1"/>
    <x v="1"/>
    <x v="4"/>
    <x v="3766"/>
    <n v="1"/>
    <n v="0"/>
    <x v="1120"/>
  </r>
  <r>
    <x v="3"/>
    <x v="1"/>
    <s v="United States"/>
    <x v="149"/>
    <x v="12"/>
    <n v="48183"/>
    <x v="2"/>
    <x v="1"/>
    <x v="8"/>
    <x v="517"/>
    <n v="2"/>
    <n v="0"/>
    <x v="5442"/>
  </r>
  <r>
    <x v="1"/>
    <x v="0"/>
    <s v="United States"/>
    <x v="4"/>
    <x v="4"/>
    <n v="98103"/>
    <x v="1"/>
    <x v="2"/>
    <x v="7"/>
    <x v="3676"/>
    <n v="2"/>
    <n v="0.2"/>
    <x v="4257"/>
  </r>
  <r>
    <x v="1"/>
    <x v="1"/>
    <s v="United States"/>
    <x v="310"/>
    <x v="20"/>
    <n v="29406"/>
    <x v="0"/>
    <x v="0"/>
    <x v="5"/>
    <x v="1787"/>
    <n v="2"/>
    <n v="0"/>
    <x v="960"/>
  </r>
  <r>
    <x v="0"/>
    <x v="0"/>
    <s v="United States"/>
    <x v="38"/>
    <x v="24"/>
    <n v="43229"/>
    <x v="3"/>
    <x v="1"/>
    <x v="8"/>
    <x v="1278"/>
    <n v="3"/>
    <n v="0.7"/>
    <x v="1846"/>
  </r>
  <r>
    <x v="1"/>
    <x v="0"/>
    <s v="United States"/>
    <x v="4"/>
    <x v="4"/>
    <n v="98103"/>
    <x v="1"/>
    <x v="0"/>
    <x v="0"/>
    <x v="4518"/>
    <n v="2"/>
    <n v="0"/>
    <x v="5443"/>
  </r>
  <r>
    <x v="0"/>
    <x v="0"/>
    <s v="United States"/>
    <x v="8"/>
    <x v="1"/>
    <n v="94109"/>
    <x v="1"/>
    <x v="1"/>
    <x v="4"/>
    <x v="4519"/>
    <n v="3"/>
    <n v="0"/>
    <x v="3943"/>
  </r>
  <r>
    <x v="0"/>
    <x v="1"/>
    <s v="United States"/>
    <x v="1"/>
    <x v="1"/>
    <n v="90049"/>
    <x v="1"/>
    <x v="2"/>
    <x v="11"/>
    <x v="4520"/>
    <n v="4"/>
    <n v="0"/>
    <x v="5444"/>
  </r>
  <r>
    <x v="1"/>
    <x v="0"/>
    <s v="United States"/>
    <x v="487"/>
    <x v="2"/>
    <n v="33407"/>
    <x v="0"/>
    <x v="2"/>
    <x v="7"/>
    <x v="3886"/>
    <n v="2"/>
    <n v="0.2"/>
    <x v="4563"/>
  </r>
  <r>
    <x v="1"/>
    <x v="0"/>
    <s v="United States"/>
    <x v="22"/>
    <x v="10"/>
    <n v="60623"/>
    <x v="2"/>
    <x v="1"/>
    <x v="4"/>
    <x v="4521"/>
    <n v="1"/>
    <n v="0.2"/>
    <x v="5445"/>
  </r>
  <r>
    <x v="1"/>
    <x v="0"/>
    <s v="United States"/>
    <x v="22"/>
    <x v="10"/>
    <n v="60623"/>
    <x v="2"/>
    <x v="1"/>
    <x v="8"/>
    <x v="3740"/>
    <n v="6"/>
    <n v="0.8"/>
    <x v="5446"/>
  </r>
  <r>
    <x v="1"/>
    <x v="0"/>
    <s v="United States"/>
    <x v="22"/>
    <x v="10"/>
    <n v="60623"/>
    <x v="2"/>
    <x v="1"/>
    <x v="10"/>
    <x v="4522"/>
    <n v="4"/>
    <n v="0.2"/>
    <x v="5447"/>
  </r>
  <r>
    <x v="1"/>
    <x v="1"/>
    <s v="United States"/>
    <x v="301"/>
    <x v="1"/>
    <n v="95823"/>
    <x v="1"/>
    <x v="0"/>
    <x v="1"/>
    <x v="4523"/>
    <n v="5"/>
    <n v="0.2"/>
    <x v="5448"/>
  </r>
  <r>
    <x v="0"/>
    <x v="0"/>
    <s v="United States"/>
    <x v="4"/>
    <x v="4"/>
    <n v="98115"/>
    <x v="1"/>
    <x v="1"/>
    <x v="14"/>
    <x v="3910"/>
    <n v="3"/>
    <n v="0"/>
    <x v="3043"/>
  </r>
  <r>
    <x v="1"/>
    <x v="1"/>
    <s v="United States"/>
    <x v="10"/>
    <x v="9"/>
    <n v="19143"/>
    <x v="3"/>
    <x v="1"/>
    <x v="8"/>
    <x v="4238"/>
    <n v="2"/>
    <n v="0.7"/>
    <x v="5449"/>
  </r>
  <r>
    <x v="1"/>
    <x v="0"/>
    <s v="United States"/>
    <x v="443"/>
    <x v="1"/>
    <n v="93101"/>
    <x v="1"/>
    <x v="1"/>
    <x v="9"/>
    <x v="4524"/>
    <n v="7"/>
    <n v="0"/>
    <x v="5450"/>
  </r>
  <r>
    <x v="1"/>
    <x v="2"/>
    <s v="United States"/>
    <x v="20"/>
    <x v="15"/>
    <n v="10011"/>
    <x v="3"/>
    <x v="1"/>
    <x v="12"/>
    <x v="4525"/>
    <n v="1"/>
    <n v="0"/>
    <x v="5451"/>
  </r>
  <r>
    <x v="0"/>
    <x v="0"/>
    <s v="United States"/>
    <x v="109"/>
    <x v="19"/>
    <n v="36830"/>
    <x v="0"/>
    <x v="1"/>
    <x v="2"/>
    <x v="4526"/>
    <n v="5"/>
    <n v="0"/>
    <x v="5452"/>
  </r>
  <r>
    <x v="0"/>
    <x v="0"/>
    <s v="United States"/>
    <x v="109"/>
    <x v="19"/>
    <n v="36830"/>
    <x v="0"/>
    <x v="1"/>
    <x v="12"/>
    <x v="1552"/>
    <n v="2"/>
    <n v="0"/>
    <x v="5453"/>
  </r>
  <r>
    <x v="1"/>
    <x v="0"/>
    <s v="United States"/>
    <x v="20"/>
    <x v="15"/>
    <n v="10035"/>
    <x v="3"/>
    <x v="1"/>
    <x v="10"/>
    <x v="4527"/>
    <n v="7"/>
    <n v="0"/>
    <x v="5454"/>
  </r>
  <r>
    <x v="1"/>
    <x v="0"/>
    <s v="United States"/>
    <x v="20"/>
    <x v="15"/>
    <n v="10035"/>
    <x v="3"/>
    <x v="0"/>
    <x v="0"/>
    <x v="2798"/>
    <n v="12"/>
    <n v="0.2"/>
    <x v="3128"/>
  </r>
  <r>
    <x v="1"/>
    <x v="0"/>
    <s v="United States"/>
    <x v="1"/>
    <x v="1"/>
    <n v="90032"/>
    <x v="1"/>
    <x v="1"/>
    <x v="2"/>
    <x v="1365"/>
    <n v="3"/>
    <n v="0"/>
    <x v="276"/>
  </r>
  <r>
    <x v="0"/>
    <x v="0"/>
    <s v="United States"/>
    <x v="8"/>
    <x v="1"/>
    <n v="94109"/>
    <x v="1"/>
    <x v="1"/>
    <x v="4"/>
    <x v="4528"/>
    <n v="4"/>
    <n v="0"/>
    <x v="5455"/>
  </r>
  <r>
    <x v="0"/>
    <x v="0"/>
    <s v="United States"/>
    <x v="8"/>
    <x v="1"/>
    <n v="94109"/>
    <x v="1"/>
    <x v="1"/>
    <x v="2"/>
    <x v="2468"/>
    <n v="3"/>
    <n v="0"/>
    <x v="3555"/>
  </r>
  <r>
    <x v="0"/>
    <x v="0"/>
    <s v="United States"/>
    <x v="8"/>
    <x v="1"/>
    <n v="94109"/>
    <x v="1"/>
    <x v="2"/>
    <x v="7"/>
    <x v="4529"/>
    <n v="7"/>
    <n v="0.2"/>
    <x v="5456"/>
  </r>
  <r>
    <x v="0"/>
    <x v="0"/>
    <s v="United States"/>
    <x v="8"/>
    <x v="1"/>
    <n v="94109"/>
    <x v="1"/>
    <x v="1"/>
    <x v="10"/>
    <x v="1016"/>
    <n v="1"/>
    <n v="0"/>
    <x v="1896"/>
  </r>
  <r>
    <x v="1"/>
    <x v="0"/>
    <s v="United States"/>
    <x v="10"/>
    <x v="9"/>
    <n v="19140"/>
    <x v="3"/>
    <x v="2"/>
    <x v="7"/>
    <x v="4530"/>
    <n v="1"/>
    <n v="0.4"/>
    <x v="5457"/>
  </r>
  <r>
    <x v="1"/>
    <x v="0"/>
    <s v="United States"/>
    <x v="10"/>
    <x v="9"/>
    <n v="19140"/>
    <x v="3"/>
    <x v="2"/>
    <x v="7"/>
    <x v="1792"/>
    <n v="2"/>
    <n v="0.4"/>
    <x v="1460"/>
  </r>
  <r>
    <x v="1"/>
    <x v="0"/>
    <s v="United States"/>
    <x v="10"/>
    <x v="9"/>
    <n v="19140"/>
    <x v="3"/>
    <x v="0"/>
    <x v="5"/>
    <x v="236"/>
    <n v="2"/>
    <n v="0.2"/>
    <x v="4439"/>
  </r>
  <r>
    <x v="1"/>
    <x v="0"/>
    <s v="United States"/>
    <x v="10"/>
    <x v="9"/>
    <n v="19140"/>
    <x v="3"/>
    <x v="1"/>
    <x v="6"/>
    <x v="4531"/>
    <n v="2"/>
    <n v="0.2"/>
    <x v="5458"/>
  </r>
  <r>
    <x v="0"/>
    <x v="1"/>
    <s v="United States"/>
    <x v="236"/>
    <x v="5"/>
    <n v="79907"/>
    <x v="2"/>
    <x v="2"/>
    <x v="11"/>
    <x v="98"/>
    <n v="3"/>
    <n v="0.2"/>
    <x v="99"/>
  </r>
  <r>
    <x v="2"/>
    <x v="2"/>
    <s v="United States"/>
    <x v="22"/>
    <x v="10"/>
    <n v="60653"/>
    <x v="2"/>
    <x v="0"/>
    <x v="5"/>
    <x v="4532"/>
    <n v="2"/>
    <n v="0.6"/>
    <x v="5459"/>
  </r>
  <r>
    <x v="3"/>
    <x v="0"/>
    <s v="United States"/>
    <x v="236"/>
    <x v="5"/>
    <n v="79907"/>
    <x v="2"/>
    <x v="1"/>
    <x v="10"/>
    <x v="4533"/>
    <n v="2"/>
    <n v="0.2"/>
    <x v="5460"/>
  </r>
  <r>
    <x v="1"/>
    <x v="0"/>
    <s v="United States"/>
    <x v="4"/>
    <x v="4"/>
    <n v="98105"/>
    <x v="1"/>
    <x v="2"/>
    <x v="11"/>
    <x v="4534"/>
    <n v="4"/>
    <n v="0"/>
    <x v="5461"/>
  </r>
  <r>
    <x v="1"/>
    <x v="1"/>
    <s v="United States"/>
    <x v="20"/>
    <x v="15"/>
    <n v="10009"/>
    <x v="3"/>
    <x v="1"/>
    <x v="8"/>
    <x v="4535"/>
    <n v="2"/>
    <n v="0.2"/>
    <x v="5462"/>
  </r>
  <r>
    <x v="1"/>
    <x v="1"/>
    <s v="United States"/>
    <x v="20"/>
    <x v="15"/>
    <n v="10009"/>
    <x v="3"/>
    <x v="1"/>
    <x v="14"/>
    <x v="158"/>
    <n v="5"/>
    <n v="0"/>
    <x v="3220"/>
  </r>
  <r>
    <x v="1"/>
    <x v="1"/>
    <s v="United States"/>
    <x v="20"/>
    <x v="15"/>
    <n v="10009"/>
    <x v="3"/>
    <x v="1"/>
    <x v="4"/>
    <x v="4536"/>
    <n v="4"/>
    <n v="0"/>
    <x v="5463"/>
  </r>
  <r>
    <x v="1"/>
    <x v="1"/>
    <s v="United States"/>
    <x v="20"/>
    <x v="15"/>
    <n v="10009"/>
    <x v="3"/>
    <x v="1"/>
    <x v="10"/>
    <x v="4092"/>
    <n v="3"/>
    <n v="0"/>
    <x v="4826"/>
  </r>
  <r>
    <x v="1"/>
    <x v="0"/>
    <s v="United States"/>
    <x v="1"/>
    <x v="1"/>
    <n v="90032"/>
    <x v="1"/>
    <x v="2"/>
    <x v="7"/>
    <x v="4537"/>
    <n v="5"/>
    <n v="0.2"/>
    <x v="5464"/>
  </r>
  <r>
    <x v="1"/>
    <x v="1"/>
    <s v="United States"/>
    <x v="46"/>
    <x v="13"/>
    <n v="19711"/>
    <x v="3"/>
    <x v="1"/>
    <x v="8"/>
    <x v="1731"/>
    <n v="4"/>
    <n v="0"/>
    <x v="5465"/>
  </r>
  <r>
    <x v="1"/>
    <x v="0"/>
    <s v="United States"/>
    <x v="20"/>
    <x v="15"/>
    <n v="10011"/>
    <x v="3"/>
    <x v="0"/>
    <x v="0"/>
    <x v="2908"/>
    <n v="5"/>
    <n v="0.2"/>
    <x v="5466"/>
  </r>
  <r>
    <x v="1"/>
    <x v="2"/>
    <s v="United States"/>
    <x v="43"/>
    <x v="1"/>
    <n v="95661"/>
    <x v="1"/>
    <x v="1"/>
    <x v="13"/>
    <x v="4538"/>
    <n v="2"/>
    <n v="0"/>
    <x v="5467"/>
  </r>
  <r>
    <x v="1"/>
    <x v="0"/>
    <s v="United States"/>
    <x v="34"/>
    <x v="10"/>
    <n v="60505"/>
    <x v="2"/>
    <x v="1"/>
    <x v="4"/>
    <x v="3084"/>
    <n v="2"/>
    <n v="0.2"/>
    <x v="3484"/>
  </r>
  <r>
    <x v="1"/>
    <x v="0"/>
    <s v="United States"/>
    <x v="34"/>
    <x v="10"/>
    <n v="60505"/>
    <x v="2"/>
    <x v="0"/>
    <x v="1"/>
    <x v="3294"/>
    <n v="3"/>
    <n v="0.3"/>
    <x v="3753"/>
  </r>
  <r>
    <x v="3"/>
    <x v="2"/>
    <s v="United States"/>
    <x v="20"/>
    <x v="15"/>
    <n v="10011"/>
    <x v="3"/>
    <x v="1"/>
    <x v="8"/>
    <x v="4539"/>
    <n v="7"/>
    <n v="0.2"/>
    <x v="5468"/>
  </r>
  <r>
    <x v="3"/>
    <x v="2"/>
    <s v="United States"/>
    <x v="20"/>
    <x v="15"/>
    <n v="10011"/>
    <x v="3"/>
    <x v="0"/>
    <x v="3"/>
    <x v="2562"/>
    <n v="3"/>
    <n v="0.4"/>
    <x v="2838"/>
  </r>
  <r>
    <x v="1"/>
    <x v="1"/>
    <s v="United States"/>
    <x v="61"/>
    <x v="5"/>
    <n v="75217"/>
    <x v="2"/>
    <x v="2"/>
    <x v="15"/>
    <x v="219"/>
    <n v="2"/>
    <n v="0.4"/>
    <x v="5469"/>
  </r>
  <r>
    <x v="2"/>
    <x v="0"/>
    <s v="United States"/>
    <x v="1"/>
    <x v="1"/>
    <n v="90008"/>
    <x v="1"/>
    <x v="1"/>
    <x v="8"/>
    <x v="921"/>
    <n v="3"/>
    <n v="0.2"/>
    <x v="5470"/>
  </r>
  <r>
    <x v="2"/>
    <x v="0"/>
    <s v="United States"/>
    <x v="1"/>
    <x v="1"/>
    <n v="90008"/>
    <x v="1"/>
    <x v="1"/>
    <x v="8"/>
    <x v="4540"/>
    <n v="4"/>
    <n v="0.2"/>
    <x v="5471"/>
  </r>
  <r>
    <x v="2"/>
    <x v="0"/>
    <s v="United States"/>
    <x v="1"/>
    <x v="1"/>
    <n v="90008"/>
    <x v="1"/>
    <x v="2"/>
    <x v="7"/>
    <x v="178"/>
    <n v="5"/>
    <n v="0.2"/>
    <x v="5153"/>
  </r>
  <r>
    <x v="1"/>
    <x v="1"/>
    <s v="United States"/>
    <x v="1"/>
    <x v="1"/>
    <n v="90004"/>
    <x v="1"/>
    <x v="1"/>
    <x v="12"/>
    <x v="4541"/>
    <n v="2"/>
    <n v="0"/>
    <x v="5472"/>
  </r>
  <r>
    <x v="1"/>
    <x v="0"/>
    <s v="United States"/>
    <x v="38"/>
    <x v="32"/>
    <n v="31907"/>
    <x v="0"/>
    <x v="1"/>
    <x v="8"/>
    <x v="3343"/>
    <n v="5"/>
    <n v="0"/>
    <x v="5473"/>
  </r>
  <r>
    <x v="1"/>
    <x v="0"/>
    <s v="United States"/>
    <x v="38"/>
    <x v="32"/>
    <n v="31907"/>
    <x v="0"/>
    <x v="0"/>
    <x v="5"/>
    <x v="2616"/>
    <n v="1"/>
    <n v="0"/>
    <x v="29"/>
  </r>
  <r>
    <x v="0"/>
    <x v="2"/>
    <s v="United States"/>
    <x v="8"/>
    <x v="1"/>
    <n v="94110"/>
    <x v="1"/>
    <x v="1"/>
    <x v="4"/>
    <x v="4542"/>
    <n v="1"/>
    <n v="0"/>
    <x v="5474"/>
  </r>
  <r>
    <x v="0"/>
    <x v="2"/>
    <s v="United States"/>
    <x v="8"/>
    <x v="1"/>
    <n v="94110"/>
    <x v="1"/>
    <x v="1"/>
    <x v="10"/>
    <x v="674"/>
    <n v="3"/>
    <n v="0"/>
    <x v="690"/>
  </r>
  <r>
    <x v="0"/>
    <x v="2"/>
    <s v="United States"/>
    <x v="8"/>
    <x v="1"/>
    <n v="94110"/>
    <x v="1"/>
    <x v="1"/>
    <x v="10"/>
    <x v="91"/>
    <n v="2"/>
    <n v="0"/>
    <x v="91"/>
  </r>
  <r>
    <x v="3"/>
    <x v="2"/>
    <s v="United States"/>
    <x v="169"/>
    <x v="1"/>
    <n v="92503"/>
    <x v="1"/>
    <x v="1"/>
    <x v="6"/>
    <x v="4543"/>
    <n v="3"/>
    <n v="0"/>
    <x v="5475"/>
  </r>
  <r>
    <x v="0"/>
    <x v="1"/>
    <s v="United States"/>
    <x v="29"/>
    <x v="20"/>
    <n v="29203"/>
    <x v="0"/>
    <x v="1"/>
    <x v="12"/>
    <x v="4544"/>
    <n v="5"/>
    <n v="0"/>
    <x v="5476"/>
  </r>
  <r>
    <x v="0"/>
    <x v="1"/>
    <s v="United States"/>
    <x v="29"/>
    <x v="20"/>
    <n v="29203"/>
    <x v="0"/>
    <x v="1"/>
    <x v="6"/>
    <x v="4545"/>
    <n v="3"/>
    <n v="0"/>
    <x v="5477"/>
  </r>
  <r>
    <x v="0"/>
    <x v="1"/>
    <s v="United States"/>
    <x v="29"/>
    <x v="20"/>
    <n v="29203"/>
    <x v="0"/>
    <x v="1"/>
    <x v="8"/>
    <x v="899"/>
    <n v="5"/>
    <n v="0"/>
    <x v="5478"/>
  </r>
  <r>
    <x v="0"/>
    <x v="1"/>
    <s v="United States"/>
    <x v="29"/>
    <x v="20"/>
    <n v="29203"/>
    <x v="0"/>
    <x v="2"/>
    <x v="11"/>
    <x v="4546"/>
    <n v="2"/>
    <n v="0"/>
    <x v="5479"/>
  </r>
  <r>
    <x v="0"/>
    <x v="1"/>
    <s v="United States"/>
    <x v="29"/>
    <x v="20"/>
    <n v="29203"/>
    <x v="0"/>
    <x v="1"/>
    <x v="8"/>
    <x v="4547"/>
    <n v="2"/>
    <n v="0"/>
    <x v="5480"/>
  </r>
  <r>
    <x v="0"/>
    <x v="1"/>
    <s v="United States"/>
    <x v="29"/>
    <x v="20"/>
    <n v="29203"/>
    <x v="0"/>
    <x v="1"/>
    <x v="10"/>
    <x v="1817"/>
    <n v="9"/>
    <n v="0"/>
    <x v="1958"/>
  </r>
  <r>
    <x v="0"/>
    <x v="1"/>
    <s v="United States"/>
    <x v="20"/>
    <x v="15"/>
    <n v="10011"/>
    <x v="3"/>
    <x v="2"/>
    <x v="7"/>
    <x v="4548"/>
    <n v="3"/>
    <n v="0"/>
    <x v="5481"/>
  </r>
  <r>
    <x v="0"/>
    <x v="0"/>
    <s v="United States"/>
    <x v="468"/>
    <x v="4"/>
    <n v="98632"/>
    <x v="1"/>
    <x v="0"/>
    <x v="5"/>
    <x v="2557"/>
    <n v="5"/>
    <n v="0"/>
    <x v="5482"/>
  </r>
  <r>
    <x v="1"/>
    <x v="0"/>
    <s v="United States"/>
    <x v="42"/>
    <x v="16"/>
    <n v="85023"/>
    <x v="1"/>
    <x v="1"/>
    <x v="4"/>
    <x v="1420"/>
    <n v="2"/>
    <n v="0.2"/>
    <x v="5483"/>
  </r>
  <r>
    <x v="1"/>
    <x v="0"/>
    <s v="United States"/>
    <x v="42"/>
    <x v="16"/>
    <n v="85023"/>
    <x v="1"/>
    <x v="2"/>
    <x v="11"/>
    <x v="212"/>
    <n v="2"/>
    <n v="0.2"/>
    <x v="214"/>
  </r>
  <r>
    <x v="1"/>
    <x v="0"/>
    <s v="United States"/>
    <x v="42"/>
    <x v="16"/>
    <n v="85023"/>
    <x v="1"/>
    <x v="2"/>
    <x v="7"/>
    <x v="2685"/>
    <n v="2"/>
    <n v="0.2"/>
    <x v="2992"/>
  </r>
  <r>
    <x v="1"/>
    <x v="0"/>
    <s v="United States"/>
    <x v="42"/>
    <x v="16"/>
    <n v="85023"/>
    <x v="1"/>
    <x v="1"/>
    <x v="8"/>
    <x v="4549"/>
    <n v="4"/>
    <n v="0.7"/>
    <x v="5484"/>
  </r>
  <r>
    <x v="1"/>
    <x v="0"/>
    <s v="United States"/>
    <x v="12"/>
    <x v="5"/>
    <n v="77095"/>
    <x v="2"/>
    <x v="1"/>
    <x v="6"/>
    <x v="3993"/>
    <n v="2"/>
    <n v="0.2"/>
    <x v="3223"/>
  </r>
  <r>
    <x v="1"/>
    <x v="1"/>
    <s v="United States"/>
    <x v="23"/>
    <x v="16"/>
    <n v="85234"/>
    <x v="1"/>
    <x v="1"/>
    <x v="2"/>
    <x v="2144"/>
    <n v="2"/>
    <n v="0.2"/>
    <x v="2318"/>
  </r>
  <r>
    <x v="1"/>
    <x v="1"/>
    <s v="United States"/>
    <x v="23"/>
    <x v="16"/>
    <n v="85234"/>
    <x v="1"/>
    <x v="0"/>
    <x v="5"/>
    <x v="4550"/>
    <n v="4"/>
    <n v="0.2"/>
    <x v="5485"/>
  </r>
  <r>
    <x v="2"/>
    <x v="0"/>
    <s v="United States"/>
    <x v="186"/>
    <x v="36"/>
    <n v="72401"/>
    <x v="0"/>
    <x v="2"/>
    <x v="7"/>
    <x v="2759"/>
    <n v="2"/>
    <n v="0"/>
    <x v="5486"/>
  </r>
  <r>
    <x v="0"/>
    <x v="0"/>
    <s v="United States"/>
    <x v="118"/>
    <x v="32"/>
    <n v="30318"/>
    <x v="0"/>
    <x v="1"/>
    <x v="10"/>
    <x v="4551"/>
    <n v="9"/>
    <n v="0"/>
    <x v="5487"/>
  </r>
  <r>
    <x v="1"/>
    <x v="0"/>
    <s v="United States"/>
    <x v="1"/>
    <x v="1"/>
    <n v="90036"/>
    <x v="1"/>
    <x v="1"/>
    <x v="10"/>
    <x v="894"/>
    <n v="5"/>
    <n v="0"/>
    <x v="931"/>
  </r>
  <r>
    <x v="2"/>
    <x v="1"/>
    <s v="United States"/>
    <x v="20"/>
    <x v="15"/>
    <n v="10024"/>
    <x v="3"/>
    <x v="1"/>
    <x v="13"/>
    <x v="4552"/>
    <n v="4"/>
    <n v="0"/>
    <x v="5488"/>
  </r>
  <r>
    <x v="2"/>
    <x v="1"/>
    <s v="United States"/>
    <x v="20"/>
    <x v="15"/>
    <n v="10024"/>
    <x v="3"/>
    <x v="1"/>
    <x v="10"/>
    <x v="4553"/>
    <n v="3"/>
    <n v="0"/>
    <x v="5489"/>
  </r>
  <r>
    <x v="1"/>
    <x v="0"/>
    <s v="United States"/>
    <x v="66"/>
    <x v="12"/>
    <n v="48227"/>
    <x v="2"/>
    <x v="1"/>
    <x v="8"/>
    <x v="899"/>
    <n v="5"/>
    <n v="0"/>
    <x v="5478"/>
  </r>
  <r>
    <x v="1"/>
    <x v="0"/>
    <s v="United States"/>
    <x v="66"/>
    <x v="12"/>
    <n v="48227"/>
    <x v="2"/>
    <x v="2"/>
    <x v="7"/>
    <x v="4554"/>
    <n v="1"/>
    <n v="0"/>
    <x v="5490"/>
  </r>
  <r>
    <x v="1"/>
    <x v="0"/>
    <s v="United States"/>
    <x v="66"/>
    <x v="12"/>
    <n v="48227"/>
    <x v="2"/>
    <x v="1"/>
    <x v="9"/>
    <x v="4555"/>
    <n v="4"/>
    <n v="0.1"/>
    <x v="5491"/>
  </r>
  <r>
    <x v="1"/>
    <x v="0"/>
    <s v="United States"/>
    <x v="66"/>
    <x v="12"/>
    <n v="48227"/>
    <x v="2"/>
    <x v="1"/>
    <x v="8"/>
    <x v="3418"/>
    <n v="4"/>
    <n v="0"/>
    <x v="3920"/>
  </r>
  <r>
    <x v="1"/>
    <x v="0"/>
    <s v="United States"/>
    <x v="66"/>
    <x v="12"/>
    <n v="48227"/>
    <x v="2"/>
    <x v="1"/>
    <x v="6"/>
    <x v="489"/>
    <n v="2"/>
    <n v="0"/>
    <x v="3320"/>
  </r>
  <r>
    <x v="1"/>
    <x v="0"/>
    <s v="United States"/>
    <x v="66"/>
    <x v="12"/>
    <n v="48227"/>
    <x v="2"/>
    <x v="1"/>
    <x v="8"/>
    <x v="1579"/>
    <n v="5"/>
    <n v="0"/>
    <x v="4630"/>
  </r>
  <r>
    <x v="0"/>
    <x v="1"/>
    <s v="United States"/>
    <x v="2"/>
    <x v="2"/>
    <n v="33311"/>
    <x v="0"/>
    <x v="1"/>
    <x v="9"/>
    <x v="3978"/>
    <n v="5"/>
    <n v="0.2"/>
    <x v="5492"/>
  </r>
  <r>
    <x v="2"/>
    <x v="0"/>
    <s v="United States"/>
    <x v="488"/>
    <x v="5"/>
    <n v="79605"/>
    <x v="2"/>
    <x v="1"/>
    <x v="9"/>
    <x v="4556"/>
    <n v="2"/>
    <n v="0.8"/>
    <x v="5493"/>
  </r>
  <r>
    <x v="0"/>
    <x v="0"/>
    <s v="United States"/>
    <x v="409"/>
    <x v="17"/>
    <n v="23666"/>
    <x v="0"/>
    <x v="1"/>
    <x v="9"/>
    <x v="4557"/>
    <n v="3"/>
    <n v="0"/>
    <x v="5494"/>
  </r>
  <r>
    <x v="0"/>
    <x v="0"/>
    <s v="United States"/>
    <x v="409"/>
    <x v="17"/>
    <n v="23666"/>
    <x v="0"/>
    <x v="2"/>
    <x v="7"/>
    <x v="4558"/>
    <n v="5"/>
    <n v="0"/>
    <x v="5495"/>
  </r>
  <r>
    <x v="0"/>
    <x v="0"/>
    <s v="United States"/>
    <x v="409"/>
    <x v="17"/>
    <n v="23666"/>
    <x v="0"/>
    <x v="0"/>
    <x v="5"/>
    <x v="4519"/>
    <n v="3"/>
    <n v="0"/>
    <x v="5496"/>
  </r>
  <r>
    <x v="0"/>
    <x v="0"/>
    <s v="United States"/>
    <x v="409"/>
    <x v="17"/>
    <n v="23666"/>
    <x v="0"/>
    <x v="1"/>
    <x v="6"/>
    <x v="4410"/>
    <n v="7"/>
    <n v="0"/>
    <x v="5282"/>
  </r>
  <r>
    <x v="0"/>
    <x v="0"/>
    <s v="United States"/>
    <x v="409"/>
    <x v="17"/>
    <n v="23666"/>
    <x v="0"/>
    <x v="1"/>
    <x v="6"/>
    <x v="4559"/>
    <n v="5"/>
    <n v="0"/>
    <x v="5497"/>
  </r>
  <r>
    <x v="1"/>
    <x v="1"/>
    <s v="United States"/>
    <x v="98"/>
    <x v="33"/>
    <n v="89115"/>
    <x v="1"/>
    <x v="1"/>
    <x v="9"/>
    <x v="4560"/>
    <n v="4"/>
    <n v="0"/>
    <x v="338"/>
  </r>
  <r>
    <x v="0"/>
    <x v="1"/>
    <s v="United States"/>
    <x v="179"/>
    <x v="10"/>
    <n v="61107"/>
    <x v="2"/>
    <x v="1"/>
    <x v="8"/>
    <x v="4561"/>
    <n v="4"/>
    <n v="0.8"/>
    <x v="5498"/>
  </r>
  <r>
    <x v="0"/>
    <x v="1"/>
    <s v="United States"/>
    <x v="179"/>
    <x v="10"/>
    <n v="61107"/>
    <x v="2"/>
    <x v="1"/>
    <x v="10"/>
    <x v="4562"/>
    <n v="4"/>
    <n v="0.2"/>
    <x v="5499"/>
  </r>
  <r>
    <x v="1"/>
    <x v="2"/>
    <s v="United States"/>
    <x v="229"/>
    <x v="1"/>
    <n v="92677"/>
    <x v="1"/>
    <x v="1"/>
    <x v="10"/>
    <x v="91"/>
    <n v="2"/>
    <n v="0"/>
    <x v="2027"/>
  </r>
  <r>
    <x v="2"/>
    <x v="1"/>
    <s v="United States"/>
    <x v="103"/>
    <x v="0"/>
    <n v="40214"/>
    <x v="0"/>
    <x v="1"/>
    <x v="9"/>
    <x v="4563"/>
    <n v="3"/>
    <n v="0"/>
    <x v="5500"/>
  </r>
  <r>
    <x v="2"/>
    <x v="1"/>
    <s v="United States"/>
    <x v="103"/>
    <x v="0"/>
    <n v="40214"/>
    <x v="0"/>
    <x v="1"/>
    <x v="14"/>
    <x v="4564"/>
    <n v="2"/>
    <n v="0"/>
    <x v="5501"/>
  </r>
  <r>
    <x v="1"/>
    <x v="2"/>
    <s v="United States"/>
    <x v="489"/>
    <x v="10"/>
    <n v="61761"/>
    <x v="2"/>
    <x v="0"/>
    <x v="1"/>
    <x v="4565"/>
    <n v="4"/>
    <n v="0.3"/>
    <x v="5502"/>
  </r>
  <r>
    <x v="0"/>
    <x v="1"/>
    <s v="United States"/>
    <x v="1"/>
    <x v="1"/>
    <n v="90045"/>
    <x v="1"/>
    <x v="0"/>
    <x v="5"/>
    <x v="4566"/>
    <n v="7"/>
    <n v="0"/>
    <x v="5503"/>
  </r>
  <r>
    <x v="0"/>
    <x v="1"/>
    <s v="United States"/>
    <x v="1"/>
    <x v="1"/>
    <n v="90045"/>
    <x v="1"/>
    <x v="1"/>
    <x v="8"/>
    <x v="1940"/>
    <n v="2"/>
    <n v="0.2"/>
    <x v="2092"/>
  </r>
  <r>
    <x v="1"/>
    <x v="1"/>
    <s v="United States"/>
    <x v="396"/>
    <x v="5"/>
    <n v="77642"/>
    <x v="2"/>
    <x v="1"/>
    <x v="10"/>
    <x v="1170"/>
    <n v="1"/>
    <n v="0.2"/>
    <x v="1653"/>
  </r>
  <r>
    <x v="1"/>
    <x v="0"/>
    <s v="United States"/>
    <x v="20"/>
    <x v="15"/>
    <n v="10009"/>
    <x v="3"/>
    <x v="0"/>
    <x v="1"/>
    <x v="4567"/>
    <n v="2"/>
    <n v="0.1"/>
    <x v="5504"/>
  </r>
  <r>
    <x v="1"/>
    <x v="1"/>
    <s v="United States"/>
    <x v="22"/>
    <x v="10"/>
    <n v="60623"/>
    <x v="2"/>
    <x v="0"/>
    <x v="5"/>
    <x v="1076"/>
    <n v="2"/>
    <n v="0.6"/>
    <x v="4360"/>
  </r>
  <r>
    <x v="1"/>
    <x v="1"/>
    <s v="United States"/>
    <x v="24"/>
    <x v="24"/>
    <n v="45503"/>
    <x v="3"/>
    <x v="1"/>
    <x v="8"/>
    <x v="2211"/>
    <n v="2"/>
    <n v="0.7"/>
    <x v="2398"/>
  </r>
  <r>
    <x v="1"/>
    <x v="1"/>
    <s v="United States"/>
    <x v="24"/>
    <x v="24"/>
    <n v="45503"/>
    <x v="3"/>
    <x v="0"/>
    <x v="1"/>
    <x v="4568"/>
    <n v="3"/>
    <n v="0.3"/>
    <x v="5505"/>
  </r>
  <r>
    <x v="1"/>
    <x v="1"/>
    <s v="United States"/>
    <x v="24"/>
    <x v="24"/>
    <n v="45503"/>
    <x v="3"/>
    <x v="0"/>
    <x v="5"/>
    <x v="3250"/>
    <n v="1"/>
    <n v="0.2"/>
    <x v="5506"/>
  </r>
  <r>
    <x v="1"/>
    <x v="0"/>
    <s v="United States"/>
    <x v="20"/>
    <x v="15"/>
    <n v="10035"/>
    <x v="3"/>
    <x v="1"/>
    <x v="8"/>
    <x v="2082"/>
    <n v="5"/>
    <n v="0.2"/>
    <x v="5507"/>
  </r>
  <r>
    <x v="1"/>
    <x v="0"/>
    <s v="United States"/>
    <x v="20"/>
    <x v="15"/>
    <n v="10035"/>
    <x v="3"/>
    <x v="1"/>
    <x v="14"/>
    <x v="1310"/>
    <n v="2"/>
    <n v="0"/>
    <x v="3197"/>
  </r>
  <r>
    <x v="1"/>
    <x v="0"/>
    <s v="United States"/>
    <x v="20"/>
    <x v="15"/>
    <n v="10035"/>
    <x v="3"/>
    <x v="1"/>
    <x v="9"/>
    <x v="79"/>
    <n v="1"/>
    <n v="0"/>
    <x v="79"/>
  </r>
  <r>
    <x v="0"/>
    <x v="2"/>
    <s v="United States"/>
    <x v="162"/>
    <x v="1"/>
    <n v="93905"/>
    <x v="1"/>
    <x v="0"/>
    <x v="0"/>
    <x v="4569"/>
    <n v="3"/>
    <n v="0.15"/>
    <x v="5508"/>
  </r>
  <r>
    <x v="0"/>
    <x v="1"/>
    <s v="United States"/>
    <x v="102"/>
    <x v="0"/>
    <n v="40475"/>
    <x v="0"/>
    <x v="1"/>
    <x v="9"/>
    <x v="4570"/>
    <n v="3"/>
    <n v="0"/>
    <x v="5509"/>
  </r>
  <r>
    <x v="0"/>
    <x v="1"/>
    <s v="United States"/>
    <x v="102"/>
    <x v="0"/>
    <n v="40475"/>
    <x v="0"/>
    <x v="2"/>
    <x v="11"/>
    <x v="93"/>
    <n v="2"/>
    <n v="0"/>
    <x v="5510"/>
  </r>
  <r>
    <x v="0"/>
    <x v="1"/>
    <s v="United States"/>
    <x v="102"/>
    <x v="0"/>
    <n v="40475"/>
    <x v="0"/>
    <x v="2"/>
    <x v="7"/>
    <x v="2133"/>
    <n v="3"/>
    <n v="0"/>
    <x v="5511"/>
  </r>
  <r>
    <x v="0"/>
    <x v="1"/>
    <s v="United States"/>
    <x v="102"/>
    <x v="0"/>
    <n v="40475"/>
    <x v="0"/>
    <x v="1"/>
    <x v="10"/>
    <x v="1801"/>
    <n v="3"/>
    <n v="0"/>
    <x v="1937"/>
  </r>
  <r>
    <x v="0"/>
    <x v="0"/>
    <s v="United States"/>
    <x v="20"/>
    <x v="15"/>
    <n v="10035"/>
    <x v="3"/>
    <x v="1"/>
    <x v="2"/>
    <x v="4237"/>
    <n v="7"/>
    <n v="0"/>
    <x v="5512"/>
  </r>
  <r>
    <x v="1"/>
    <x v="0"/>
    <s v="United States"/>
    <x v="60"/>
    <x v="22"/>
    <n v="80219"/>
    <x v="1"/>
    <x v="1"/>
    <x v="10"/>
    <x v="12"/>
    <n v="3"/>
    <n v="0.2"/>
    <x v="12"/>
  </r>
  <r>
    <x v="1"/>
    <x v="0"/>
    <s v="United States"/>
    <x v="60"/>
    <x v="22"/>
    <n v="80219"/>
    <x v="1"/>
    <x v="1"/>
    <x v="14"/>
    <x v="4571"/>
    <n v="1"/>
    <n v="0.2"/>
    <x v="5513"/>
  </r>
  <r>
    <x v="1"/>
    <x v="0"/>
    <s v="United States"/>
    <x v="60"/>
    <x v="22"/>
    <n v="80219"/>
    <x v="1"/>
    <x v="0"/>
    <x v="5"/>
    <x v="1700"/>
    <n v="3"/>
    <n v="0.2"/>
    <x v="5514"/>
  </r>
  <r>
    <x v="1"/>
    <x v="0"/>
    <s v="United States"/>
    <x v="60"/>
    <x v="22"/>
    <n v="80219"/>
    <x v="1"/>
    <x v="2"/>
    <x v="7"/>
    <x v="4572"/>
    <n v="9"/>
    <n v="0.2"/>
    <x v="5515"/>
  </r>
  <r>
    <x v="1"/>
    <x v="0"/>
    <s v="United States"/>
    <x v="60"/>
    <x v="22"/>
    <n v="80219"/>
    <x v="1"/>
    <x v="1"/>
    <x v="10"/>
    <x v="276"/>
    <n v="6"/>
    <n v="0.2"/>
    <x v="282"/>
  </r>
  <r>
    <x v="1"/>
    <x v="0"/>
    <s v="United States"/>
    <x v="60"/>
    <x v="22"/>
    <n v="80219"/>
    <x v="1"/>
    <x v="1"/>
    <x v="10"/>
    <x v="1319"/>
    <n v="9"/>
    <n v="0.2"/>
    <x v="931"/>
  </r>
  <r>
    <x v="1"/>
    <x v="1"/>
    <s v="United States"/>
    <x v="20"/>
    <x v="15"/>
    <n v="10024"/>
    <x v="3"/>
    <x v="2"/>
    <x v="7"/>
    <x v="4573"/>
    <n v="6"/>
    <n v="0"/>
    <x v="5516"/>
  </r>
  <r>
    <x v="1"/>
    <x v="1"/>
    <s v="United States"/>
    <x v="20"/>
    <x v="15"/>
    <n v="10024"/>
    <x v="3"/>
    <x v="1"/>
    <x v="8"/>
    <x v="4574"/>
    <n v="4"/>
    <n v="0.2"/>
    <x v="5517"/>
  </r>
  <r>
    <x v="1"/>
    <x v="0"/>
    <s v="United States"/>
    <x v="20"/>
    <x v="15"/>
    <n v="10011"/>
    <x v="3"/>
    <x v="1"/>
    <x v="2"/>
    <x v="3576"/>
    <n v="2"/>
    <n v="0"/>
    <x v="4128"/>
  </r>
  <r>
    <x v="0"/>
    <x v="0"/>
    <s v="United States"/>
    <x v="9"/>
    <x v="8"/>
    <n v="68025"/>
    <x v="2"/>
    <x v="1"/>
    <x v="10"/>
    <x v="1269"/>
    <n v="5"/>
    <n v="0"/>
    <x v="1323"/>
  </r>
  <r>
    <x v="1"/>
    <x v="1"/>
    <s v="United States"/>
    <x v="20"/>
    <x v="15"/>
    <n v="10011"/>
    <x v="3"/>
    <x v="1"/>
    <x v="4"/>
    <x v="4499"/>
    <n v="3"/>
    <n v="0"/>
    <x v="5518"/>
  </r>
  <r>
    <x v="1"/>
    <x v="1"/>
    <s v="United States"/>
    <x v="20"/>
    <x v="15"/>
    <n v="10011"/>
    <x v="3"/>
    <x v="2"/>
    <x v="11"/>
    <x v="3844"/>
    <n v="2"/>
    <n v="0"/>
    <x v="4485"/>
  </r>
  <r>
    <x v="1"/>
    <x v="1"/>
    <s v="United States"/>
    <x v="20"/>
    <x v="15"/>
    <n v="10011"/>
    <x v="3"/>
    <x v="1"/>
    <x v="6"/>
    <x v="1635"/>
    <n v="3"/>
    <n v="0"/>
    <x v="5519"/>
  </r>
  <r>
    <x v="1"/>
    <x v="1"/>
    <s v="United States"/>
    <x v="20"/>
    <x v="15"/>
    <n v="10011"/>
    <x v="3"/>
    <x v="0"/>
    <x v="1"/>
    <x v="4575"/>
    <n v="3"/>
    <n v="0.1"/>
    <x v="5520"/>
  </r>
  <r>
    <x v="1"/>
    <x v="1"/>
    <s v="United States"/>
    <x v="20"/>
    <x v="15"/>
    <n v="10011"/>
    <x v="3"/>
    <x v="1"/>
    <x v="8"/>
    <x v="4576"/>
    <n v="3"/>
    <n v="0.2"/>
    <x v="5521"/>
  </r>
  <r>
    <x v="1"/>
    <x v="1"/>
    <s v="United States"/>
    <x v="20"/>
    <x v="15"/>
    <n v="10011"/>
    <x v="3"/>
    <x v="1"/>
    <x v="8"/>
    <x v="4423"/>
    <n v="3"/>
    <n v="0.2"/>
    <x v="5300"/>
  </r>
  <r>
    <x v="1"/>
    <x v="1"/>
    <s v="United States"/>
    <x v="70"/>
    <x v="1"/>
    <n v="92105"/>
    <x v="1"/>
    <x v="0"/>
    <x v="1"/>
    <x v="4577"/>
    <n v="3"/>
    <n v="0.2"/>
    <x v="5522"/>
  </r>
  <r>
    <x v="0"/>
    <x v="0"/>
    <s v="United States"/>
    <x v="121"/>
    <x v="2"/>
    <n v="33801"/>
    <x v="0"/>
    <x v="2"/>
    <x v="16"/>
    <x v="1973"/>
    <n v="2"/>
    <n v="0.2"/>
    <x v="3824"/>
  </r>
  <r>
    <x v="1"/>
    <x v="0"/>
    <s v="United States"/>
    <x v="214"/>
    <x v="32"/>
    <n v="30080"/>
    <x v="0"/>
    <x v="1"/>
    <x v="10"/>
    <x v="91"/>
    <n v="2"/>
    <n v="0"/>
    <x v="91"/>
  </r>
  <r>
    <x v="1"/>
    <x v="0"/>
    <s v="United States"/>
    <x v="214"/>
    <x v="32"/>
    <n v="30080"/>
    <x v="0"/>
    <x v="1"/>
    <x v="6"/>
    <x v="1444"/>
    <n v="3"/>
    <n v="0"/>
    <x v="5523"/>
  </r>
  <r>
    <x v="1"/>
    <x v="0"/>
    <s v="United States"/>
    <x v="20"/>
    <x v="15"/>
    <n v="10009"/>
    <x v="3"/>
    <x v="1"/>
    <x v="4"/>
    <x v="240"/>
    <n v="2"/>
    <n v="0"/>
    <x v="242"/>
  </r>
  <r>
    <x v="1"/>
    <x v="0"/>
    <s v="United States"/>
    <x v="20"/>
    <x v="15"/>
    <n v="10009"/>
    <x v="3"/>
    <x v="1"/>
    <x v="8"/>
    <x v="176"/>
    <n v="3"/>
    <n v="0.2"/>
    <x v="2975"/>
  </r>
  <r>
    <x v="1"/>
    <x v="0"/>
    <s v="United States"/>
    <x v="20"/>
    <x v="15"/>
    <n v="10009"/>
    <x v="3"/>
    <x v="0"/>
    <x v="5"/>
    <x v="2217"/>
    <n v="2"/>
    <n v="0"/>
    <x v="2488"/>
  </r>
  <r>
    <x v="1"/>
    <x v="0"/>
    <s v="United States"/>
    <x v="10"/>
    <x v="9"/>
    <n v="19134"/>
    <x v="3"/>
    <x v="2"/>
    <x v="16"/>
    <x v="2730"/>
    <n v="5"/>
    <n v="0.4"/>
    <x v="5524"/>
  </r>
  <r>
    <x v="1"/>
    <x v="0"/>
    <s v="United States"/>
    <x v="10"/>
    <x v="9"/>
    <n v="19134"/>
    <x v="3"/>
    <x v="0"/>
    <x v="1"/>
    <x v="4578"/>
    <n v="4"/>
    <n v="0.3"/>
    <x v="3355"/>
  </r>
  <r>
    <x v="1"/>
    <x v="0"/>
    <s v="United States"/>
    <x v="10"/>
    <x v="9"/>
    <n v="19134"/>
    <x v="3"/>
    <x v="1"/>
    <x v="14"/>
    <x v="1964"/>
    <n v="2"/>
    <n v="0.2"/>
    <x v="2118"/>
  </r>
  <r>
    <x v="1"/>
    <x v="1"/>
    <s v="United States"/>
    <x v="61"/>
    <x v="5"/>
    <n v="75217"/>
    <x v="2"/>
    <x v="1"/>
    <x v="10"/>
    <x v="4579"/>
    <n v="2"/>
    <n v="0.2"/>
    <x v="5525"/>
  </r>
  <r>
    <x v="1"/>
    <x v="2"/>
    <s v="United States"/>
    <x v="3"/>
    <x v="1"/>
    <n v="94521"/>
    <x v="1"/>
    <x v="0"/>
    <x v="3"/>
    <x v="4580"/>
    <n v="1"/>
    <n v="0.2"/>
    <x v="5526"/>
  </r>
  <r>
    <x v="1"/>
    <x v="2"/>
    <s v="United States"/>
    <x v="3"/>
    <x v="1"/>
    <n v="94521"/>
    <x v="1"/>
    <x v="2"/>
    <x v="11"/>
    <x v="1221"/>
    <n v="4"/>
    <n v="0"/>
    <x v="5527"/>
  </r>
  <r>
    <x v="2"/>
    <x v="0"/>
    <s v="United States"/>
    <x v="316"/>
    <x v="18"/>
    <n v="37211"/>
    <x v="0"/>
    <x v="1"/>
    <x v="10"/>
    <x v="12"/>
    <n v="3"/>
    <n v="0.2"/>
    <x v="12"/>
  </r>
  <r>
    <x v="1"/>
    <x v="2"/>
    <s v="United States"/>
    <x v="34"/>
    <x v="22"/>
    <n v="80013"/>
    <x v="1"/>
    <x v="1"/>
    <x v="6"/>
    <x v="4581"/>
    <n v="2"/>
    <n v="0.2"/>
    <x v="5528"/>
  </r>
  <r>
    <x v="3"/>
    <x v="0"/>
    <s v="United States"/>
    <x v="125"/>
    <x v="1"/>
    <n v="92804"/>
    <x v="1"/>
    <x v="1"/>
    <x v="8"/>
    <x v="4582"/>
    <n v="5"/>
    <n v="0.2"/>
    <x v="5529"/>
  </r>
  <r>
    <x v="3"/>
    <x v="0"/>
    <s v="United States"/>
    <x v="125"/>
    <x v="1"/>
    <n v="92804"/>
    <x v="1"/>
    <x v="1"/>
    <x v="6"/>
    <x v="4434"/>
    <n v="2"/>
    <n v="0"/>
    <x v="5315"/>
  </r>
  <r>
    <x v="3"/>
    <x v="0"/>
    <s v="United States"/>
    <x v="125"/>
    <x v="1"/>
    <n v="92804"/>
    <x v="1"/>
    <x v="1"/>
    <x v="10"/>
    <x v="4583"/>
    <n v="1"/>
    <n v="0"/>
    <x v="5530"/>
  </r>
  <r>
    <x v="3"/>
    <x v="0"/>
    <s v="United States"/>
    <x v="125"/>
    <x v="1"/>
    <n v="92804"/>
    <x v="1"/>
    <x v="2"/>
    <x v="11"/>
    <x v="664"/>
    <n v="4"/>
    <n v="0"/>
    <x v="3214"/>
  </r>
  <r>
    <x v="3"/>
    <x v="0"/>
    <s v="United States"/>
    <x v="125"/>
    <x v="1"/>
    <n v="92804"/>
    <x v="1"/>
    <x v="0"/>
    <x v="1"/>
    <x v="4009"/>
    <n v="5"/>
    <n v="0.2"/>
    <x v="5531"/>
  </r>
  <r>
    <x v="3"/>
    <x v="0"/>
    <s v="United States"/>
    <x v="125"/>
    <x v="1"/>
    <n v="92804"/>
    <x v="1"/>
    <x v="1"/>
    <x v="8"/>
    <x v="2011"/>
    <n v="3"/>
    <n v="0.2"/>
    <x v="5532"/>
  </r>
  <r>
    <x v="3"/>
    <x v="0"/>
    <s v="United States"/>
    <x v="125"/>
    <x v="1"/>
    <n v="92804"/>
    <x v="1"/>
    <x v="1"/>
    <x v="8"/>
    <x v="4584"/>
    <n v="9"/>
    <n v="0.2"/>
    <x v="5533"/>
  </r>
  <r>
    <x v="3"/>
    <x v="0"/>
    <s v="United States"/>
    <x v="125"/>
    <x v="1"/>
    <n v="92804"/>
    <x v="1"/>
    <x v="0"/>
    <x v="3"/>
    <x v="4585"/>
    <n v="7"/>
    <n v="0.2"/>
    <x v="5534"/>
  </r>
  <r>
    <x v="3"/>
    <x v="0"/>
    <s v="United States"/>
    <x v="125"/>
    <x v="1"/>
    <n v="92804"/>
    <x v="1"/>
    <x v="1"/>
    <x v="4"/>
    <x v="4586"/>
    <n v="3"/>
    <n v="0"/>
    <x v="1941"/>
  </r>
  <r>
    <x v="3"/>
    <x v="0"/>
    <s v="United States"/>
    <x v="125"/>
    <x v="1"/>
    <n v="92804"/>
    <x v="1"/>
    <x v="1"/>
    <x v="9"/>
    <x v="4587"/>
    <n v="2"/>
    <n v="0"/>
    <x v="5535"/>
  </r>
  <r>
    <x v="3"/>
    <x v="0"/>
    <s v="United States"/>
    <x v="125"/>
    <x v="1"/>
    <n v="92804"/>
    <x v="1"/>
    <x v="1"/>
    <x v="8"/>
    <x v="4588"/>
    <n v="2"/>
    <n v="0.2"/>
    <x v="5536"/>
  </r>
  <r>
    <x v="0"/>
    <x v="1"/>
    <s v="United States"/>
    <x v="213"/>
    <x v="7"/>
    <n v="84062"/>
    <x v="1"/>
    <x v="1"/>
    <x v="8"/>
    <x v="4589"/>
    <n v="3"/>
    <n v="0.2"/>
    <x v="5537"/>
  </r>
  <r>
    <x v="0"/>
    <x v="0"/>
    <s v="United States"/>
    <x v="24"/>
    <x v="21"/>
    <n v="97477"/>
    <x v="1"/>
    <x v="1"/>
    <x v="12"/>
    <x v="4590"/>
    <n v="3"/>
    <n v="0.2"/>
    <x v="5538"/>
  </r>
  <r>
    <x v="1"/>
    <x v="2"/>
    <s v="United States"/>
    <x v="127"/>
    <x v="21"/>
    <n v="97301"/>
    <x v="1"/>
    <x v="1"/>
    <x v="14"/>
    <x v="920"/>
    <n v="2"/>
    <n v="0.2"/>
    <x v="5539"/>
  </r>
  <r>
    <x v="1"/>
    <x v="0"/>
    <s v="United States"/>
    <x v="30"/>
    <x v="15"/>
    <n v="14609"/>
    <x v="3"/>
    <x v="1"/>
    <x v="9"/>
    <x v="4591"/>
    <n v="3"/>
    <n v="0"/>
    <x v="5540"/>
  </r>
  <r>
    <x v="2"/>
    <x v="1"/>
    <s v="United States"/>
    <x v="1"/>
    <x v="1"/>
    <n v="90008"/>
    <x v="1"/>
    <x v="1"/>
    <x v="4"/>
    <x v="4592"/>
    <n v="7"/>
    <n v="0"/>
    <x v="5541"/>
  </r>
  <r>
    <x v="1"/>
    <x v="2"/>
    <s v="United States"/>
    <x v="1"/>
    <x v="1"/>
    <n v="90049"/>
    <x v="1"/>
    <x v="1"/>
    <x v="10"/>
    <x v="783"/>
    <n v="6"/>
    <n v="0"/>
    <x v="812"/>
  </r>
  <r>
    <x v="1"/>
    <x v="1"/>
    <s v="United States"/>
    <x v="61"/>
    <x v="5"/>
    <n v="75081"/>
    <x v="2"/>
    <x v="1"/>
    <x v="8"/>
    <x v="3153"/>
    <n v="2"/>
    <n v="0.8"/>
    <x v="3575"/>
  </r>
  <r>
    <x v="1"/>
    <x v="1"/>
    <s v="United States"/>
    <x v="61"/>
    <x v="5"/>
    <n v="75081"/>
    <x v="2"/>
    <x v="1"/>
    <x v="10"/>
    <x v="4593"/>
    <n v="9"/>
    <n v="0.2"/>
    <x v="5542"/>
  </r>
  <r>
    <x v="1"/>
    <x v="0"/>
    <s v="United States"/>
    <x v="201"/>
    <x v="1"/>
    <n v="93727"/>
    <x v="1"/>
    <x v="1"/>
    <x v="10"/>
    <x v="156"/>
    <n v="1"/>
    <n v="0"/>
    <x v="158"/>
  </r>
  <r>
    <x v="0"/>
    <x v="2"/>
    <s v="United States"/>
    <x v="22"/>
    <x v="10"/>
    <n v="60653"/>
    <x v="2"/>
    <x v="1"/>
    <x v="10"/>
    <x v="4579"/>
    <n v="2"/>
    <n v="0.2"/>
    <x v="5525"/>
  </r>
  <r>
    <x v="1"/>
    <x v="0"/>
    <s v="United States"/>
    <x v="392"/>
    <x v="5"/>
    <n v="78501"/>
    <x v="2"/>
    <x v="1"/>
    <x v="6"/>
    <x v="2999"/>
    <n v="2"/>
    <n v="0.2"/>
    <x v="3379"/>
  </r>
  <r>
    <x v="1"/>
    <x v="0"/>
    <s v="United States"/>
    <x v="392"/>
    <x v="5"/>
    <n v="78501"/>
    <x v="2"/>
    <x v="1"/>
    <x v="10"/>
    <x v="1170"/>
    <n v="1"/>
    <n v="0.2"/>
    <x v="1653"/>
  </r>
  <r>
    <x v="1"/>
    <x v="0"/>
    <s v="United States"/>
    <x v="392"/>
    <x v="5"/>
    <n v="78501"/>
    <x v="2"/>
    <x v="1"/>
    <x v="6"/>
    <x v="4594"/>
    <n v="5"/>
    <n v="0.2"/>
    <x v="5543"/>
  </r>
  <r>
    <x v="1"/>
    <x v="0"/>
    <s v="United States"/>
    <x v="392"/>
    <x v="5"/>
    <n v="78501"/>
    <x v="2"/>
    <x v="1"/>
    <x v="8"/>
    <x v="320"/>
    <n v="4"/>
    <n v="0.8"/>
    <x v="5544"/>
  </r>
  <r>
    <x v="1"/>
    <x v="0"/>
    <s v="United States"/>
    <x v="392"/>
    <x v="5"/>
    <n v="78501"/>
    <x v="2"/>
    <x v="1"/>
    <x v="14"/>
    <x v="3832"/>
    <n v="2"/>
    <n v="0.2"/>
    <x v="5545"/>
  </r>
  <r>
    <x v="1"/>
    <x v="0"/>
    <s v="United States"/>
    <x v="4"/>
    <x v="4"/>
    <n v="98105"/>
    <x v="1"/>
    <x v="1"/>
    <x v="12"/>
    <x v="2735"/>
    <n v="5"/>
    <n v="0"/>
    <x v="5546"/>
  </r>
  <r>
    <x v="1"/>
    <x v="0"/>
    <s v="United States"/>
    <x v="35"/>
    <x v="3"/>
    <n v="28205"/>
    <x v="0"/>
    <x v="1"/>
    <x v="8"/>
    <x v="4595"/>
    <n v="7"/>
    <n v="0.7"/>
    <x v="5547"/>
  </r>
  <r>
    <x v="1"/>
    <x v="0"/>
    <s v="United States"/>
    <x v="35"/>
    <x v="3"/>
    <n v="28205"/>
    <x v="0"/>
    <x v="1"/>
    <x v="9"/>
    <x v="4596"/>
    <n v="9"/>
    <n v="0.2"/>
    <x v="5548"/>
  </r>
  <r>
    <x v="1"/>
    <x v="0"/>
    <s v="United States"/>
    <x v="35"/>
    <x v="3"/>
    <n v="28205"/>
    <x v="0"/>
    <x v="1"/>
    <x v="6"/>
    <x v="526"/>
    <n v="4"/>
    <n v="0.2"/>
    <x v="541"/>
  </r>
  <r>
    <x v="1"/>
    <x v="0"/>
    <s v="United States"/>
    <x v="35"/>
    <x v="3"/>
    <n v="28205"/>
    <x v="0"/>
    <x v="0"/>
    <x v="3"/>
    <x v="4597"/>
    <n v="3"/>
    <n v="0.4"/>
    <x v="5549"/>
  </r>
  <r>
    <x v="1"/>
    <x v="0"/>
    <s v="United States"/>
    <x v="35"/>
    <x v="3"/>
    <n v="28205"/>
    <x v="0"/>
    <x v="2"/>
    <x v="11"/>
    <x v="4598"/>
    <n v="3"/>
    <n v="0.2"/>
    <x v="5550"/>
  </r>
  <r>
    <x v="1"/>
    <x v="0"/>
    <s v="United States"/>
    <x v="35"/>
    <x v="3"/>
    <n v="28205"/>
    <x v="0"/>
    <x v="1"/>
    <x v="8"/>
    <x v="1683"/>
    <n v="5"/>
    <n v="0.7"/>
    <x v="5551"/>
  </r>
  <r>
    <x v="0"/>
    <x v="1"/>
    <s v="United States"/>
    <x v="3"/>
    <x v="1"/>
    <n v="94521"/>
    <x v="1"/>
    <x v="1"/>
    <x v="6"/>
    <x v="2799"/>
    <n v="2"/>
    <n v="0"/>
    <x v="5552"/>
  </r>
  <r>
    <x v="0"/>
    <x v="1"/>
    <s v="United States"/>
    <x v="3"/>
    <x v="1"/>
    <n v="94521"/>
    <x v="1"/>
    <x v="2"/>
    <x v="7"/>
    <x v="4599"/>
    <n v="9"/>
    <n v="0.2"/>
    <x v="5553"/>
  </r>
  <r>
    <x v="2"/>
    <x v="1"/>
    <s v="United States"/>
    <x v="142"/>
    <x v="9"/>
    <n v="19013"/>
    <x v="3"/>
    <x v="1"/>
    <x v="8"/>
    <x v="4600"/>
    <n v="5"/>
    <n v="0.7"/>
    <x v="5554"/>
  </r>
  <r>
    <x v="2"/>
    <x v="1"/>
    <s v="United States"/>
    <x v="142"/>
    <x v="9"/>
    <n v="19013"/>
    <x v="3"/>
    <x v="1"/>
    <x v="14"/>
    <x v="4601"/>
    <n v="2"/>
    <n v="0.2"/>
    <x v="5555"/>
  </r>
  <r>
    <x v="0"/>
    <x v="0"/>
    <s v="United States"/>
    <x v="1"/>
    <x v="1"/>
    <n v="90004"/>
    <x v="1"/>
    <x v="1"/>
    <x v="4"/>
    <x v="4041"/>
    <n v="3"/>
    <n v="0"/>
    <x v="4757"/>
  </r>
  <r>
    <x v="0"/>
    <x v="0"/>
    <s v="United States"/>
    <x v="306"/>
    <x v="33"/>
    <n v="89431"/>
    <x v="1"/>
    <x v="1"/>
    <x v="6"/>
    <x v="1362"/>
    <n v="4"/>
    <n v="0"/>
    <x v="3377"/>
  </r>
  <r>
    <x v="0"/>
    <x v="1"/>
    <s v="United States"/>
    <x v="1"/>
    <x v="1"/>
    <n v="90032"/>
    <x v="1"/>
    <x v="2"/>
    <x v="7"/>
    <x v="664"/>
    <n v="1"/>
    <n v="0.2"/>
    <x v="5556"/>
  </r>
  <r>
    <x v="1"/>
    <x v="0"/>
    <s v="United States"/>
    <x v="0"/>
    <x v="0"/>
    <n v="42420"/>
    <x v="0"/>
    <x v="1"/>
    <x v="10"/>
    <x v="1907"/>
    <n v="3"/>
    <n v="0"/>
    <x v="2056"/>
  </r>
  <r>
    <x v="1"/>
    <x v="0"/>
    <s v="United States"/>
    <x v="0"/>
    <x v="0"/>
    <n v="42420"/>
    <x v="0"/>
    <x v="1"/>
    <x v="9"/>
    <x v="4602"/>
    <n v="3"/>
    <n v="0"/>
    <x v="5557"/>
  </r>
  <r>
    <x v="1"/>
    <x v="0"/>
    <s v="United States"/>
    <x v="0"/>
    <x v="0"/>
    <n v="42420"/>
    <x v="0"/>
    <x v="1"/>
    <x v="6"/>
    <x v="3802"/>
    <n v="2"/>
    <n v="0"/>
    <x v="4431"/>
  </r>
  <r>
    <x v="1"/>
    <x v="0"/>
    <s v="United States"/>
    <x v="0"/>
    <x v="0"/>
    <n v="42420"/>
    <x v="0"/>
    <x v="1"/>
    <x v="10"/>
    <x v="3667"/>
    <n v="5"/>
    <n v="0"/>
    <x v="4244"/>
  </r>
  <r>
    <x v="0"/>
    <x v="0"/>
    <s v="United States"/>
    <x v="27"/>
    <x v="10"/>
    <n v="62521"/>
    <x v="2"/>
    <x v="2"/>
    <x v="11"/>
    <x v="4447"/>
    <n v="6"/>
    <n v="0.2"/>
    <x v="5558"/>
  </r>
  <r>
    <x v="2"/>
    <x v="0"/>
    <s v="United States"/>
    <x v="20"/>
    <x v="15"/>
    <n v="10009"/>
    <x v="3"/>
    <x v="1"/>
    <x v="8"/>
    <x v="4603"/>
    <n v="6"/>
    <n v="0.2"/>
    <x v="5559"/>
  </r>
  <r>
    <x v="2"/>
    <x v="0"/>
    <s v="United States"/>
    <x v="20"/>
    <x v="15"/>
    <n v="10009"/>
    <x v="3"/>
    <x v="1"/>
    <x v="8"/>
    <x v="4604"/>
    <n v="2"/>
    <n v="0.2"/>
    <x v="5560"/>
  </r>
  <r>
    <x v="2"/>
    <x v="0"/>
    <s v="United States"/>
    <x v="20"/>
    <x v="15"/>
    <n v="10009"/>
    <x v="3"/>
    <x v="1"/>
    <x v="8"/>
    <x v="1038"/>
    <n v="5"/>
    <n v="0.2"/>
    <x v="1083"/>
  </r>
  <r>
    <x v="1"/>
    <x v="0"/>
    <s v="United States"/>
    <x v="20"/>
    <x v="15"/>
    <n v="10011"/>
    <x v="3"/>
    <x v="1"/>
    <x v="10"/>
    <x v="4605"/>
    <n v="9"/>
    <n v="0"/>
    <x v="5561"/>
  </r>
  <r>
    <x v="0"/>
    <x v="0"/>
    <s v="United States"/>
    <x v="20"/>
    <x v="15"/>
    <n v="10009"/>
    <x v="3"/>
    <x v="1"/>
    <x v="10"/>
    <x v="3441"/>
    <n v="6"/>
    <n v="0"/>
    <x v="3947"/>
  </r>
  <r>
    <x v="1"/>
    <x v="0"/>
    <s v="United States"/>
    <x v="48"/>
    <x v="16"/>
    <n v="85254"/>
    <x v="1"/>
    <x v="1"/>
    <x v="12"/>
    <x v="2953"/>
    <n v="3"/>
    <n v="0.2"/>
    <x v="5562"/>
  </r>
  <r>
    <x v="0"/>
    <x v="1"/>
    <s v="United States"/>
    <x v="112"/>
    <x v="5"/>
    <n v="79109"/>
    <x v="2"/>
    <x v="1"/>
    <x v="10"/>
    <x v="2993"/>
    <n v="2"/>
    <n v="0.2"/>
    <x v="3372"/>
  </r>
  <r>
    <x v="2"/>
    <x v="0"/>
    <s v="United States"/>
    <x v="10"/>
    <x v="9"/>
    <n v="19140"/>
    <x v="3"/>
    <x v="1"/>
    <x v="8"/>
    <x v="1124"/>
    <n v="3"/>
    <n v="0.7"/>
    <x v="5563"/>
  </r>
  <r>
    <x v="1"/>
    <x v="0"/>
    <s v="United States"/>
    <x v="157"/>
    <x v="1"/>
    <n v="92704"/>
    <x v="1"/>
    <x v="1"/>
    <x v="4"/>
    <x v="4606"/>
    <n v="2"/>
    <n v="0"/>
    <x v="5564"/>
  </r>
  <r>
    <x v="0"/>
    <x v="1"/>
    <s v="United States"/>
    <x v="46"/>
    <x v="24"/>
    <n v="43055"/>
    <x v="3"/>
    <x v="0"/>
    <x v="1"/>
    <x v="4607"/>
    <n v="6"/>
    <n v="0.3"/>
    <x v="5565"/>
  </r>
  <r>
    <x v="0"/>
    <x v="1"/>
    <s v="United States"/>
    <x v="46"/>
    <x v="24"/>
    <n v="43055"/>
    <x v="3"/>
    <x v="0"/>
    <x v="5"/>
    <x v="4608"/>
    <n v="3"/>
    <n v="0.2"/>
    <x v="5566"/>
  </r>
  <r>
    <x v="0"/>
    <x v="1"/>
    <s v="United States"/>
    <x v="46"/>
    <x v="24"/>
    <n v="43055"/>
    <x v="3"/>
    <x v="2"/>
    <x v="11"/>
    <x v="602"/>
    <n v="9"/>
    <n v="0.2"/>
    <x v="5567"/>
  </r>
  <r>
    <x v="1"/>
    <x v="0"/>
    <s v="United States"/>
    <x v="20"/>
    <x v="15"/>
    <n v="10035"/>
    <x v="3"/>
    <x v="2"/>
    <x v="7"/>
    <x v="2232"/>
    <n v="2"/>
    <n v="0"/>
    <x v="2624"/>
  </r>
  <r>
    <x v="1"/>
    <x v="0"/>
    <s v="United States"/>
    <x v="20"/>
    <x v="15"/>
    <n v="10035"/>
    <x v="3"/>
    <x v="1"/>
    <x v="6"/>
    <x v="175"/>
    <n v="2"/>
    <n v="0"/>
    <x v="1887"/>
  </r>
  <r>
    <x v="1"/>
    <x v="0"/>
    <s v="United States"/>
    <x v="20"/>
    <x v="15"/>
    <n v="10035"/>
    <x v="3"/>
    <x v="1"/>
    <x v="4"/>
    <x v="4609"/>
    <n v="4"/>
    <n v="0"/>
    <x v="5568"/>
  </r>
  <r>
    <x v="1"/>
    <x v="0"/>
    <s v="United States"/>
    <x v="20"/>
    <x v="15"/>
    <n v="10035"/>
    <x v="3"/>
    <x v="1"/>
    <x v="14"/>
    <x v="3335"/>
    <n v="2"/>
    <n v="0"/>
    <x v="5569"/>
  </r>
  <r>
    <x v="1"/>
    <x v="0"/>
    <s v="United States"/>
    <x v="20"/>
    <x v="15"/>
    <n v="10035"/>
    <x v="3"/>
    <x v="1"/>
    <x v="6"/>
    <x v="994"/>
    <n v="2"/>
    <n v="0"/>
    <x v="5570"/>
  </r>
  <r>
    <x v="1"/>
    <x v="0"/>
    <s v="United States"/>
    <x v="20"/>
    <x v="15"/>
    <n v="10035"/>
    <x v="3"/>
    <x v="1"/>
    <x v="14"/>
    <x v="2735"/>
    <n v="5"/>
    <n v="0"/>
    <x v="3057"/>
  </r>
  <r>
    <x v="1"/>
    <x v="0"/>
    <s v="United States"/>
    <x v="20"/>
    <x v="15"/>
    <n v="10035"/>
    <x v="3"/>
    <x v="1"/>
    <x v="8"/>
    <x v="4610"/>
    <n v="2"/>
    <n v="0.2"/>
    <x v="5571"/>
  </r>
  <r>
    <x v="2"/>
    <x v="1"/>
    <s v="United States"/>
    <x v="0"/>
    <x v="33"/>
    <n v="89015"/>
    <x v="1"/>
    <x v="0"/>
    <x v="3"/>
    <x v="4611"/>
    <n v="6"/>
    <n v="0"/>
    <x v="5572"/>
  </r>
  <r>
    <x v="2"/>
    <x v="1"/>
    <s v="United States"/>
    <x v="0"/>
    <x v="33"/>
    <n v="89015"/>
    <x v="1"/>
    <x v="1"/>
    <x v="8"/>
    <x v="3004"/>
    <n v="2"/>
    <n v="0.2"/>
    <x v="5573"/>
  </r>
  <r>
    <x v="0"/>
    <x v="0"/>
    <s v="United States"/>
    <x v="4"/>
    <x v="4"/>
    <n v="98103"/>
    <x v="1"/>
    <x v="1"/>
    <x v="10"/>
    <x v="1156"/>
    <n v="2"/>
    <n v="0"/>
    <x v="3938"/>
  </r>
  <r>
    <x v="0"/>
    <x v="0"/>
    <s v="United States"/>
    <x v="4"/>
    <x v="4"/>
    <n v="98103"/>
    <x v="1"/>
    <x v="1"/>
    <x v="8"/>
    <x v="2000"/>
    <n v="1"/>
    <n v="0.2"/>
    <x v="5574"/>
  </r>
  <r>
    <x v="1"/>
    <x v="1"/>
    <s v="United States"/>
    <x v="20"/>
    <x v="15"/>
    <n v="10009"/>
    <x v="3"/>
    <x v="1"/>
    <x v="10"/>
    <x v="1444"/>
    <n v="3"/>
    <n v="0"/>
    <x v="1526"/>
  </r>
  <r>
    <x v="1"/>
    <x v="1"/>
    <s v="United States"/>
    <x v="4"/>
    <x v="4"/>
    <n v="98103"/>
    <x v="1"/>
    <x v="1"/>
    <x v="8"/>
    <x v="1150"/>
    <n v="2"/>
    <n v="0.2"/>
    <x v="1196"/>
  </r>
  <r>
    <x v="1"/>
    <x v="1"/>
    <s v="United States"/>
    <x v="214"/>
    <x v="18"/>
    <n v="37167"/>
    <x v="0"/>
    <x v="1"/>
    <x v="8"/>
    <x v="4612"/>
    <n v="1"/>
    <n v="0.7"/>
    <x v="5575"/>
  </r>
  <r>
    <x v="1"/>
    <x v="0"/>
    <s v="United States"/>
    <x v="4"/>
    <x v="4"/>
    <n v="98105"/>
    <x v="1"/>
    <x v="1"/>
    <x v="10"/>
    <x v="1075"/>
    <n v="7"/>
    <n v="0"/>
    <x v="5576"/>
  </r>
  <r>
    <x v="1"/>
    <x v="0"/>
    <s v="United States"/>
    <x v="4"/>
    <x v="4"/>
    <n v="98105"/>
    <x v="1"/>
    <x v="0"/>
    <x v="0"/>
    <x v="1713"/>
    <n v="2"/>
    <n v="0"/>
    <x v="2927"/>
  </r>
  <r>
    <x v="1"/>
    <x v="1"/>
    <s v="United States"/>
    <x v="20"/>
    <x v="15"/>
    <n v="10035"/>
    <x v="3"/>
    <x v="0"/>
    <x v="5"/>
    <x v="4613"/>
    <n v="3"/>
    <n v="0"/>
    <x v="5577"/>
  </r>
  <r>
    <x v="1"/>
    <x v="1"/>
    <s v="United States"/>
    <x v="20"/>
    <x v="15"/>
    <n v="10035"/>
    <x v="3"/>
    <x v="1"/>
    <x v="10"/>
    <x v="3683"/>
    <n v="3"/>
    <n v="0"/>
    <x v="4267"/>
  </r>
  <r>
    <x v="0"/>
    <x v="0"/>
    <s v="United States"/>
    <x v="118"/>
    <x v="32"/>
    <n v="30318"/>
    <x v="0"/>
    <x v="1"/>
    <x v="10"/>
    <x v="1444"/>
    <n v="3"/>
    <n v="0"/>
    <x v="1526"/>
  </r>
  <r>
    <x v="0"/>
    <x v="0"/>
    <s v="United States"/>
    <x v="118"/>
    <x v="32"/>
    <n v="30318"/>
    <x v="0"/>
    <x v="1"/>
    <x v="6"/>
    <x v="4614"/>
    <n v="3"/>
    <n v="0"/>
    <x v="5578"/>
  </r>
  <r>
    <x v="1"/>
    <x v="0"/>
    <s v="United States"/>
    <x v="46"/>
    <x v="13"/>
    <n v="19711"/>
    <x v="3"/>
    <x v="1"/>
    <x v="10"/>
    <x v="4615"/>
    <n v="5"/>
    <n v="0"/>
    <x v="5579"/>
  </r>
  <r>
    <x v="1"/>
    <x v="0"/>
    <s v="United States"/>
    <x v="46"/>
    <x v="13"/>
    <n v="19711"/>
    <x v="3"/>
    <x v="0"/>
    <x v="5"/>
    <x v="544"/>
    <n v="4"/>
    <n v="0"/>
    <x v="5580"/>
  </r>
  <r>
    <x v="1"/>
    <x v="0"/>
    <s v="United States"/>
    <x v="316"/>
    <x v="18"/>
    <n v="37211"/>
    <x v="0"/>
    <x v="2"/>
    <x v="11"/>
    <x v="200"/>
    <n v="4"/>
    <n v="0.2"/>
    <x v="4203"/>
  </r>
  <r>
    <x v="1"/>
    <x v="0"/>
    <s v="United States"/>
    <x v="316"/>
    <x v="18"/>
    <n v="37211"/>
    <x v="0"/>
    <x v="1"/>
    <x v="10"/>
    <x v="4616"/>
    <n v="7"/>
    <n v="0.2"/>
    <x v="5581"/>
  </r>
  <r>
    <x v="1"/>
    <x v="2"/>
    <s v="United States"/>
    <x v="102"/>
    <x v="14"/>
    <n v="47374"/>
    <x v="2"/>
    <x v="0"/>
    <x v="3"/>
    <x v="4617"/>
    <n v="3"/>
    <n v="0"/>
    <x v="5582"/>
  </r>
  <r>
    <x v="1"/>
    <x v="2"/>
    <s v="United States"/>
    <x v="102"/>
    <x v="14"/>
    <n v="47374"/>
    <x v="2"/>
    <x v="2"/>
    <x v="7"/>
    <x v="2096"/>
    <n v="4"/>
    <n v="0"/>
    <x v="5583"/>
  </r>
  <r>
    <x v="1"/>
    <x v="2"/>
    <s v="United States"/>
    <x v="102"/>
    <x v="14"/>
    <n v="47374"/>
    <x v="2"/>
    <x v="0"/>
    <x v="5"/>
    <x v="1287"/>
    <n v="2"/>
    <n v="0"/>
    <x v="1345"/>
  </r>
  <r>
    <x v="1"/>
    <x v="2"/>
    <s v="United States"/>
    <x v="102"/>
    <x v="14"/>
    <n v="47374"/>
    <x v="2"/>
    <x v="2"/>
    <x v="7"/>
    <x v="2230"/>
    <n v="2"/>
    <n v="0"/>
    <x v="2420"/>
  </r>
  <r>
    <x v="1"/>
    <x v="2"/>
    <s v="United States"/>
    <x v="102"/>
    <x v="14"/>
    <n v="47374"/>
    <x v="2"/>
    <x v="0"/>
    <x v="1"/>
    <x v="4618"/>
    <n v="3"/>
    <n v="0"/>
    <x v="5584"/>
  </r>
  <r>
    <x v="1"/>
    <x v="0"/>
    <s v="United States"/>
    <x v="100"/>
    <x v="2"/>
    <n v="33180"/>
    <x v="0"/>
    <x v="1"/>
    <x v="8"/>
    <x v="2159"/>
    <n v="5"/>
    <n v="0.7"/>
    <x v="2338"/>
  </r>
  <r>
    <x v="1"/>
    <x v="0"/>
    <s v="United States"/>
    <x v="100"/>
    <x v="2"/>
    <n v="33180"/>
    <x v="0"/>
    <x v="1"/>
    <x v="4"/>
    <x v="4619"/>
    <n v="2"/>
    <n v="0.2"/>
    <x v="5585"/>
  </r>
  <r>
    <x v="1"/>
    <x v="0"/>
    <s v="United States"/>
    <x v="100"/>
    <x v="2"/>
    <n v="33180"/>
    <x v="0"/>
    <x v="1"/>
    <x v="8"/>
    <x v="4620"/>
    <n v="4"/>
    <n v="0.7"/>
    <x v="5586"/>
  </r>
  <r>
    <x v="1"/>
    <x v="0"/>
    <s v="United States"/>
    <x v="100"/>
    <x v="2"/>
    <n v="33180"/>
    <x v="0"/>
    <x v="0"/>
    <x v="0"/>
    <x v="4621"/>
    <n v="3"/>
    <n v="0.2"/>
    <x v="3294"/>
  </r>
  <r>
    <x v="3"/>
    <x v="0"/>
    <s v="United States"/>
    <x v="490"/>
    <x v="25"/>
    <n v="63301"/>
    <x v="2"/>
    <x v="2"/>
    <x v="11"/>
    <x v="3458"/>
    <n v="4"/>
    <n v="0"/>
    <x v="5587"/>
  </r>
  <r>
    <x v="3"/>
    <x v="0"/>
    <s v="United States"/>
    <x v="490"/>
    <x v="25"/>
    <n v="63301"/>
    <x v="2"/>
    <x v="0"/>
    <x v="5"/>
    <x v="4622"/>
    <n v="5"/>
    <n v="0"/>
    <x v="5588"/>
  </r>
  <r>
    <x v="1"/>
    <x v="2"/>
    <s v="United States"/>
    <x v="173"/>
    <x v="17"/>
    <n v="23464"/>
    <x v="0"/>
    <x v="0"/>
    <x v="5"/>
    <x v="4623"/>
    <n v="5"/>
    <n v="0"/>
    <x v="5589"/>
  </r>
  <r>
    <x v="1"/>
    <x v="2"/>
    <s v="United States"/>
    <x v="10"/>
    <x v="9"/>
    <n v="19140"/>
    <x v="3"/>
    <x v="2"/>
    <x v="7"/>
    <x v="4624"/>
    <n v="5"/>
    <n v="0.4"/>
    <x v="5590"/>
  </r>
  <r>
    <x v="1"/>
    <x v="2"/>
    <s v="United States"/>
    <x v="10"/>
    <x v="9"/>
    <n v="19140"/>
    <x v="3"/>
    <x v="1"/>
    <x v="8"/>
    <x v="4090"/>
    <n v="1"/>
    <n v="0.7"/>
    <x v="4824"/>
  </r>
  <r>
    <x v="1"/>
    <x v="2"/>
    <s v="United States"/>
    <x v="10"/>
    <x v="9"/>
    <n v="19140"/>
    <x v="3"/>
    <x v="0"/>
    <x v="3"/>
    <x v="1244"/>
    <n v="3"/>
    <n v="0.4"/>
    <x v="5591"/>
  </r>
  <r>
    <x v="1"/>
    <x v="2"/>
    <s v="United States"/>
    <x v="10"/>
    <x v="9"/>
    <n v="19140"/>
    <x v="3"/>
    <x v="1"/>
    <x v="4"/>
    <x v="4625"/>
    <n v="1"/>
    <n v="0.2"/>
    <x v="5592"/>
  </r>
  <r>
    <x v="1"/>
    <x v="0"/>
    <s v="United States"/>
    <x v="85"/>
    <x v="15"/>
    <n v="11561"/>
    <x v="3"/>
    <x v="1"/>
    <x v="10"/>
    <x v="1635"/>
    <n v="3"/>
    <n v="0"/>
    <x v="1740"/>
  </r>
  <r>
    <x v="1"/>
    <x v="0"/>
    <s v="United States"/>
    <x v="85"/>
    <x v="15"/>
    <n v="11561"/>
    <x v="3"/>
    <x v="1"/>
    <x v="9"/>
    <x v="4626"/>
    <n v="3"/>
    <n v="0"/>
    <x v="3338"/>
  </r>
  <r>
    <x v="1"/>
    <x v="0"/>
    <s v="United States"/>
    <x v="12"/>
    <x v="5"/>
    <n v="77070"/>
    <x v="2"/>
    <x v="2"/>
    <x v="7"/>
    <x v="4627"/>
    <n v="3"/>
    <n v="0.2"/>
    <x v="5593"/>
  </r>
  <r>
    <x v="1"/>
    <x v="2"/>
    <s v="United States"/>
    <x v="428"/>
    <x v="19"/>
    <n v="35401"/>
    <x v="0"/>
    <x v="0"/>
    <x v="1"/>
    <x v="1713"/>
    <n v="2"/>
    <n v="0"/>
    <x v="5594"/>
  </r>
  <r>
    <x v="0"/>
    <x v="0"/>
    <s v="United States"/>
    <x v="123"/>
    <x v="16"/>
    <n v="85204"/>
    <x v="1"/>
    <x v="0"/>
    <x v="3"/>
    <x v="4628"/>
    <n v="2"/>
    <n v="0.5"/>
    <x v="5595"/>
  </r>
  <r>
    <x v="1"/>
    <x v="1"/>
    <s v="United States"/>
    <x v="108"/>
    <x v="3"/>
    <n v="28540"/>
    <x v="0"/>
    <x v="1"/>
    <x v="10"/>
    <x v="1638"/>
    <n v="2"/>
    <n v="0.2"/>
    <x v="1743"/>
  </r>
  <r>
    <x v="1"/>
    <x v="0"/>
    <s v="United States"/>
    <x v="22"/>
    <x v="10"/>
    <n v="60610"/>
    <x v="2"/>
    <x v="1"/>
    <x v="9"/>
    <x v="4629"/>
    <n v="7"/>
    <n v="0.8"/>
    <x v="5596"/>
  </r>
  <r>
    <x v="0"/>
    <x v="0"/>
    <s v="United States"/>
    <x v="38"/>
    <x v="32"/>
    <n v="31907"/>
    <x v="0"/>
    <x v="0"/>
    <x v="5"/>
    <x v="4630"/>
    <n v="6"/>
    <n v="0"/>
    <x v="5597"/>
  </r>
  <r>
    <x v="0"/>
    <x v="0"/>
    <s v="United States"/>
    <x v="38"/>
    <x v="32"/>
    <n v="31907"/>
    <x v="0"/>
    <x v="1"/>
    <x v="8"/>
    <x v="4631"/>
    <n v="5"/>
    <n v="0"/>
    <x v="5598"/>
  </r>
  <r>
    <x v="1"/>
    <x v="0"/>
    <s v="United States"/>
    <x v="334"/>
    <x v="30"/>
    <n v="7050"/>
    <x v="3"/>
    <x v="1"/>
    <x v="2"/>
    <x v="3262"/>
    <n v="1"/>
    <n v="0"/>
    <x v="5599"/>
  </r>
  <r>
    <x v="0"/>
    <x v="0"/>
    <s v="United States"/>
    <x v="1"/>
    <x v="1"/>
    <n v="90032"/>
    <x v="1"/>
    <x v="1"/>
    <x v="4"/>
    <x v="1177"/>
    <n v="4"/>
    <n v="0"/>
    <x v="4811"/>
  </r>
  <r>
    <x v="0"/>
    <x v="0"/>
    <s v="United States"/>
    <x v="1"/>
    <x v="1"/>
    <n v="90032"/>
    <x v="1"/>
    <x v="1"/>
    <x v="10"/>
    <x v="156"/>
    <n v="1"/>
    <n v="0"/>
    <x v="5600"/>
  </r>
  <r>
    <x v="0"/>
    <x v="2"/>
    <s v="United States"/>
    <x v="22"/>
    <x v="10"/>
    <n v="60623"/>
    <x v="2"/>
    <x v="2"/>
    <x v="7"/>
    <x v="2643"/>
    <n v="2"/>
    <n v="0.2"/>
    <x v="2943"/>
  </r>
  <r>
    <x v="0"/>
    <x v="2"/>
    <s v="United States"/>
    <x v="22"/>
    <x v="10"/>
    <n v="60623"/>
    <x v="2"/>
    <x v="1"/>
    <x v="13"/>
    <x v="4515"/>
    <n v="4"/>
    <n v="0.2"/>
    <x v="5439"/>
  </r>
  <r>
    <x v="1"/>
    <x v="0"/>
    <s v="United States"/>
    <x v="102"/>
    <x v="17"/>
    <n v="23223"/>
    <x v="0"/>
    <x v="1"/>
    <x v="10"/>
    <x v="1372"/>
    <n v="3"/>
    <n v="0"/>
    <x v="5601"/>
  </r>
  <r>
    <x v="1"/>
    <x v="0"/>
    <s v="United States"/>
    <x v="102"/>
    <x v="17"/>
    <n v="23223"/>
    <x v="0"/>
    <x v="1"/>
    <x v="8"/>
    <x v="4632"/>
    <n v="5"/>
    <n v="0"/>
    <x v="5602"/>
  </r>
  <r>
    <x v="0"/>
    <x v="1"/>
    <s v="United States"/>
    <x v="21"/>
    <x v="15"/>
    <n v="12180"/>
    <x v="3"/>
    <x v="1"/>
    <x v="12"/>
    <x v="4633"/>
    <n v="8"/>
    <n v="0"/>
    <x v="5603"/>
  </r>
  <r>
    <x v="0"/>
    <x v="1"/>
    <s v="United States"/>
    <x v="21"/>
    <x v="15"/>
    <n v="12180"/>
    <x v="3"/>
    <x v="1"/>
    <x v="8"/>
    <x v="4373"/>
    <n v="3"/>
    <n v="0.2"/>
    <x v="5604"/>
  </r>
  <r>
    <x v="2"/>
    <x v="0"/>
    <s v="United States"/>
    <x v="205"/>
    <x v="34"/>
    <n v="2908"/>
    <x v="3"/>
    <x v="1"/>
    <x v="4"/>
    <x v="2803"/>
    <n v="2"/>
    <n v="0"/>
    <x v="5010"/>
  </r>
  <r>
    <x v="0"/>
    <x v="0"/>
    <s v="United States"/>
    <x v="8"/>
    <x v="1"/>
    <n v="94122"/>
    <x v="1"/>
    <x v="1"/>
    <x v="6"/>
    <x v="132"/>
    <n v="4"/>
    <n v="0"/>
    <x v="774"/>
  </r>
  <r>
    <x v="0"/>
    <x v="0"/>
    <s v="United States"/>
    <x v="8"/>
    <x v="1"/>
    <n v="94122"/>
    <x v="1"/>
    <x v="0"/>
    <x v="1"/>
    <x v="4634"/>
    <n v="3"/>
    <n v="0.2"/>
    <x v="5605"/>
  </r>
  <r>
    <x v="0"/>
    <x v="0"/>
    <s v="United States"/>
    <x v="8"/>
    <x v="1"/>
    <n v="94122"/>
    <x v="1"/>
    <x v="1"/>
    <x v="4"/>
    <x v="4635"/>
    <n v="10"/>
    <n v="0"/>
    <x v="5606"/>
  </r>
  <r>
    <x v="0"/>
    <x v="0"/>
    <s v="United States"/>
    <x v="8"/>
    <x v="1"/>
    <n v="94122"/>
    <x v="1"/>
    <x v="0"/>
    <x v="3"/>
    <x v="2932"/>
    <n v="3"/>
    <n v="0.2"/>
    <x v="5607"/>
  </r>
  <r>
    <x v="1"/>
    <x v="0"/>
    <s v="United States"/>
    <x v="20"/>
    <x v="15"/>
    <n v="10009"/>
    <x v="3"/>
    <x v="0"/>
    <x v="1"/>
    <x v="3388"/>
    <n v="2"/>
    <n v="0.1"/>
    <x v="3875"/>
  </r>
  <r>
    <x v="0"/>
    <x v="0"/>
    <s v="United States"/>
    <x v="8"/>
    <x v="1"/>
    <n v="94109"/>
    <x v="1"/>
    <x v="2"/>
    <x v="11"/>
    <x v="3219"/>
    <n v="3"/>
    <n v="0"/>
    <x v="3659"/>
  </r>
  <r>
    <x v="1"/>
    <x v="1"/>
    <s v="United States"/>
    <x v="12"/>
    <x v="5"/>
    <n v="77070"/>
    <x v="2"/>
    <x v="2"/>
    <x v="11"/>
    <x v="734"/>
    <n v="5"/>
    <n v="0.2"/>
    <x v="5608"/>
  </r>
  <r>
    <x v="1"/>
    <x v="1"/>
    <s v="United States"/>
    <x v="12"/>
    <x v="5"/>
    <n v="77070"/>
    <x v="2"/>
    <x v="2"/>
    <x v="16"/>
    <x v="4514"/>
    <n v="5"/>
    <n v="0.2"/>
    <x v="5609"/>
  </r>
  <r>
    <x v="1"/>
    <x v="1"/>
    <s v="United States"/>
    <x v="12"/>
    <x v="5"/>
    <n v="77070"/>
    <x v="2"/>
    <x v="1"/>
    <x v="10"/>
    <x v="1339"/>
    <n v="3"/>
    <n v="0.2"/>
    <x v="1403"/>
  </r>
  <r>
    <x v="1"/>
    <x v="1"/>
    <s v="United States"/>
    <x v="12"/>
    <x v="5"/>
    <n v="77070"/>
    <x v="2"/>
    <x v="1"/>
    <x v="9"/>
    <x v="2734"/>
    <n v="8"/>
    <n v="0.8"/>
    <x v="5610"/>
  </r>
  <r>
    <x v="1"/>
    <x v="1"/>
    <s v="United States"/>
    <x v="12"/>
    <x v="5"/>
    <n v="77070"/>
    <x v="2"/>
    <x v="1"/>
    <x v="4"/>
    <x v="4636"/>
    <n v="3"/>
    <n v="0.2"/>
    <x v="5611"/>
  </r>
  <r>
    <x v="1"/>
    <x v="1"/>
    <s v="United States"/>
    <x v="10"/>
    <x v="9"/>
    <n v="19140"/>
    <x v="3"/>
    <x v="1"/>
    <x v="8"/>
    <x v="4637"/>
    <n v="2"/>
    <n v="0.7"/>
    <x v="5612"/>
  </r>
  <r>
    <x v="1"/>
    <x v="1"/>
    <s v="United States"/>
    <x v="10"/>
    <x v="9"/>
    <n v="19140"/>
    <x v="3"/>
    <x v="1"/>
    <x v="8"/>
    <x v="4638"/>
    <n v="3"/>
    <n v="0.7"/>
    <x v="5613"/>
  </r>
  <r>
    <x v="1"/>
    <x v="0"/>
    <s v="United States"/>
    <x v="248"/>
    <x v="39"/>
    <n v="21215"/>
    <x v="3"/>
    <x v="2"/>
    <x v="7"/>
    <x v="1309"/>
    <n v="3"/>
    <n v="0"/>
    <x v="3214"/>
  </r>
  <r>
    <x v="2"/>
    <x v="1"/>
    <s v="United States"/>
    <x v="417"/>
    <x v="32"/>
    <n v="30605"/>
    <x v="0"/>
    <x v="1"/>
    <x v="6"/>
    <x v="4639"/>
    <n v="3"/>
    <n v="0"/>
    <x v="5614"/>
  </r>
  <r>
    <x v="0"/>
    <x v="0"/>
    <s v="United States"/>
    <x v="152"/>
    <x v="24"/>
    <n v="43130"/>
    <x v="3"/>
    <x v="2"/>
    <x v="11"/>
    <x v="4640"/>
    <n v="2"/>
    <n v="0.2"/>
    <x v="5615"/>
  </r>
  <r>
    <x v="1"/>
    <x v="2"/>
    <s v="United States"/>
    <x v="1"/>
    <x v="1"/>
    <n v="90032"/>
    <x v="1"/>
    <x v="1"/>
    <x v="8"/>
    <x v="4641"/>
    <n v="5"/>
    <n v="0.2"/>
    <x v="5616"/>
  </r>
  <r>
    <x v="2"/>
    <x v="0"/>
    <s v="United States"/>
    <x v="248"/>
    <x v="39"/>
    <n v="21215"/>
    <x v="3"/>
    <x v="0"/>
    <x v="1"/>
    <x v="4642"/>
    <n v="9"/>
    <n v="0"/>
    <x v="5617"/>
  </r>
  <r>
    <x v="1"/>
    <x v="2"/>
    <s v="United States"/>
    <x v="12"/>
    <x v="5"/>
    <n v="77095"/>
    <x v="2"/>
    <x v="1"/>
    <x v="14"/>
    <x v="4643"/>
    <n v="2"/>
    <n v="0.2"/>
    <x v="5618"/>
  </r>
  <r>
    <x v="1"/>
    <x v="2"/>
    <s v="United States"/>
    <x v="12"/>
    <x v="5"/>
    <n v="77095"/>
    <x v="2"/>
    <x v="1"/>
    <x v="6"/>
    <x v="2204"/>
    <n v="3"/>
    <n v="0.2"/>
    <x v="2389"/>
  </r>
  <r>
    <x v="1"/>
    <x v="2"/>
    <s v="United States"/>
    <x v="12"/>
    <x v="5"/>
    <n v="77095"/>
    <x v="2"/>
    <x v="0"/>
    <x v="1"/>
    <x v="4644"/>
    <n v="4"/>
    <n v="0.3"/>
    <x v="5619"/>
  </r>
  <r>
    <x v="1"/>
    <x v="2"/>
    <s v="United States"/>
    <x v="12"/>
    <x v="5"/>
    <n v="77095"/>
    <x v="2"/>
    <x v="0"/>
    <x v="5"/>
    <x v="1316"/>
    <n v="2"/>
    <n v="0.6"/>
    <x v="5620"/>
  </r>
  <r>
    <x v="1"/>
    <x v="2"/>
    <s v="United States"/>
    <x v="12"/>
    <x v="5"/>
    <n v="77095"/>
    <x v="2"/>
    <x v="1"/>
    <x v="9"/>
    <x v="1726"/>
    <n v="4"/>
    <n v="0.8"/>
    <x v="5621"/>
  </r>
  <r>
    <x v="2"/>
    <x v="2"/>
    <s v="United States"/>
    <x v="70"/>
    <x v="1"/>
    <n v="92024"/>
    <x v="1"/>
    <x v="2"/>
    <x v="7"/>
    <x v="4645"/>
    <n v="3"/>
    <n v="0.2"/>
    <x v="5622"/>
  </r>
  <r>
    <x v="2"/>
    <x v="2"/>
    <s v="United States"/>
    <x v="70"/>
    <x v="1"/>
    <n v="92024"/>
    <x v="1"/>
    <x v="0"/>
    <x v="3"/>
    <x v="2929"/>
    <n v="3"/>
    <n v="0.2"/>
    <x v="5623"/>
  </r>
  <r>
    <x v="0"/>
    <x v="0"/>
    <s v="United States"/>
    <x v="146"/>
    <x v="2"/>
    <n v="33012"/>
    <x v="0"/>
    <x v="1"/>
    <x v="8"/>
    <x v="4646"/>
    <n v="4"/>
    <n v="0.7"/>
    <x v="5624"/>
  </r>
  <r>
    <x v="0"/>
    <x v="0"/>
    <s v="United States"/>
    <x v="146"/>
    <x v="2"/>
    <n v="33012"/>
    <x v="0"/>
    <x v="1"/>
    <x v="6"/>
    <x v="4647"/>
    <n v="8"/>
    <n v="0.2"/>
    <x v="5625"/>
  </r>
  <r>
    <x v="2"/>
    <x v="0"/>
    <s v="United States"/>
    <x v="118"/>
    <x v="32"/>
    <n v="30318"/>
    <x v="0"/>
    <x v="1"/>
    <x v="4"/>
    <x v="4648"/>
    <n v="6"/>
    <n v="0"/>
    <x v="5626"/>
  </r>
  <r>
    <x v="2"/>
    <x v="0"/>
    <s v="United States"/>
    <x v="118"/>
    <x v="32"/>
    <n v="30318"/>
    <x v="0"/>
    <x v="1"/>
    <x v="8"/>
    <x v="204"/>
    <n v="4"/>
    <n v="0"/>
    <x v="206"/>
  </r>
  <r>
    <x v="1"/>
    <x v="2"/>
    <s v="United States"/>
    <x v="4"/>
    <x v="4"/>
    <n v="98103"/>
    <x v="1"/>
    <x v="0"/>
    <x v="5"/>
    <x v="4649"/>
    <n v="2"/>
    <n v="0"/>
    <x v="5627"/>
  </r>
  <r>
    <x v="1"/>
    <x v="2"/>
    <s v="United States"/>
    <x v="1"/>
    <x v="1"/>
    <n v="90036"/>
    <x v="1"/>
    <x v="1"/>
    <x v="6"/>
    <x v="1567"/>
    <n v="5"/>
    <n v="0"/>
    <x v="1664"/>
  </r>
  <r>
    <x v="1"/>
    <x v="2"/>
    <s v="United States"/>
    <x v="1"/>
    <x v="1"/>
    <n v="90036"/>
    <x v="1"/>
    <x v="1"/>
    <x v="2"/>
    <x v="2336"/>
    <n v="2"/>
    <n v="0"/>
    <x v="3897"/>
  </r>
  <r>
    <x v="1"/>
    <x v="2"/>
    <s v="United States"/>
    <x v="20"/>
    <x v="15"/>
    <n v="10035"/>
    <x v="3"/>
    <x v="1"/>
    <x v="6"/>
    <x v="489"/>
    <n v="2"/>
    <n v="0"/>
    <x v="5628"/>
  </r>
  <r>
    <x v="1"/>
    <x v="2"/>
    <s v="United States"/>
    <x v="20"/>
    <x v="15"/>
    <n v="10035"/>
    <x v="3"/>
    <x v="2"/>
    <x v="7"/>
    <x v="4650"/>
    <n v="2"/>
    <n v="0"/>
    <x v="4805"/>
  </r>
  <r>
    <x v="1"/>
    <x v="0"/>
    <s v="United States"/>
    <x v="2"/>
    <x v="2"/>
    <n v="33311"/>
    <x v="0"/>
    <x v="2"/>
    <x v="7"/>
    <x v="4651"/>
    <n v="1"/>
    <n v="0.2"/>
    <x v="5629"/>
  </r>
  <r>
    <x v="1"/>
    <x v="0"/>
    <s v="United States"/>
    <x v="2"/>
    <x v="2"/>
    <n v="33311"/>
    <x v="0"/>
    <x v="0"/>
    <x v="3"/>
    <x v="4652"/>
    <n v="7"/>
    <n v="0.45"/>
    <x v="5630"/>
  </r>
  <r>
    <x v="3"/>
    <x v="1"/>
    <s v="United States"/>
    <x v="30"/>
    <x v="15"/>
    <n v="14609"/>
    <x v="3"/>
    <x v="0"/>
    <x v="5"/>
    <x v="4653"/>
    <n v="5"/>
    <n v="0"/>
    <x v="5631"/>
  </r>
  <r>
    <x v="1"/>
    <x v="2"/>
    <s v="United States"/>
    <x v="490"/>
    <x v="10"/>
    <n v="60174"/>
    <x v="2"/>
    <x v="0"/>
    <x v="5"/>
    <x v="1648"/>
    <n v="3"/>
    <n v="0.6"/>
    <x v="5632"/>
  </r>
  <r>
    <x v="1"/>
    <x v="0"/>
    <s v="United States"/>
    <x v="20"/>
    <x v="15"/>
    <n v="10024"/>
    <x v="3"/>
    <x v="1"/>
    <x v="6"/>
    <x v="2351"/>
    <n v="2"/>
    <n v="0"/>
    <x v="5633"/>
  </r>
  <r>
    <x v="1"/>
    <x v="0"/>
    <s v="United States"/>
    <x v="8"/>
    <x v="1"/>
    <n v="94109"/>
    <x v="1"/>
    <x v="0"/>
    <x v="5"/>
    <x v="45"/>
    <n v="2"/>
    <n v="0"/>
    <x v="841"/>
  </r>
  <r>
    <x v="1"/>
    <x v="0"/>
    <s v="United States"/>
    <x v="8"/>
    <x v="1"/>
    <n v="94109"/>
    <x v="1"/>
    <x v="2"/>
    <x v="15"/>
    <x v="4654"/>
    <n v="11"/>
    <n v="0.2"/>
    <x v="5634"/>
  </r>
  <r>
    <x v="2"/>
    <x v="1"/>
    <s v="United States"/>
    <x v="42"/>
    <x v="16"/>
    <n v="85023"/>
    <x v="1"/>
    <x v="1"/>
    <x v="6"/>
    <x v="2114"/>
    <n v="2"/>
    <n v="0.2"/>
    <x v="2286"/>
  </r>
  <r>
    <x v="2"/>
    <x v="1"/>
    <s v="United States"/>
    <x v="42"/>
    <x v="16"/>
    <n v="85023"/>
    <x v="1"/>
    <x v="1"/>
    <x v="10"/>
    <x v="557"/>
    <n v="4"/>
    <n v="0.2"/>
    <x v="570"/>
  </r>
  <r>
    <x v="2"/>
    <x v="1"/>
    <s v="United States"/>
    <x v="42"/>
    <x v="16"/>
    <n v="85023"/>
    <x v="1"/>
    <x v="1"/>
    <x v="10"/>
    <x v="380"/>
    <n v="2"/>
    <n v="0.2"/>
    <x v="3320"/>
  </r>
  <r>
    <x v="1"/>
    <x v="1"/>
    <s v="United States"/>
    <x v="4"/>
    <x v="4"/>
    <n v="98115"/>
    <x v="1"/>
    <x v="1"/>
    <x v="10"/>
    <x v="4553"/>
    <n v="3"/>
    <n v="0"/>
    <x v="5489"/>
  </r>
  <r>
    <x v="1"/>
    <x v="1"/>
    <s v="United States"/>
    <x v="4"/>
    <x v="4"/>
    <n v="98115"/>
    <x v="1"/>
    <x v="1"/>
    <x v="8"/>
    <x v="4655"/>
    <n v="12"/>
    <n v="0.2"/>
    <x v="5635"/>
  </r>
  <r>
    <x v="1"/>
    <x v="1"/>
    <s v="United States"/>
    <x v="4"/>
    <x v="4"/>
    <n v="98115"/>
    <x v="1"/>
    <x v="1"/>
    <x v="8"/>
    <x v="1494"/>
    <n v="3"/>
    <n v="0.2"/>
    <x v="4440"/>
  </r>
  <r>
    <x v="1"/>
    <x v="0"/>
    <s v="United States"/>
    <x v="491"/>
    <x v="1"/>
    <n v="93010"/>
    <x v="1"/>
    <x v="1"/>
    <x v="2"/>
    <x v="1646"/>
    <n v="3"/>
    <n v="0"/>
    <x v="3941"/>
  </r>
  <r>
    <x v="0"/>
    <x v="1"/>
    <s v="United States"/>
    <x v="66"/>
    <x v="12"/>
    <n v="48205"/>
    <x v="2"/>
    <x v="1"/>
    <x v="6"/>
    <x v="1220"/>
    <n v="5"/>
    <n v="0"/>
    <x v="2044"/>
  </r>
  <r>
    <x v="0"/>
    <x v="1"/>
    <s v="United States"/>
    <x v="66"/>
    <x v="12"/>
    <n v="48205"/>
    <x v="2"/>
    <x v="1"/>
    <x v="10"/>
    <x v="233"/>
    <n v="4"/>
    <n v="0"/>
    <x v="245"/>
  </r>
  <r>
    <x v="2"/>
    <x v="0"/>
    <s v="United States"/>
    <x v="8"/>
    <x v="1"/>
    <n v="94109"/>
    <x v="1"/>
    <x v="1"/>
    <x v="6"/>
    <x v="138"/>
    <n v="3"/>
    <n v="0"/>
    <x v="4060"/>
  </r>
  <r>
    <x v="2"/>
    <x v="0"/>
    <s v="United States"/>
    <x v="8"/>
    <x v="1"/>
    <n v="94109"/>
    <x v="1"/>
    <x v="1"/>
    <x v="8"/>
    <x v="4656"/>
    <n v="2"/>
    <n v="0.2"/>
    <x v="5636"/>
  </r>
  <r>
    <x v="2"/>
    <x v="0"/>
    <s v="United States"/>
    <x v="8"/>
    <x v="1"/>
    <n v="94109"/>
    <x v="1"/>
    <x v="2"/>
    <x v="11"/>
    <x v="107"/>
    <n v="4"/>
    <n v="0"/>
    <x v="2253"/>
  </r>
  <r>
    <x v="2"/>
    <x v="0"/>
    <s v="United States"/>
    <x v="8"/>
    <x v="1"/>
    <n v="94109"/>
    <x v="1"/>
    <x v="1"/>
    <x v="8"/>
    <x v="1967"/>
    <n v="2"/>
    <n v="0.2"/>
    <x v="669"/>
  </r>
  <r>
    <x v="1"/>
    <x v="0"/>
    <s v="United States"/>
    <x v="10"/>
    <x v="9"/>
    <n v="19140"/>
    <x v="3"/>
    <x v="1"/>
    <x v="8"/>
    <x v="4657"/>
    <n v="3"/>
    <n v="0.7"/>
    <x v="5637"/>
  </r>
  <r>
    <x v="1"/>
    <x v="0"/>
    <s v="United States"/>
    <x v="20"/>
    <x v="15"/>
    <n v="10035"/>
    <x v="3"/>
    <x v="2"/>
    <x v="7"/>
    <x v="4658"/>
    <n v="3"/>
    <n v="0"/>
    <x v="5638"/>
  </r>
  <r>
    <x v="1"/>
    <x v="0"/>
    <s v="United States"/>
    <x v="22"/>
    <x v="10"/>
    <n v="60623"/>
    <x v="2"/>
    <x v="2"/>
    <x v="11"/>
    <x v="1374"/>
    <n v="3"/>
    <n v="0.2"/>
    <x v="5639"/>
  </r>
  <r>
    <x v="1"/>
    <x v="0"/>
    <s v="United States"/>
    <x v="8"/>
    <x v="1"/>
    <n v="94122"/>
    <x v="1"/>
    <x v="2"/>
    <x v="7"/>
    <x v="4202"/>
    <n v="3"/>
    <n v="0.2"/>
    <x v="5640"/>
  </r>
  <r>
    <x v="1"/>
    <x v="0"/>
    <s v="United States"/>
    <x v="8"/>
    <x v="1"/>
    <n v="94122"/>
    <x v="1"/>
    <x v="1"/>
    <x v="9"/>
    <x v="4659"/>
    <n v="7"/>
    <n v="0"/>
    <x v="5641"/>
  </r>
  <r>
    <x v="1"/>
    <x v="0"/>
    <s v="United States"/>
    <x v="8"/>
    <x v="1"/>
    <n v="94122"/>
    <x v="1"/>
    <x v="0"/>
    <x v="5"/>
    <x v="4660"/>
    <n v="4"/>
    <n v="0"/>
    <x v="5642"/>
  </r>
  <r>
    <x v="1"/>
    <x v="1"/>
    <s v="United States"/>
    <x v="10"/>
    <x v="9"/>
    <n v="19134"/>
    <x v="3"/>
    <x v="1"/>
    <x v="10"/>
    <x v="1832"/>
    <n v="5"/>
    <n v="0.2"/>
    <x v="5643"/>
  </r>
  <r>
    <x v="1"/>
    <x v="1"/>
    <s v="United States"/>
    <x v="10"/>
    <x v="9"/>
    <n v="19134"/>
    <x v="3"/>
    <x v="2"/>
    <x v="11"/>
    <x v="4661"/>
    <n v="5"/>
    <n v="0.2"/>
    <x v="5644"/>
  </r>
  <r>
    <x v="2"/>
    <x v="0"/>
    <s v="United States"/>
    <x v="8"/>
    <x v="1"/>
    <n v="94122"/>
    <x v="1"/>
    <x v="1"/>
    <x v="8"/>
    <x v="4662"/>
    <n v="6"/>
    <n v="0.2"/>
    <x v="5645"/>
  </r>
  <r>
    <x v="2"/>
    <x v="0"/>
    <s v="United States"/>
    <x v="8"/>
    <x v="1"/>
    <n v="94122"/>
    <x v="1"/>
    <x v="1"/>
    <x v="10"/>
    <x v="4663"/>
    <n v="3"/>
    <n v="0"/>
    <x v="5646"/>
  </r>
  <r>
    <x v="2"/>
    <x v="0"/>
    <s v="United States"/>
    <x v="54"/>
    <x v="29"/>
    <n v="6824"/>
    <x v="3"/>
    <x v="1"/>
    <x v="8"/>
    <x v="2822"/>
    <n v="2"/>
    <n v="0"/>
    <x v="5647"/>
  </r>
  <r>
    <x v="2"/>
    <x v="0"/>
    <s v="United States"/>
    <x v="54"/>
    <x v="29"/>
    <n v="6824"/>
    <x v="3"/>
    <x v="1"/>
    <x v="9"/>
    <x v="4211"/>
    <n v="2"/>
    <n v="0"/>
    <x v="4989"/>
  </r>
  <r>
    <x v="2"/>
    <x v="0"/>
    <s v="United States"/>
    <x v="54"/>
    <x v="29"/>
    <n v="6824"/>
    <x v="3"/>
    <x v="1"/>
    <x v="10"/>
    <x v="3226"/>
    <n v="4"/>
    <n v="0"/>
    <x v="5648"/>
  </r>
  <r>
    <x v="1"/>
    <x v="0"/>
    <s v="United States"/>
    <x v="20"/>
    <x v="15"/>
    <n v="10011"/>
    <x v="3"/>
    <x v="0"/>
    <x v="5"/>
    <x v="4664"/>
    <n v="8"/>
    <n v="0"/>
    <x v="5649"/>
  </r>
  <r>
    <x v="1"/>
    <x v="0"/>
    <s v="United States"/>
    <x v="20"/>
    <x v="15"/>
    <n v="10011"/>
    <x v="3"/>
    <x v="1"/>
    <x v="10"/>
    <x v="91"/>
    <n v="2"/>
    <n v="0"/>
    <x v="2027"/>
  </r>
  <r>
    <x v="1"/>
    <x v="0"/>
    <s v="United States"/>
    <x v="20"/>
    <x v="15"/>
    <n v="10011"/>
    <x v="3"/>
    <x v="1"/>
    <x v="8"/>
    <x v="1940"/>
    <n v="2"/>
    <n v="0.2"/>
    <x v="2092"/>
  </r>
  <r>
    <x v="2"/>
    <x v="0"/>
    <s v="United States"/>
    <x v="1"/>
    <x v="1"/>
    <n v="90049"/>
    <x v="1"/>
    <x v="1"/>
    <x v="6"/>
    <x v="874"/>
    <n v="3"/>
    <n v="0"/>
    <x v="5650"/>
  </r>
  <r>
    <x v="3"/>
    <x v="1"/>
    <s v="United States"/>
    <x v="10"/>
    <x v="9"/>
    <n v="19143"/>
    <x v="3"/>
    <x v="2"/>
    <x v="15"/>
    <x v="4665"/>
    <n v="3"/>
    <n v="0.7"/>
    <x v="5651"/>
  </r>
  <r>
    <x v="1"/>
    <x v="0"/>
    <s v="United States"/>
    <x v="49"/>
    <x v="1"/>
    <n v="95123"/>
    <x v="1"/>
    <x v="0"/>
    <x v="5"/>
    <x v="3287"/>
    <n v="7"/>
    <n v="0"/>
    <x v="5652"/>
  </r>
  <r>
    <x v="1"/>
    <x v="0"/>
    <s v="United States"/>
    <x v="49"/>
    <x v="1"/>
    <n v="95123"/>
    <x v="1"/>
    <x v="1"/>
    <x v="12"/>
    <x v="1477"/>
    <n v="7"/>
    <n v="0"/>
    <x v="5653"/>
  </r>
  <r>
    <x v="0"/>
    <x v="0"/>
    <s v="United States"/>
    <x v="45"/>
    <x v="1"/>
    <n v="91104"/>
    <x v="1"/>
    <x v="0"/>
    <x v="5"/>
    <x v="3648"/>
    <n v="7"/>
    <n v="0"/>
    <x v="5654"/>
  </r>
  <r>
    <x v="0"/>
    <x v="0"/>
    <s v="United States"/>
    <x v="45"/>
    <x v="1"/>
    <n v="91104"/>
    <x v="1"/>
    <x v="1"/>
    <x v="8"/>
    <x v="4666"/>
    <n v="6"/>
    <n v="0.2"/>
    <x v="5655"/>
  </r>
  <r>
    <x v="0"/>
    <x v="0"/>
    <s v="United States"/>
    <x v="45"/>
    <x v="1"/>
    <n v="91104"/>
    <x v="1"/>
    <x v="0"/>
    <x v="5"/>
    <x v="4667"/>
    <n v="2"/>
    <n v="0"/>
    <x v="5656"/>
  </r>
  <r>
    <x v="0"/>
    <x v="0"/>
    <s v="United States"/>
    <x v="10"/>
    <x v="9"/>
    <n v="19134"/>
    <x v="3"/>
    <x v="0"/>
    <x v="1"/>
    <x v="4668"/>
    <n v="9"/>
    <n v="0.3"/>
    <x v="5657"/>
  </r>
  <r>
    <x v="2"/>
    <x v="0"/>
    <s v="United States"/>
    <x v="1"/>
    <x v="1"/>
    <n v="90049"/>
    <x v="1"/>
    <x v="1"/>
    <x v="6"/>
    <x v="4669"/>
    <n v="7"/>
    <n v="0"/>
    <x v="5658"/>
  </r>
  <r>
    <x v="1"/>
    <x v="0"/>
    <s v="United States"/>
    <x v="1"/>
    <x v="1"/>
    <n v="90032"/>
    <x v="1"/>
    <x v="1"/>
    <x v="4"/>
    <x v="1367"/>
    <n v="5"/>
    <n v="0"/>
    <x v="766"/>
  </r>
  <r>
    <x v="1"/>
    <x v="1"/>
    <s v="United States"/>
    <x v="38"/>
    <x v="24"/>
    <n v="43229"/>
    <x v="3"/>
    <x v="1"/>
    <x v="2"/>
    <x v="1138"/>
    <n v="3"/>
    <n v="0.2"/>
    <x v="1183"/>
  </r>
  <r>
    <x v="1"/>
    <x v="1"/>
    <s v="United States"/>
    <x v="38"/>
    <x v="24"/>
    <n v="43229"/>
    <x v="3"/>
    <x v="0"/>
    <x v="0"/>
    <x v="4670"/>
    <n v="5"/>
    <n v="0.5"/>
    <x v="5659"/>
  </r>
  <r>
    <x v="1"/>
    <x v="1"/>
    <s v="United States"/>
    <x v="38"/>
    <x v="24"/>
    <n v="43229"/>
    <x v="3"/>
    <x v="1"/>
    <x v="4"/>
    <x v="4671"/>
    <n v="8"/>
    <n v="0.2"/>
    <x v="5660"/>
  </r>
  <r>
    <x v="0"/>
    <x v="0"/>
    <s v="United States"/>
    <x v="1"/>
    <x v="1"/>
    <n v="90008"/>
    <x v="1"/>
    <x v="2"/>
    <x v="11"/>
    <x v="998"/>
    <n v="2"/>
    <n v="0"/>
    <x v="5661"/>
  </r>
  <r>
    <x v="0"/>
    <x v="0"/>
    <s v="United States"/>
    <x v="1"/>
    <x v="1"/>
    <n v="90008"/>
    <x v="1"/>
    <x v="2"/>
    <x v="11"/>
    <x v="4672"/>
    <n v="3"/>
    <n v="0"/>
    <x v="5662"/>
  </r>
  <r>
    <x v="1"/>
    <x v="1"/>
    <s v="United States"/>
    <x v="389"/>
    <x v="2"/>
    <n v="33021"/>
    <x v="0"/>
    <x v="1"/>
    <x v="2"/>
    <x v="2106"/>
    <n v="4"/>
    <n v="0.2"/>
    <x v="802"/>
  </r>
  <r>
    <x v="1"/>
    <x v="1"/>
    <s v="United States"/>
    <x v="43"/>
    <x v="12"/>
    <n v="48066"/>
    <x v="2"/>
    <x v="1"/>
    <x v="10"/>
    <x v="4092"/>
    <n v="3"/>
    <n v="0"/>
    <x v="4826"/>
  </r>
  <r>
    <x v="1"/>
    <x v="2"/>
    <s v="United States"/>
    <x v="384"/>
    <x v="6"/>
    <n v="54880"/>
    <x v="2"/>
    <x v="1"/>
    <x v="9"/>
    <x v="4673"/>
    <n v="3"/>
    <n v="0"/>
    <x v="5663"/>
  </r>
  <r>
    <x v="1"/>
    <x v="2"/>
    <s v="United States"/>
    <x v="384"/>
    <x v="6"/>
    <n v="54880"/>
    <x v="2"/>
    <x v="0"/>
    <x v="5"/>
    <x v="4451"/>
    <n v="5"/>
    <n v="0"/>
    <x v="5664"/>
  </r>
  <r>
    <x v="1"/>
    <x v="2"/>
    <s v="United States"/>
    <x v="384"/>
    <x v="6"/>
    <n v="54880"/>
    <x v="2"/>
    <x v="1"/>
    <x v="4"/>
    <x v="4674"/>
    <n v="4"/>
    <n v="0"/>
    <x v="5665"/>
  </r>
  <r>
    <x v="1"/>
    <x v="2"/>
    <s v="United States"/>
    <x v="384"/>
    <x v="6"/>
    <n v="54880"/>
    <x v="2"/>
    <x v="1"/>
    <x v="6"/>
    <x v="345"/>
    <n v="2"/>
    <n v="0"/>
    <x v="356"/>
  </r>
  <r>
    <x v="1"/>
    <x v="2"/>
    <s v="United States"/>
    <x v="384"/>
    <x v="6"/>
    <n v="54880"/>
    <x v="2"/>
    <x v="1"/>
    <x v="10"/>
    <x v="2651"/>
    <n v="6"/>
    <n v="0"/>
    <x v="2952"/>
  </r>
  <r>
    <x v="1"/>
    <x v="2"/>
    <s v="United States"/>
    <x v="384"/>
    <x v="6"/>
    <n v="54880"/>
    <x v="2"/>
    <x v="1"/>
    <x v="6"/>
    <x v="453"/>
    <n v="5"/>
    <n v="0"/>
    <x v="4177"/>
  </r>
  <r>
    <x v="1"/>
    <x v="2"/>
    <s v="United States"/>
    <x v="384"/>
    <x v="6"/>
    <n v="54880"/>
    <x v="2"/>
    <x v="1"/>
    <x v="10"/>
    <x v="1544"/>
    <n v="7"/>
    <n v="0"/>
    <x v="1637"/>
  </r>
  <r>
    <x v="1"/>
    <x v="2"/>
    <s v="United States"/>
    <x v="384"/>
    <x v="6"/>
    <n v="54880"/>
    <x v="2"/>
    <x v="2"/>
    <x v="7"/>
    <x v="4675"/>
    <n v="1"/>
    <n v="0"/>
    <x v="5666"/>
  </r>
  <r>
    <x v="0"/>
    <x v="1"/>
    <s v="United States"/>
    <x v="302"/>
    <x v="1"/>
    <n v="91360"/>
    <x v="1"/>
    <x v="1"/>
    <x v="6"/>
    <x v="453"/>
    <n v="7"/>
    <n v="0"/>
    <x v="4115"/>
  </r>
  <r>
    <x v="1"/>
    <x v="1"/>
    <s v="United States"/>
    <x v="10"/>
    <x v="9"/>
    <n v="19134"/>
    <x v="3"/>
    <x v="2"/>
    <x v="7"/>
    <x v="401"/>
    <n v="5"/>
    <n v="0.4"/>
    <x v="5667"/>
  </r>
  <r>
    <x v="1"/>
    <x v="1"/>
    <s v="United States"/>
    <x v="10"/>
    <x v="9"/>
    <n v="19134"/>
    <x v="3"/>
    <x v="1"/>
    <x v="12"/>
    <x v="2458"/>
    <n v="4"/>
    <n v="0.2"/>
    <x v="5668"/>
  </r>
  <r>
    <x v="1"/>
    <x v="0"/>
    <s v="United States"/>
    <x v="24"/>
    <x v="17"/>
    <n v="22153"/>
    <x v="0"/>
    <x v="1"/>
    <x v="6"/>
    <x v="2514"/>
    <n v="7"/>
    <n v="0"/>
    <x v="2773"/>
  </r>
  <r>
    <x v="0"/>
    <x v="1"/>
    <s v="United States"/>
    <x v="12"/>
    <x v="5"/>
    <n v="77095"/>
    <x v="2"/>
    <x v="0"/>
    <x v="1"/>
    <x v="1165"/>
    <n v="2"/>
    <n v="0.3"/>
    <x v="5669"/>
  </r>
  <r>
    <x v="3"/>
    <x v="0"/>
    <s v="United States"/>
    <x v="29"/>
    <x v="18"/>
    <n v="38401"/>
    <x v="0"/>
    <x v="1"/>
    <x v="8"/>
    <x v="4676"/>
    <n v="3"/>
    <n v="0.7"/>
    <x v="5670"/>
  </r>
  <r>
    <x v="3"/>
    <x v="0"/>
    <s v="United States"/>
    <x v="29"/>
    <x v="18"/>
    <n v="38401"/>
    <x v="0"/>
    <x v="1"/>
    <x v="4"/>
    <x v="1715"/>
    <n v="4"/>
    <n v="0.2"/>
    <x v="5671"/>
  </r>
  <r>
    <x v="1"/>
    <x v="0"/>
    <s v="United States"/>
    <x v="3"/>
    <x v="3"/>
    <n v="28027"/>
    <x v="0"/>
    <x v="1"/>
    <x v="10"/>
    <x v="2806"/>
    <n v="2"/>
    <n v="0.2"/>
    <x v="3137"/>
  </r>
  <r>
    <x v="1"/>
    <x v="0"/>
    <s v="United States"/>
    <x v="3"/>
    <x v="3"/>
    <n v="28027"/>
    <x v="0"/>
    <x v="0"/>
    <x v="5"/>
    <x v="4677"/>
    <n v="8"/>
    <n v="0.2"/>
    <x v="5672"/>
  </r>
  <r>
    <x v="1"/>
    <x v="1"/>
    <s v="United States"/>
    <x v="49"/>
    <x v="1"/>
    <n v="95123"/>
    <x v="1"/>
    <x v="0"/>
    <x v="0"/>
    <x v="4678"/>
    <n v="2"/>
    <n v="0.15"/>
    <x v="5673"/>
  </r>
  <r>
    <x v="1"/>
    <x v="1"/>
    <s v="United States"/>
    <x v="49"/>
    <x v="1"/>
    <n v="95123"/>
    <x v="1"/>
    <x v="1"/>
    <x v="9"/>
    <x v="1897"/>
    <n v="4"/>
    <n v="0"/>
    <x v="5393"/>
  </r>
  <r>
    <x v="1"/>
    <x v="1"/>
    <s v="United States"/>
    <x v="247"/>
    <x v="3"/>
    <n v="27405"/>
    <x v="0"/>
    <x v="1"/>
    <x v="14"/>
    <x v="4679"/>
    <n v="2"/>
    <n v="0.2"/>
    <x v="5674"/>
  </r>
  <r>
    <x v="1"/>
    <x v="1"/>
    <s v="United States"/>
    <x v="247"/>
    <x v="3"/>
    <n v="27405"/>
    <x v="0"/>
    <x v="1"/>
    <x v="8"/>
    <x v="4680"/>
    <n v="3"/>
    <n v="0.7"/>
    <x v="5675"/>
  </r>
  <r>
    <x v="1"/>
    <x v="2"/>
    <s v="United States"/>
    <x v="433"/>
    <x v="37"/>
    <n v="59601"/>
    <x v="1"/>
    <x v="2"/>
    <x v="7"/>
    <x v="107"/>
    <n v="5"/>
    <n v="0.2"/>
    <x v="5051"/>
  </r>
  <r>
    <x v="1"/>
    <x v="2"/>
    <s v="United States"/>
    <x v="433"/>
    <x v="37"/>
    <n v="59601"/>
    <x v="1"/>
    <x v="0"/>
    <x v="5"/>
    <x v="4681"/>
    <n v="7"/>
    <n v="0"/>
    <x v="5676"/>
  </r>
  <r>
    <x v="1"/>
    <x v="2"/>
    <s v="United States"/>
    <x v="2"/>
    <x v="2"/>
    <n v="33311"/>
    <x v="0"/>
    <x v="2"/>
    <x v="11"/>
    <x v="4682"/>
    <n v="10"/>
    <n v="0.2"/>
    <x v="5677"/>
  </r>
  <r>
    <x v="2"/>
    <x v="2"/>
    <s v="United States"/>
    <x v="8"/>
    <x v="1"/>
    <n v="94110"/>
    <x v="1"/>
    <x v="2"/>
    <x v="7"/>
    <x v="4683"/>
    <n v="2"/>
    <n v="0.2"/>
    <x v="5678"/>
  </r>
  <r>
    <x v="2"/>
    <x v="2"/>
    <s v="United States"/>
    <x v="8"/>
    <x v="1"/>
    <n v="94110"/>
    <x v="1"/>
    <x v="2"/>
    <x v="11"/>
    <x v="1917"/>
    <n v="3"/>
    <n v="0"/>
    <x v="2069"/>
  </r>
  <r>
    <x v="3"/>
    <x v="1"/>
    <s v="United States"/>
    <x v="420"/>
    <x v="16"/>
    <n v="85364"/>
    <x v="1"/>
    <x v="2"/>
    <x v="11"/>
    <x v="4684"/>
    <n v="7"/>
    <n v="0.2"/>
    <x v="5679"/>
  </r>
  <r>
    <x v="1"/>
    <x v="0"/>
    <s v="United States"/>
    <x v="29"/>
    <x v="39"/>
    <n v="21044"/>
    <x v="3"/>
    <x v="1"/>
    <x v="8"/>
    <x v="4685"/>
    <n v="2"/>
    <n v="0"/>
    <x v="5680"/>
  </r>
  <r>
    <x v="1"/>
    <x v="2"/>
    <s v="United States"/>
    <x v="420"/>
    <x v="16"/>
    <n v="85364"/>
    <x v="1"/>
    <x v="2"/>
    <x v="15"/>
    <x v="4686"/>
    <n v="5"/>
    <n v="0.7"/>
    <x v="5681"/>
  </r>
  <r>
    <x v="1"/>
    <x v="0"/>
    <s v="United States"/>
    <x v="22"/>
    <x v="10"/>
    <n v="60653"/>
    <x v="2"/>
    <x v="1"/>
    <x v="8"/>
    <x v="1079"/>
    <n v="3"/>
    <n v="0.8"/>
    <x v="5682"/>
  </r>
  <r>
    <x v="1"/>
    <x v="0"/>
    <s v="United States"/>
    <x v="138"/>
    <x v="24"/>
    <n v="44105"/>
    <x v="3"/>
    <x v="1"/>
    <x v="6"/>
    <x v="233"/>
    <n v="5"/>
    <n v="0.2"/>
    <x v="5683"/>
  </r>
  <r>
    <x v="1"/>
    <x v="0"/>
    <s v="United States"/>
    <x v="138"/>
    <x v="24"/>
    <n v="44105"/>
    <x v="3"/>
    <x v="0"/>
    <x v="5"/>
    <x v="516"/>
    <n v="2"/>
    <n v="0.2"/>
    <x v="5684"/>
  </r>
  <r>
    <x v="1"/>
    <x v="0"/>
    <s v="United States"/>
    <x v="8"/>
    <x v="1"/>
    <n v="94110"/>
    <x v="1"/>
    <x v="2"/>
    <x v="11"/>
    <x v="4687"/>
    <n v="4"/>
    <n v="0"/>
    <x v="5685"/>
  </r>
  <r>
    <x v="1"/>
    <x v="1"/>
    <s v="United States"/>
    <x v="268"/>
    <x v="26"/>
    <n v="73120"/>
    <x v="2"/>
    <x v="2"/>
    <x v="11"/>
    <x v="2080"/>
    <n v="1"/>
    <n v="0"/>
    <x v="5686"/>
  </r>
  <r>
    <x v="1"/>
    <x v="1"/>
    <s v="United States"/>
    <x v="268"/>
    <x v="26"/>
    <n v="73120"/>
    <x v="2"/>
    <x v="0"/>
    <x v="5"/>
    <x v="2165"/>
    <n v="3"/>
    <n v="0"/>
    <x v="2346"/>
  </r>
  <r>
    <x v="1"/>
    <x v="1"/>
    <s v="United States"/>
    <x v="12"/>
    <x v="5"/>
    <n v="77095"/>
    <x v="2"/>
    <x v="2"/>
    <x v="15"/>
    <x v="4688"/>
    <n v="3"/>
    <n v="0.4"/>
    <x v="5687"/>
  </r>
  <r>
    <x v="2"/>
    <x v="0"/>
    <s v="United States"/>
    <x v="8"/>
    <x v="1"/>
    <n v="94122"/>
    <x v="1"/>
    <x v="1"/>
    <x v="4"/>
    <x v="2364"/>
    <n v="9"/>
    <n v="0"/>
    <x v="2588"/>
  </r>
  <r>
    <x v="2"/>
    <x v="0"/>
    <s v="United States"/>
    <x v="8"/>
    <x v="1"/>
    <n v="94122"/>
    <x v="1"/>
    <x v="1"/>
    <x v="8"/>
    <x v="4689"/>
    <n v="2"/>
    <n v="0.2"/>
    <x v="5688"/>
  </r>
  <r>
    <x v="2"/>
    <x v="0"/>
    <s v="United States"/>
    <x v="8"/>
    <x v="1"/>
    <n v="94122"/>
    <x v="1"/>
    <x v="1"/>
    <x v="2"/>
    <x v="4690"/>
    <n v="9"/>
    <n v="0"/>
    <x v="5689"/>
  </r>
  <r>
    <x v="1"/>
    <x v="0"/>
    <s v="United States"/>
    <x v="316"/>
    <x v="18"/>
    <n v="37211"/>
    <x v="0"/>
    <x v="2"/>
    <x v="15"/>
    <x v="4691"/>
    <n v="2"/>
    <n v="0.5"/>
    <x v="5690"/>
  </r>
  <r>
    <x v="1"/>
    <x v="0"/>
    <s v="United States"/>
    <x v="1"/>
    <x v="1"/>
    <n v="90036"/>
    <x v="1"/>
    <x v="0"/>
    <x v="5"/>
    <x v="4692"/>
    <n v="7"/>
    <n v="0"/>
    <x v="5691"/>
  </r>
  <r>
    <x v="1"/>
    <x v="0"/>
    <s v="United States"/>
    <x v="234"/>
    <x v="4"/>
    <n v="98006"/>
    <x v="1"/>
    <x v="0"/>
    <x v="5"/>
    <x v="4693"/>
    <n v="1"/>
    <n v="0"/>
    <x v="5692"/>
  </r>
  <r>
    <x v="2"/>
    <x v="0"/>
    <s v="United States"/>
    <x v="12"/>
    <x v="5"/>
    <n v="77036"/>
    <x v="2"/>
    <x v="1"/>
    <x v="6"/>
    <x v="4694"/>
    <n v="2"/>
    <n v="0.2"/>
    <x v="5693"/>
  </r>
  <r>
    <x v="2"/>
    <x v="0"/>
    <s v="United States"/>
    <x v="12"/>
    <x v="5"/>
    <n v="77036"/>
    <x v="2"/>
    <x v="1"/>
    <x v="13"/>
    <x v="2984"/>
    <n v="6"/>
    <n v="0.2"/>
    <x v="5694"/>
  </r>
  <r>
    <x v="0"/>
    <x v="1"/>
    <s v="United States"/>
    <x v="10"/>
    <x v="9"/>
    <n v="19143"/>
    <x v="3"/>
    <x v="1"/>
    <x v="4"/>
    <x v="4695"/>
    <n v="5"/>
    <n v="0.2"/>
    <x v="5695"/>
  </r>
  <r>
    <x v="2"/>
    <x v="0"/>
    <s v="United States"/>
    <x v="467"/>
    <x v="10"/>
    <n v="60016"/>
    <x v="2"/>
    <x v="0"/>
    <x v="3"/>
    <x v="4696"/>
    <n v="4"/>
    <n v="0.5"/>
    <x v="5696"/>
  </r>
  <r>
    <x v="2"/>
    <x v="0"/>
    <s v="United States"/>
    <x v="467"/>
    <x v="10"/>
    <n v="60016"/>
    <x v="2"/>
    <x v="0"/>
    <x v="5"/>
    <x v="1076"/>
    <n v="2"/>
    <n v="0.6"/>
    <x v="4360"/>
  </r>
  <r>
    <x v="2"/>
    <x v="0"/>
    <s v="United States"/>
    <x v="467"/>
    <x v="10"/>
    <n v="60016"/>
    <x v="2"/>
    <x v="0"/>
    <x v="0"/>
    <x v="4697"/>
    <n v="6"/>
    <n v="0.3"/>
    <x v="5697"/>
  </r>
  <r>
    <x v="2"/>
    <x v="0"/>
    <s v="United States"/>
    <x v="467"/>
    <x v="10"/>
    <n v="60016"/>
    <x v="2"/>
    <x v="1"/>
    <x v="8"/>
    <x v="4698"/>
    <n v="3"/>
    <n v="0.8"/>
    <x v="5698"/>
  </r>
  <r>
    <x v="2"/>
    <x v="0"/>
    <s v="United States"/>
    <x v="467"/>
    <x v="10"/>
    <n v="60016"/>
    <x v="2"/>
    <x v="1"/>
    <x v="4"/>
    <x v="4699"/>
    <n v="5"/>
    <n v="0.2"/>
    <x v="5699"/>
  </r>
  <r>
    <x v="1"/>
    <x v="0"/>
    <s v="United States"/>
    <x v="199"/>
    <x v="2"/>
    <n v="33437"/>
    <x v="0"/>
    <x v="0"/>
    <x v="1"/>
    <x v="2376"/>
    <n v="2"/>
    <n v="0.2"/>
    <x v="2603"/>
  </r>
  <r>
    <x v="1"/>
    <x v="0"/>
    <s v="United States"/>
    <x v="199"/>
    <x v="2"/>
    <n v="33437"/>
    <x v="0"/>
    <x v="1"/>
    <x v="10"/>
    <x v="559"/>
    <n v="2"/>
    <n v="0.2"/>
    <x v="572"/>
  </r>
  <r>
    <x v="1"/>
    <x v="0"/>
    <s v="United States"/>
    <x v="243"/>
    <x v="5"/>
    <n v="75023"/>
    <x v="2"/>
    <x v="0"/>
    <x v="3"/>
    <x v="4700"/>
    <n v="3"/>
    <n v="0.3"/>
    <x v="5700"/>
  </r>
  <r>
    <x v="0"/>
    <x v="0"/>
    <s v="United States"/>
    <x v="49"/>
    <x v="1"/>
    <n v="95123"/>
    <x v="1"/>
    <x v="2"/>
    <x v="11"/>
    <x v="2709"/>
    <n v="4"/>
    <n v="0"/>
    <x v="3028"/>
  </r>
  <r>
    <x v="0"/>
    <x v="0"/>
    <s v="United States"/>
    <x v="49"/>
    <x v="1"/>
    <n v="95123"/>
    <x v="1"/>
    <x v="0"/>
    <x v="1"/>
    <x v="2369"/>
    <n v="2"/>
    <n v="0.2"/>
    <x v="2595"/>
  </r>
  <r>
    <x v="0"/>
    <x v="0"/>
    <s v="United States"/>
    <x v="49"/>
    <x v="1"/>
    <n v="95123"/>
    <x v="1"/>
    <x v="1"/>
    <x v="12"/>
    <x v="3699"/>
    <n v="3"/>
    <n v="0"/>
    <x v="4285"/>
  </r>
  <r>
    <x v="0"/>
    <x v="1"/>
    <s v="United States"/>
    <x v="20"/>
    <x v="15"/>
    <n v="10024"/>
    <x v="3"/>
    <x v="1"/>
    <x v="13"/>
    <x v="4701"/>
    <n v="3"/>
    <n v="0"/>
    <x v="5701"/>
  </r>
  <r>
    <x v="1"/>
    <x v="0"/>
    <s v="United States"/>
    <x v="66"/>
    <x v="12"/>
    <n v="48227"/>
    <x v="2"/>
    <x v="1"/>
    <x v="8"/>
    <x v="4702"/>
    <n v="5"/>
    <n v="0"/>
    <x v="5702"/>
  </r>
  <r>
    <x v="1"/>
    <x v="0"/>
    <s v="United States"/>
    <x v="100"/>
    <x v="2"/>
    <n v="33178"/>
    <x v="0"/>
    <x v="1"/>
    <x v="8"/>
    <x v="1067"/>
    <n v="2"/>
    <n v="0.7"/>
    <x v="5703"/>
  </r>
  <r>
    <x v="1"/>
    <x v="0"/>
    <s v="United States"/>
    <x v="100"/>
    <x v="2"/>
    <n v="33178"/>
    <x v="0"/>
    <x v="1"/>
    <x v="8"/>
    <x v="4703"/>
    <n v="2"/>
    <n v="0.7"/>
    <x v="5704"/>
  </r>
  <r>
    <x v="1"/>
    <x v="0"/>
    <s v="United States"/>
    <x v="100"/>
    <x v="2"/>
    <n v="33178"/>
    <x v="0"/>
    <x v="1"/>
    <x v="6"/>
    <x v="1855"/>
    <n v="8"/>
    <n v="0.2"/>
    <x v="5705"/>
  </r>
  <r>
    <x v="1"/>
    <x v="2"/>
    <s v="United States"/>
    <x v="111"/>
    <x v="10"/>
    <n v="60068"/>
    <x v="2"/>
    <x v="2"/>
    <x v="7"/>
    <x v="4704"/>
    <n v="1"/>
    <n v="0.2"/>
    <x v="5706"/>
  </r>
  <r>
    <x v="0"/>
    <x v="0"/>
    <s v="United States"/>
    <x v="20"/>
    <x v="15"/>
    <n v="10024"/>
    <x v="3"/>
    <x v="1"/>
    <x v="6"/>
    <x v="2836"/>
    <n v="3"/>
    <n v="0"/>
    <x v="5048"/>
  </r>
  <r>
    <x v="1"/>
    <x v="1"/>
    <s v="United States"/>
    <x v="20"/>
    <x v="15"/>
    <n v="10011"/>
    <x v="3"/>
    <x v="0"/>
    <x v="3"/>
    <x v="4705"/>
    <n v="1"/>
    <n v="0.4"/>
    <x v="5707"/>
  </r>
  <r>
    <x v="1"/>
    <x v="1"/>
    <s v="United States"/>
    <x v="492"/>
    <x v="21"/>
    <n v="97123"/>
    <x v="1"/>
    <x v="1"/>
    <x v="10"/>
    <x v="4706"/>
    <n v="3"/>
    <n v="0.2"/>
    <x v="5708"/>
  </r>
  <r>
    <x v="1"/>
    <x v="1"/>
    <s v="United States"/>
    <x v="492"/>
    <x v="21"/>
    <n v="97123"/>
    <x v="1"/>
    <x v="1"/>
    <x v="8"/>
    <x v="4707"/>
    <n v="7"/>
    <n v="0.7"/>
    <x v="5709"/>
  </r>
  <r>
    <x v="0"/>
    <x v="0"/>
    <s v="United States"/>
    <x v="20"/>
    <x v="15"/>
    <n v="10009"/>
    <x v="3"/>
    <x v="2"/>
    <x v="7"/>
    <x v="504"/>
    <n v="5"/>
    <n v="0"/>
    <x v="5710"/>
  </r>
  <r>
    <x v="0"/>
    <x v="0"/>
    <s v="United States"/>
    <x v="20"/>
    <x v="15"/>
    <n v="10009"/>
    <x v="3"/>
    <x v="0"/>
    <x v="5"/>
    <x v="4622"/>
    <n v="5"/>
    <n v="0"/>
    <x v="5588"/>
  </r>
  <r>
    <x v="1"/>
    <x v="1"/>
    <s v="United States"/>
    <x v="22"/>
    <x v="10"/>
    <n v="60623"/>
    <x v="2"/>
    <x v="1"/>
    <x v="10"/>
    <x v="821"/>
    <n v="3"/>
    <n v="0.2"/>
    <x v="3240"/>
  </r>
  <r>
    <x v="1"/>
    <x v="1"/>
    <s v="United States"/>
    <x v="22"/>
    <x v="10"/>
    <n v="60623"/>
    <x v="2"/>
    <x v="2"/>
    <x v="11"/>
    <x v="4470"/>
    <n v="2"/>
    <n v="0.2"/>
    <x v="5370"/>
  </r>
  <r>
    <x v="2"/>
    <x v="0"/>
    <s v="United States"/>
    <x v="20"/>
    <x v="15"/>
    <n v="10024"/>
    <x v="3"/>
    <x v="0"/>
    <x v="5"/>
    <x v="108"/>
    <n v="2"/>
    <n v="0"/>
    <x v="109"/>
  </r>
  <r>
    <x v="2"/>
    <x v="0"/>
    <s v="United States"/>
    <x v="20"/>
    <x v="15"/>
    <n v="10024"/>
    <x v="3"/>
    <x v="1"/>
    <x v="2"/>
    <x v="1227"/>
    <n v="3"/>
    <n v="0"/>
    <x v="3063"/>
  </r>
  <r>
    <x v="1"/>
    <x v="0"/>
    <s v="United States"/>
    <x v="422"/>
    <x v="4"/>
    <n v="99301"/>
    <x v="1"/>
    <x v="1"/>
    <x v="9"/>
    <x v="4708"/>
    <n v="5"/>
    <n v="0"/>
    <x v="5711"/>
  </r>
  <r>
    <x v="1"/>
    <x v="0"/>
    <s v="United States"/>
    <x v="422"/>
    <x v="4"/>
    <n v="99301"/>
    <x v="1"/>
    <x v="1"/>
    <x v="8"/>
    <x v="4709"/>
    <n v="1"/>
    <n v="0.2"/>
    <x v="5712"/>
  </r>
  <r>
    <x v="1"/>
    <x v="2"/>
    <s v="United States"/>
    <x v="493"/>
    <x v="1"/>
    <n v="91505"/>
    <x v="1"/>
    <x v="0"/>
    <x v="5"/>
    <x v="4710"/>
    <n v="2"/>
    <n v="0"/>
    <x v="5713"/>
  </r>
  <r>
    <x v="1"/>
    <x v="2"/>
    <s v="United States"/>
    <x v="493"/>
    <x v="1"/>
    <n v="91505"/>
    <x v="1"/>
    <x v="2"/>
    <x v="15"/>
    <x v="4711"/>
    <n v="4"/>
    <n v="0.2"/>
    <x v="5714"/>
  </r>
  <r>
    <x v="1"/>
    <x v="2"/>
    <s v="United States"/>
    <x v="493"/>
    <x v="1"/>
    <n v="91505"/>
    <x v="1"/>
    <x v="1"/>
    <x v="4"/>
    <x v="4712"/>
    <n v="7"/>
    <n v="0"/>
    <x v="5715"/>
  </r>
  <r>
    <x v="2"/>
    <x v="1"/>
    <s v="United States"/>
    <x v="22"/>
    <x v="10"/>
    <n v="60623"/>
    <x v="2"/>
    <x v="0"/>
    <x v="5"/>
    <x v="4713"/>
    <n v="6"/>
    <n v="0.6"/>
    <x v="4669"/>
  </r>
  <r>
    <x v="1"/>
    <x v="1"/>
    <s v="United States"/>
    <x v="152"/>
    <x v="9"/>
    <n v="17602"/>
    <x v="3"/>
    <x v="2"/>
    <x v="7"/>
    <x v="4714"/>
    <n v="1"/>
    <n v="0.4"/>
    <x v="5716"/>
  </r>
  <r>
    <x v="1"/>
    <x v="1"/>
    <s v="United States"/>
    <x v="152"/>
    <x v="9"/>
    <n v="17602"/>
    <x v="3"/>
    <x v="1"/>
    <x v="8"/>
    <x v="4715"/>
    <n v="7"/>
    <n v="0.7"/>
    <x v="5717"/>
  </r>
  <r>
    <x v="1"/>
    <x v="0"/>
    <s v="United States"/>
    <x v="67"/>
    <x v="2"/>
    <n v="33614"/>
    <x v="0"/>
    <x v="0"/>
    <x v="5"/>
    <x v="4716"/>
    <n v="2"/>
    <n v="0.2"/>
    <x v="5718"/>
  </r>
  <r>
    <x v="1"/>
    <x v="0"/>
    <s v="United States"/>
    <x v="67"/>
    <x v="2"/>
    <n v="33614"/>
    <x v="0"/>
    <x v="0"/>
    <x v="5"/>
    <x v="4717"/>
    <n v="3"/>
    <n v="0.2"/>
    <x v="5719"/>
  </r>
  <r>
    <x v="1"/>
    <x v="0"/>
    <s v="United States"/>
    <x v="20"/>
    <x v="15"/>
    <n v="10024"/>
    <x v="3"/>
    <x v="2"/>
    <x v="11"/>
    <x v="3892"/>
    <n v="2"/>
    <n v="0"/>
    <x v="4571"/>
  </r>
  <r>
    <x v="1"/>
    <x v="0"/>
    <s v="United States"/>
    <x v="20"/>
    <x v="15"/>
    <n v="10024"/>
    <x v="3"/>
    <x v="0"/>
    <x v="0"/>
    <x v="4718"/>
    <n v="2"/>
    <n v="0.2"/>
    <x v="5720"/>
  </r>
  <r>
    <x v="2"/>
    <x v="1"/>
    <s v="United States"/>
    <x v="1"/>
    <x v="1"/>
    <n v="90045"/>
    <x v="1"/>
    <x v="1"/>
    <x v="4"/>
    <x v="4542"/>
    <n v="1"/>
    <n v="0"/>
    <x v="5721"/>
  </r>
  <r>
    <x v="0"/>
    <x v="1"/>
    <s v="United States"/>
    <x v="20"/>
    <x v="15"/>
    <n v="10035"/>
    <x v="3"/>
    <x v="0"/>
    <x v="1"/>
    <x v="4719"/>
    <n v="3"/>
    <n v="0.1"/>
    <x v="5722"/>
  </r>
  <r>
    <x v="2"/>
    <x v="1"/>
    <s v="United States"/>
    <x v="20"/>
    <x v="15"/>
    <n v="10009"/>
    <x v="3"/>
    <x v="1"/>
    <x v="6"/>
    <x v="1755"/>
    <n v="2"/>
    <n v="0"/>
    <x v="5723"/>
  </r>
  <r>
    <x v="1"/>
    <x v="0"/>
    <s v="United States"/>
    <x v="118"/>
    <x v="32"/>
    <n v="30318"/>
    <x v="0"/>
    <x v="0"/>
    <x v="1"/>
    <x v="4720"/>
    <n v="2"/>
    <n v="0"/>
    <x v="5724"/>
  </r>
  <r>
    <x v="1"/>
    <x v="0"/>
    <s v="United States"/>
    <x v="118"/>
    <x v="32"/>
    <n v="30318"/>
    <x v="0"/>
    <x v="1"/>
    <x v="2"/>
    <x v="4721"/>
    <n v="13"/>
    <n v="0"/>
    <x v="5725"/>
  </r>
  <r>
    <x v="1"/>
    <x v="0"/>
    <s v="United States"/>
    <x v="118"/>
    <x v="32"/>
    <n v="30318"/>
    <x v="0"/>
    <x v="0"/>
    <x v="5"/>
    <x v="3462"/>
    <n v="3"/>
    <n v="0"/>
    <x v="5726"/>
  </r>
  <r>
    <x v="1"/>
    <x v="0"/>
    <s v="United States"/>
    <x v="20"/>
    <x v="15"/>
    <n v="10009"/>
    <x v="3"/>
    <x v="1"/>
    <x v="4"/>
    <x v="1616"/>
    <n v="6"/>
    <n v="0"/>
    <x v="1719"/>
  </r>
  <r>
    <x v="1"/>
    <x v="1"/>
    <s v="United States"/>
    <x v="108"/>
    <x v="2"/>
    <n v="32216"/>
    <x v="0"/>
    <x v="0"/>
    <x v="3"/>
    <x v="4722"/>
    <n v="6"/>
    <n v="0.45"/>
    <x v="5727"/>
  </r>
  <r>
    <x v="1"/>
    <x v="1"/>
    <s v="United States"/>
    <x v="108"/>
    <x v="2"/>
    <n v="32216"/>
    <x v="0"/>
    <x v="2"/>
    <x v="7"/>
    <x v="4723"/>
    <n v="4"/>
    <n v="0.2"/>
    <x v="5728"/>
  </r>
  <r>
    <x v="1"/>
    <x v="1"/>
    <s v="United States"/>
    <x v="108"/>
    <x v="2"/>
    <n v="32216"/>
    <x v="0"/>
    <x v="1"/>
    <x v="6"/>
    <x v="4724"/>
    <n v="1"/>
    <n v="0.2"/>
    <x v="5729"/>
  </r>
  <r>
    <x v="1"/>
    <x v="1"/>
    <s v="United States"/>
    <x v="108"/>
    <x v="2"/>
    <n v="32216"/>
    <x v="0"/>
    <x v="0"/>
    <x v="1"/>
    <x v="1445"/>
    <n v="1"/>
    <n v="0.2"/>
    <x v="5730"/>
  </r>
  <r>
    <x v="1"/>
    <x v="0"/>
    <s v="United States"/>
    <x v="12"/>
    <x v="5"/>
    <n v="77095"/>
    <x v="2"/>
    <x v="1"/>
    <x v="9"/>
    <x v="4725"/>
    <n v="3"/>
    <n v="0.8"/>
    <x v="5731"/>
  </r>
  <r>
    <x v="1"/>
    <x v="1"/>
    <s v="United States"/>
    <x v="158"/>
    <x v="6"/>
    <n v="53209"/>
    <x v="2"/>
    <x v="1"/>
    <x v="8"/>
    <x v="1109"/>
    <n v="6"/>
    <n v="0"/>
    <x v="5732"/>
  </r>
  <r>
    <x v="1"/>
    <x v="1"/>
    <s v="United States"/>
    <x v="158"/>
    <x v="6"/>
    <n v="53209"/>
    <x v="2"/>
    <x v="1"/>
    <x v="8"/>
    <x v="4726"/>
    <n v="5"/>
    <n v="0"/>
    <x v="3737"/>
  </r>
  <r>
    <x v="1"/>
    <x v="0"/>
    <s v="United States"/>
    <x v="494"/>
    <x v="1"/>
    <n v="95351"/>
    <x v="1"/>
    <x v="2"/>
    <x v="11"/>
    <x v="1800"/>
    <n v="7"/>
    <n v="0"/>
    <x v="1936"/>
  </r>
  <r>
    <x v="0"/>
    <x v="2"/>
    <s v="United States"/>
    <x v="80"/>
    <x v="24"/>
    <n v="44107"/>
    <x v="3"/>
    <x v="2"/>
    <x v="7"/>
    <x v="4727"/>
    <n v="8"/>
    <n v="0.4"/>
    <x v="5733"/>
  </r>
  <r>
    <x v="1"/>
    <x v="2"/>
    <s v="United States"/>
    <x v="10"/>
    <x v="9"/>
    <n v="19134"/>
    <x v="3"/>
    <x v="1"/>
    <x v="2"/>
    <x v="1045"/>
    <n v="5"/>
    <n v="0.2"/>
    <x v="5734"/>
  </r>
  <r>
    <x v="1"/>
    <x v="2"/>
    <s v="United States"/>
    <x v="8"/>
    <x v="1"/>
    <n v="94109"/>
    <x v="1"/>
    <x v="1"/>
    <x v="10"/>
    <x v="2680"/>
    <n v="5"/>
    <n v="0"/>
    <x v="4295"/>
  </r>
  <r>
    <x v="0"/>
    <x v="1"/>
    <s v="United States"/>
    <x v="66"/>
    <x v="12"/>
    <n v="48205"/>
    <x v="2"/>
    <x v="1"/>
    <x v="8"/>
    <x v="4728"/>
    <n v="8"/>
    <n v="0"/>
    <x v="5735"/>
  </r>
  <r>
    <x v="1"/>
    <x v="2"/>
    <s v="United States"/>
    <x v="42"/>
    <x v="16"/>
    <n v="85023"/>
    <x v="1"/>
    <x v="1"/>
    <x v="6"/>
    <x v="4729"/>
    <n v="1"/>
    <n v="0.2"/>
    <x v="5736"/>
  </r>
  <r>
    <x v="1"/>
    <x v="2"/>
    <s v="United States"/>
    <x v="42"/>
    <x v="16"/>
    <n v="85023"/>
    <x v="1"/>
    <x v="0"/>
    <x v="5"/>
    <x v="4730"/>
    <n v="2"/>
    <n v="0.2"/>
    <x v="232"/>
  </r>
  <r>
    <x v="0"/>
    <x v="1"/>
    <s v="United States"/>
    <x v="10"/>
    <x v="9"/>
    <n v="19143"/>
    <x v="3"/>
    <x v="2"/>
    <x v="7"/>
    <x v="4731"/>
    <n v="6"/>
    <n v="0.4"/>
    <x v="5737"/>
  </r>
  <r>
    <x v="0"/>
    <x v="1"/>
    <s v="United States"/>
    <x v="10"/>
    <x v="9"/>
    <n v="19143"/>
    <x v="3"/>
    <x v="0"/>
    <x v="3"/>
    <x v="2901"/>
    <n v="3"/>
    <n v="0.4"/>
    <x v="3253"/>
  </r>
  <r>
    <x v="2"/>
    <x v="0"/>
    <s v="United States"/>
    <x v="1"/>
    <x v="1"/>
    <n v="90036"/>
    <x v="1"/>
    <x v="1"/>
    <x v="10"/>
    <x v="537"/>
    <n v="3"/>
    <n v="0"/>
    <x v="551"/>
  </r>
  <r>
    <x v="2"/>
    <x v="0"/>
    <s v="United States"/>
    <x v="1"/>
    <x v="1"/>
    <n v="90036"/>
    <x v="1"/>
    <x v="0"/>
    <x v="1"/>
    <x v="4732"/>
    <n v="3"/>
    <n v="0.2"/>
    <x v="5738"/>
  </r>
  <r>
    <x v="2"/>
    <x v="0"/>
    <s v="United States"/>
    <x v="1"/>
    <x v="1"/>
    <n v="90036"/>
    <x v="1"/>
    <x v="1"/>
    <x v="8"/>
    <x v="933"/>
    <n v="3"/>
    <n v="0.2"/>
    <x v="972"/>
  </r>
  <r>
    <x v="1"/>
    <x v="1"/>
    <s v="United States"/>
    <x v="10"/>
    <x v="9"/>
    <n v="19140"/>
    <x v="3"/>
    <x v="2"/>
    <x v="7"/>
    <x v="4733"/>
    <n v="3"/>
    <n v="0.4"/>
    <x v="5739"/>
  </r>
  <r>
    <x v="1"/>
    <x v="1"/>
    <s v="United States"/>
    <x v="10"/>
    <x v="9"/>
    <n v="19140"/>
    <x v="3"/>
    <x v="1"/>
    <x v="13"/>
    <x v="2485"/>
    <n v="8"/>
    <n v="0.2"/>
    <x v="5740"/>
  </r>
  <r>
    <x v="1"/>
    <x v="1"/>
    <s v="United States"/>
    <x v="10"/>
    <x v="9"/>
    <n v="19140"/>
    <x v="3"/>
    <x v="1"/>
    <x v="8"/>
    <x v="4734"/>
    <n v="2"/>
    <n v="0.7"/>
    <x v="5741"/>
  </r>
  <r>
    <x v="1"/>
    <x v="1"/>
    <s v="United States"/>
    <x v="10"/>
    <x v="9"/>
    <n v="19140"/>
    <x v="3"/>
    <x v="1"/>
    <x v="4"/>
    <x v="2546"/>
    <n v="2"/>
    <n v="0.2"/>
    <x v="2820"/>
  </r>
  <r>
    <x v="1"/>
    <x v="1"/>
    <s v="United States"/>
    <x v="10"/>
    <x v="9"/>
    <n v="19140"/>
    <x v="3"/>
    <x v="0"/>
    <x v="1"/>
    <x v="2493"/>
    <n v="7"/>
    <n v="0.3"/>
    <x v="2749"/>
  </r>
  <r>
    <x v="2"/>
    <x v="1"/>
    <s v="United States"/>
    <x v="100"/>
    <x v="2"/>
    <n v="33180"/>
    <x v="0"/>
    <x v="1"/>
    <x v="8"/>
    <x v="4735"/>
    <n v="3"/>
    <n v="0.7"/>
    <x v="5742"/>
  </r>
  <r>
    <x v="0"/>
    <x v="0"/>
    <s v="United States"/>
    <x v="253"/>
    <x v="3"/>
    <n v="27604"/>
    <x v="0"/>
    <x v="1"/>
    <x v="2"/>
    <x v="871"/>
    <n v="2"/>
    <n v="0.2"/>
    <x v="907"/>
  </r>
  <r>
    <x v="1"/>
    <x v="1"/>
    <s v="United States"/>
    <x v="495"/>
    <x v="41"/>
    <n v="67846"/>
    <x v="2"/>
    <x v="2"/>
    <x v="7"/>
    <x v="2018"/>
    <n v="2"/>
    <n v="0"/>
    <x v="2178"/>
  </r>
  <r>
    <x v="0"/>
    <x v="0"/>
    <s v="United States"/>
    <x v="85"/>
    <x v="1"/>
    <n v="90805"/>
    <x v="1"/>
    <x v="1"/>
    <x v="4"/>
    <x v="4736"/>
    <n v="11"/>
    <n v="0"/>
    <x v="5743"/>
  </r>
  <r>
    <x v="0"/>
    <x v="0"/>
    <s v="United States"/>
    <x v="85"/>
    <x v="1"/>
    <n v="90805"/>
    <x v="1"/>
    <x v="1"/>
    <x v="4"/>
    <x v="4737"/>
    <n v="3"/>
    <n v="0"/>
    <x v="5744"/>
  </r>
  <r>
    <x v="0"/>
    <x v="0"/>
    <s v="United States"/>
    <x v="85"/>
    <x v="1"/>
    <n v="90805"/>
    <x v="1"/>
    <x v="1"/>
    <x v="14"/>
    <x v="4738"/>
    <n v="7"/>
    <n v="0"/>
    <x v="5745"/>
  </r>
  <r>
    <x v="0"/>
    <x v="0"/>
    <s v="United States"/>
    <x v="85"/>
    <x v="1"/>
    <n v="90805"/>
    <x v="1"/>
    <x v="1"/>
    <x v="13"/>
    <x v="2766"/>
    <n v="1"/>
    <n v="0"/>
    <x v="5746"/>
  </r>
  <r>
    <x v="1"/>
    <x v="1"/>
    <s v="United States"/>
    <x v="70"/>
    <x v="1"/>
    <n v="92037"/>
    <x v="1"/>
    <x v="1"/>
    <x v="8"/>
    <x v="4739"/>
    <n v="3"/>
    <n v="0.2"/>
    <x v="5747"/>
  </r>
  <r>
    <x v="2"/>
    <x v="1"/>
    <s v="United States"/>
    <x v="41"/>
    <x v="10"/>
    <n v="61701"/>
    <x v="2"/>
    <x v="1"/>
    <x v="6"/>
    <x v="4740"/>
    <n v="4"/>
    <n v="0.2"/>
    <x v="5748"/>
  </r>
  <r>
    <x v="1"/>
    <x v="1"/>
    <s v="United States"/>
    <x v="4"/>
    <x v="4"/>
    <n v="98115"/>
    <x v="1"/>
    <x v="1"/>
    <x v="4"/>
    <x v="448"/>
    <n v="6"/>
    <n v="0"/>
    <x v="462"/>
  </r>
  <r>
    <x v="3"/>
    <x v="0"/>
    <s v="United States"/>
    <x v="115"/>
    <x v="3"/>
    <n v="28314"/>
    <x v="0"/>
    <x v="1"/>
    <x v="6"/>
    <x v="1495"/>
    <n v="3"/>
    <n v="0.2"/>
    <x v="4703"/>
  </r>
  <r>
    <x v="1"/>
    <x v="0"/>
    <s v="United States"/>
    <x v="155"/>
    <x v="8"/>
    <n v="68104"/>
    <x v="2"/>
    <x v="1"/>
    <x v="4"/>
    <x v="1344"/>
    <n v="3"/>
    <n v="0"/>
    <x v="1407"/>
  </r>
  <r>
    <x v="1"/>
    <x v="0"/>
    <s v="United States"/>
    <x v="155"/>
    <x v="8"/>
    <n v="68104"/>
    <x v="2"/>
    <x v="1"/>
    <x v="2"/>
    <x v="928"/>
    <n v="5"/>
    <n v="0"/>
    <x v="967"/>
  </r>
  <r>
    <x v="1"/>
    <x v="0"/>
    <s v="United States"/>
    <x v="155"/>
    <x v="8"/>
    <n v="68104"/>
    <x v="2"/>
    <x v="2"/>
    <x v="7"/>
    <x v="179"/>
    <n v="5"/>
    <n v="0"/>
    <x v="181"/>
  </r>
  <r>
    <x v="1"/>
    <x v="0"/>
    <s v="United States"/>
    <x v="155"/>
    <x v="8"/>
    <n v="68104"/>
    <x v="2"/>
    <x v="1"/>
    <x v="14"/>
    <x v="2877"/>
    <n v="2"/>
    <n v="0"/>
    <x v="3224"/>
  </r>
  <r>
    <x v="1"/>
    <x v="0"/>
    <s v="United States"/>
    <x v="155"/>
    <x v="8"/>
    <n v="68104"/>
    <x v="2"/>
    <x v="1"/>
    <x v="10"/>
    <x v="1200"/>
    <n v="3"/>
    <n v="0"/>
    <x v="1249"/>
  </r>
  <r>
    <x v="1"/>
    <x v="0"/>
    <s v="United States"/>
    <x v="155"/>
    <x v="8"/>
    <n v="68104"/>
    <x v="2"/>
    <x v="1"/>
    <x v="9"/>
    <x v="4741"/>
    <n v="2"/>
    <n v="0"/>
    <x v="5749"/>
  </r>
  <r>
    <x v="1"/>
    <x v="0"/>
    <s v="United States"/>
    <x v="155"/>
    <x v="8"/>
    <n v="68104"/>
    <x v="2"/>
    <x v="1"/>
    <x v="10"/>
    <x v="4459"/>
    <n v="3"/>
    <n v="0"/>
    <x v="5750"/>
  </r>
  <r>
    <x v="1"/>
    <x v="0"/>
    <s v="United States"/>
    <x v="155"/>
    <x v="8"/>
    <n v="68104"/>
    <x v="2"/>
    <x v="1"/>
    <x v="4"/>
    <x v="3026"/>
    <n v="6"/>
    <n v="0"/>
    <x v="5751"/>
  </r>
  <r>
    <x v="1"/>
    <x v="0"/>
    <s v="United States"/>
    <x v="155"/>
    <x v="8"/>
    <n v="68104"/>
    <x v="2"/>
    <x v="0"/>
    <x v="5"/>
    <x v="4742"/>
    <n v="14"/>
    <n v="0"/>
    <x v="5752"/>
  </r>
  <r>
    <x v="1"/>
    <x v="0"/>
    <s v="United States"/>
    <x v="155"/>
    <x v="8"/>
    <n v="68104"/>
    <x v="2"/>
    <x v="2"/>
    <x v="7"/>
    <x v="2030"/>
    <n v="3"/>
    <n v="0"/>
    <x v="4967"/>
  </r>
  <r>
    <x v="1"/>
    <x v="0"/>
    <s v="United States"/>
    <x v="346"/>
    <x v="18"/>
    <n v="37421"/>
    <x v="0"/>
    <x v="0"/>
    <x v="1"/>
    <x v="4743"/>
    <n v="2"/>
    <n v="0.2"/>
    <x v="5753"/>
  </r>
  <r>
    <x v="1"/>
    <x v="0"/>
    <s v="United States"/>
    <x v="346"/>
    <x v="18"/>
    <n v="37421"/>
    <x v="0"/>
    <x v="0"/>
    <x v="5"/>
    <x v="4744"/>
    <n v="5"/>
    <n v="0.2"/>
    <x v="5754"/>
  </r>
  <r>
    <x v="0"/>
    <x v="0"/>
    <s v="United States"/>
    <x v="54"/>
    <x v="24"/>
    <n v="45014"/>
    <x v="3"/>
    <x v="1"/>
    <x v="10"/>
    <x v="1339"/>
    <n v="3"/>
    <n v="0.2"/>
    <x v="1403"/>
  </r>
  <r>
    <x v="1"/>
    <x v="0"/>
    <s v="United States"/>
    <x v="1"/>
    <x v="1"/>
    <n v="90049"/>
    <x v="1"/>
    <x v="1"/>
    <x v="10"/>
    <x v="2195"/>
    <n v="5"/>
    <n v="0"/>
    <x v="2378"/>
  </r>
  <r>
    <x v="1"/>
    <x v="0"/>
    <s v="United States"/>
    <x v="1"/>
    <x v="1"/>
    <n v="90049"/>
    <x v="1"/>
    <x v="1"/>
    <x v="6"/>
    <x v="423"/>
    <n v="3"/>
    <n v="0"/>
    <x v="436"/>
  </r>
  <r>
    <x v="1"/>
    <x v="0"/>
    <s v="United States"/>
    <x v="1"/>
    <x v="1"/>
    <n v="90049"/>
    <x v="1"/>
    <x v="1"/>
    <x v="10"/>
    <x v="340"/>
    <n v="5"/>
    <n v="0"/>
    <x v="351"/>
  </r>
  <r>
    <x v="1"/>
    <x v="1"/>
    <s v="United States"/>
    <x v="20"/>
    <x v="15"/>
    <n v="10024"/>
    <x v="3"/>
    <x v="0"/>
    <x v="3"/>
    <x v="4053"/>
    <n v="2"/>
    <n v="0.4"/>
    <x v="4772"/>
  </r>
  <r>
    <x v="1"/>
    <x v="1"/>
    <s v="United States"/>
    <x v="20"/>
    <x v="15"/>
    <n v="10024"/>
    <x v="3"/>
    <x v="0"/>
    <x v="1"/>
    <x v="4745"/>
    <n v="3"/>
    <n v="0.1"/>
    <x v="5755"/>
  </r>
  <r>
    <x v="3"/>
    <x v="1"/>
    <s v="United States"/>
    <x v="54"/>
    <x v="24"/>
    <n v="45014"/>
    <x v="3"/>
    <x v="1"/>
    <x v="9"/>
    <x v="4746"/>
    <n v="6"/>
    <n v="0.2"/>
    <x v="5756"/>
  </r>
  <r>
    <x v="0"/>
    <x v="0"/>
    <s v="United States"/>
    <x v="22"/>
    <x v="10"/>
    <n v="60610"/>
    <x v="2"/>
    <x v="1"/>
    <x v="10"/>
    <x v="4747"/>
    <n v="9"/>
    <n v="0.2"/>
    <x v="5757"/>
  </r>
  <r>
    <x v="0"/>
    <x v="0"/>
    <s v="United States"/>
    <x v="22"/>
    <x v="10"/>
    <n v="60610"/>
    <x v="2"/>
    <x v="2"/>
    <x v="11"/>
    <x v="4748"/>
    <n v="4"/>
    <n v="0.2"/>
    <x v="5758"/>
  </r>
  <r>
    <x v="1"/>
    <x v="0"/>
    <s v="United States"/>
    <x v="4"/>
    <x v="4"/>
    <n v="98103"/>
    <x v="1"/>
    <x v="0"/>
    <x v="5"/>
    <x v="3474"/>
    <n v="1"/>
    <n v="0"/>
    <x v="5759"/>
  </r>
  <r>
    <x v="1"/>
    <x v="0"/>
    <s v="United States"/>
    <x v="4"/>
    <x v="4"/>
    <n v="98103"/>
    <x v="1"/>
    <x v="1"/>
    <x v="10"/>
    <x v="4749"/>
    <n v="7"/>
    <n v="0"/>
    <x v="5760"/>
  </r>
  <r>
    <x v="1"/>
    <x v="0"/>
    <s v="United States"/>
    <x v="20"/>
    <x v="15"/>
    <n v="10011"/>
    <x v="3"/>
    <x v="1"/>
    <x v="14"/>
    <x v="375"/>
    <n v="4"/>
    <n v="0"/>
    <x v="387"/>
  </r>
  <r>
    <x v="1"/>
    <x v="1"/>
    <s v="United States"/>
    <x v="491"/>
    <x v="1"/>
    <n v="93010"/>
    <x v="1"/>
    <x v="0"/>
    <x v="0"/>
    <x v="4750"/>
    <n v="5"/>
    <n v="0.15"/>
    <x v="5761"/>
  </r>
  <r>
    <x v="1"/>
    <x v="1"/>
    <s v="United States"/>
    <x v="491"/>
    <x v="1"/>
    <n v="93010"/>
    <x v="1"/>
    <x v="0"/>
    <x v="5"/>
    <x v="4751"/>
    <n v="3"/>
    <n v="0"/>
    <x v="5762"/>
  </r>
  <r>
    <x v="1"/>
    <x v="1"/>
    <s v="United States"/>
    <x v="491"/>
    <x v="1"/>
    <n v="93010"/>
    <x v="1"/>
    <x v="0"/>
    <x v="1"/>
    <x v="1892"/>
    <n v="2"/>
    <n v="0.2"/>
    <x v="2037"/>
  </r>
  <r>
    <x v="1"/>
    <x v="1"/>
    <s v="United States"/>
    <x v="491"/>
    <x v="1"/>
    <n v="93010"/>
    <x v="1"/>
    <x v="0"/>
    <x v="1"/>
    <x v="938"/>
    <n v="3"/>
    <n v="0.2"/>
    <x v="5763"/>
  </r>
  <r>
    <x v="2"/>
    <x v="0"/>
    <s v="United States"/>
    <x v="22"/>
    <x v="10"/>
    <n v="60653"/>
    <x v="2"/>
    <x v="1"/>
    <x v="2"/>
    <x v="132"/>
    <n v="5"/>
    <n v="0.2"/>
    <x v="2016"/>
  </r>
  <r>
    <x v="1"/>
    <x v="1"/>
    <s v="United States"/>
    <x v="1"/>
    <x v="1"/>
    <n v="90032"/>
    <x v="1"/>
    <x v="0"/>
    <x v="5"/>
    <x v="4752"/>
    <n v="8"/>
    <n v="0"/>
    <x v="3636"/>
  </r>
  <r>
    <x v="1"/>
    <x v="0"/>
    <s v="United States"/>
    <x v="167"/>
    <x v="24"/>
    <n v="43615"/>
    <x v="3"/>
    <x v="0"/>
    <x v="3"/>
    <x v="4753"/>
    <n v="1"/>
    <n v="0.4"/>
    <x v="5764"/>
  </r>
  <r>
    <x v="2"/>
    <x v="0"/>
    <s v="United States"/>
    <x v="20"/>
    <x v="15"/>
    <n v="10011"/>
    <x v="3"/>
    <x v="2"/>
    <x v="11"/>
    <x v="2564"/>
    <n v="2"/>
    <n v="0"/>
    <x v="2841"/>
  </r>
  <r>
    <x v="1"/>
    <x v="2"/>
    <s v="United States"/>
    <x v="241"/>
    <x v="21"/>
    <n v="97224"/>
    <x v="1"/>
    <x v="2"/>
    <x v="7"/>
    <x v="2356"/>
    <n v="1"/>
    <n v="0.2"/>
    <x v="5765"/>
  </r>
  <r>
    <x v="1"/>
    <x v="2"/>
    <s v="United States"/>
    <x v="241"/>
    <x v="21"/>
    <n v="97224"/>
    <x v="1"/>
    <x v="2"/>
    <x v="11"/>
    <x v="1424"/>
    <n v="2"/>
    <n v="0.2"/>
    <x v="1501"/>
  </r>
  <r>
    <x v="1"/>
    <x v="2"/>
    <s v="United States"/>
    <x v="241"/>
    <x v="21"/>
    <n v="97224"/>
    <x v="1"/>
    <x v="0"/>
    <x v="5"/>
    <x v="4754"/>
    <n v="1"/>
    <n v="0.2"/>
    <x v="5766"/>
  </r>
  <r>
    <x v="0"/>
    <x v="1"/>
    <s v="United States"/>
    <x v="10"/>
    <x v="9"/>
    <n v="19134"/>
    <x v="3"/>
    <x v="0"/>
    <x v="1"/>
    <x v="4755"/>
    <n v="2"/>
    <n v="0.3"/>
    <x v="5767"/>
  </r>
  <r>
    <x v="0"/>
    <x v="1"/>
    <s v="United States"/>
    <x v="10"/>
    <x v="9"/>
    <n v="19134"/>
    <x v="3"/>
    <x v="2"/>
    <x v="11"/>
    <x v="4756"/>
    <n v="5"/>
    <n v="0.2"/>
    <x v="5768"/>
  </r>
  <r>
    <x v="0"/>
    <x v="1"/>
    <s v="United States"/>
    <x v="10"/>
    <x v="9"/>
    <n v="19134"/>
    <x v="3"/>
    <x v="2"/>
    <x v="7"/>
    <x v="4757"/>
    <n v="3"/>
    <n v="0.4"/>
    <x v="5769"/>
  </r>
  <r>
    <x v="0"/>
    <x v="1"/>
    <s v="United States"/>
    <x v="10"/>
    <x v="9"/>
    <n v="19134"/>
    <x v="3"/>
    <x v="1"/>
    <x v="10"/>
    <x v="4758"/>
    <n v="5"/>
    <n v="0.2"/>
    <x v="5770"/>
  </r>
  <r>
    <x v="0"/>
    <x v="1"/>
    <s v="United States"/>
    <x v="10"/>
    <x v="9"/>
    <n v="19134"/>
    <x v="3"/>
    <x v="1"/>
    <x v="8"/>
    <x v="4759"/>
    <n v="1"/>
    <n v="0.7"/>
    <x v="5771"/>
  </r>
  <r>
    <x v="0"/>
    <x v="1"/>
    <s v="United States"/>
    <x v="10"/>
    <x v="9"/>
    <n v="19134"/>
    <x v="3"/>
    <x v="1"/>
    <x v="4"/>
    <x v="1183"/>
    <n v="5"/>
    <n v="0.2"/>
    <x v="5772"/>
  </r>
  <r>
    <x v="0"/>
    <x v="1"/>
    <s v="United States"/>
    <x v="10"/>
    <x v="9"/>
    <n v="19134"/>
    <x v="3"/>
    <x v="1"/>
    <x v="8"/>
    <x v="3697"/>
    <n v="5"/>
    <n v="0.7"/>
    <x v="5773"/>
  </r>
  <r>
    <x v="0"/>
    <x v="1"/>
    <s v="United States"/>
    <x v="10"/>
    <x v="9"/>
    <n v="19134"/>
    <x v="3"/>
    <x v="1"/>
    <x v="4"/>
    <x v="4760"/>
    <n v="2"/>
    <n v="0.2"/>
    <x v="5774"/>
  </r>
  <r>
    <x v="0"/>
    <x v="1"/>
    <s v="United States"/>
    <x v="10"/>
    <x v="9"/>
    <n v="19134"/>
    <x v="3"/>
    <x v="2"/>
    <x v="15"/>
    <x v="4761"/>
    <n v="3"/>
    <n v="0.7"/>
    <x v="5775"/>
  </r>
  <r>
    <x v="1"/>
    <x v="0"/>
    <s v="United States"/>
    <x v="10"/>
    <x v="9"/>
    <n v="19143"/>
    <x v="3"/>
    <x v="1"/>
    <x v="9"/>
    <x v="4762"/>
    <n v="4"/>
    <n v="0.2"/>
    <x v="5776"/>
  </r>
  <r>
    <x v="1"/>
    <x v="0"/>
    <s v="United States"/>
    <x v="10"/>
    <x v="9"/>
    <n v="19143"/>
    <x v="3"/>
    <x v="0"/>
    <x v="5"/>
    <x v="1272"/>
    <n v="3"/>
    <n v="0.2"/>
    <x v="5777"/>
  </r>
  <r>
    <x v="0"/>
    <x v="0"/>
    <s v="United States"/>
    <x v="12"/>
    <x v="5"/>
    <n v="77070"/>
    <x v="2"/>
    <x v="0"/>
    <x v="1"/>
    <x v="4763"/>
    <n v="2"/>
    <n v="0.3"/>
    <x v="5778"/>
  </r>
  <r>
    <x v="0"/>
    <x v="0"/>
    <s v="United States"/>
    <x v="12"/>
    <x v="5"/>
    <n v="77070"/>
    <x v="2"/>
    <x v="0"/>
    <x v="5"/>
    <x v="4764"/>
    <n v="2"/>
    <n v="0.6"/>
    <x v="5779"/>
  </r>
  <r>
    <x v="1"/>
    <x v="1"/>
    <s v="United States"/>
    <x v="25"/>
    <x v="35"/>
    <n v="39212"/>
    <x v="0"/>
    <x v="1"/>
    <x v="8"/>
    <x v="4765"/>
    <n v="3"/>
    <n v="0"/>
    <x v="5780"/>
  </r>
  <r>
    <x v="1"/>
    <x v="1"/>
    <s v="United States"/>
    <x v="25"/>
    <x v="35"/>
    <n v="39212"/>
    <x v="0"/>
    <x v="1"/>
    <x v="8"/>
    <x v="2628"/>
    <n v="2"/>
    <n v="0"/>
    <x v="5057"/>
  </r>
  <r>
    <x v="1"/>
    <x v="1"/>
    <s v="United States"/>
    <x v="25"/>
    <x v="35"/>
    <n v="39212"/>
    <x v="0"/>
    <x v="1"/>
    <x v="10"/>
    <x v="91"/>
    <n v="2"/>
    <n v="0"/>
    <x v="2027"/>
  </r>
  <r>
    <x v="1"/>
    <x v="1"/>
    <s v="United States"/>
    <x v="25"/>
    <x v="35"/>
    <n v="39212"/>
    <x v="0"/>
    <x v="1"/>
    <x v="10"/>
    <x v="4515"/>
    <n v="4"/>
    <n v="0"/>
    <x v="4436"/>
  </r>
  <r>
    <x v="1"/>
    <x v="1"/>
    <s v="United States"/>
    <x v="25"/>
    <x v="35"/>
    <n v="39212"/>
    <x v="0"/>
    <x v="1"/>
    <x v="9"/>
    <x v="4591"/>
    <n v="3"/>
    <n v="0"/>
    <x v="5540"/>
  </r>
  <r>
    <x v="1"/>
    <x v="0"/>
    <s v="United States"/>
    <x v="42"/>
    <x v="16"/>
    <n v="85023"/>
    <x v="1"/>
    <x v="1"/>
    <x v="13"/>
    <x v="3743"/>
    <n v="3"/>
    <n v="0.2"/>
    <x v="5781"/>
  </r>
  <r>
    <x v="1"/>
    <x v="0"/>
    <s v="United States"/>
    <x v="42"/>
    <x v="16"/>
    <n v="85023"/>
    <x v="1"/>
    <x v="1"/>
    <x v="8"/>
    <x v="4766"/>
    <n v="5"/>
    <n v="0.7"/>
    <x v="5782"/>
  </r>
  <r>
    <x v="1"/>
    <x v="1"/>
    <s v="United States"/>
    <x v="475"/>
    <x v="1"/>
    <n v="93030"/>
    <x v="1"/>
    <x v="1"/>
    <x v="8"/>
    <x v="1073"/>
    <n v="3"/>
    <n v="0.2"/>
    <x v="2185"/>
  </r>
  <r>
    <x v="1"/>
    <x v="1"/>
    <s v="United States"/>
    <x v="475"/>
    <x v="1"/>
    <n v="93030"/>
    <x v="1"/>
    <x v="1"/>
    <x v="8"/>
    <x v="4767"/>
    <n v="6"/>
    <n v="0.2"/>
    <x v="5783"/>
  </r>
  <r>
    <x v="1"/>
    <x v="1"/>
    <s v="United States"/>
    <x v="475"/>
    <x v="1"/>
    <n v="93030"/>
    <x v="1"/>
    <x v="1"/>
    <x v="6"/>
    <x v="1593"/>
    <n v="5"/>
    <n v="0"/>
    <x v="1693"/>
  </r>
  <r>
    <x v="1"/>
    <x v="1"/>
    <s v="United States"/>
    <x v="4"/>
    <x v="4"/>
    <n v="98105"/>
    <x v="1"/>
    <x v="1"/>
    <x v="8"/>
    <x v="788"/>
    <n v="5"/>
    <n v="0.2"/>
    <x v="4123"/>
  </r>
  <r>
    <x v="0"/>
    <x v="1"/>
    <s v="United States"/>
    <x v="386"/>
    <x v="4"/>
    <n v="98042"/>
    <x v="1"/>
    <x v="0"/>
    <x v="5"/>
    <x v="4768"/>
    <n v="5"/>
    <n v="0"/>
    <x v="5784"/>
  </r>
  <r>
    <x v="1"/>
    <x v="0"/>
    <s v="United States"/>
    <x v="1"/>
    <x v="1"/>
    <n v="90049"/>
    <x v="1"/>
    <x v="1"/>
    <x v="8"/>
    <x v="690"/>
    <n v="5"/>
    <n v="0.2"/>
    <x v="173"/>
  </r>
  <r>
    <x v="1"/>
    <x v="0"/>
    <s v="United States"/>
    <x v="1"/>
    <x v="1"/>
    <n v="90049"/>
    <x v="1"/>
    <x v="0"/>
    <x v="3"/>
    <x v="4769"/>
    <n v="2"/>
    <n v="0.2"/>
    <x v="5785"/>
  </r>
  <r>
    <x v="2"/>
    <x v="1"/>
    <s v="United States"/>
    <x v="70"/>
    <x v="1"/>
    <n v="92105"/>
    <x v="1"/>
    <x v="1"/>
    <x v="2"/>
    <x v="1365"/>
    <n v="3"/>
    <n v="0"/>
    <x v="276"/>
  </r>
  <r>
    <x v="2"/>
    <x v="1"/>
    <s v="United States"/>
    <x v="180"/>
    <x v="5"/>
    <n v="78521"/>
    <x v="2"/>
    <x v="1"/>
    <x v="10"/>
    <x v="1414"/>
    <n v="2"/>
    <n v="0.2"/>
    <x v="1490"/>
  </r>
  <r>
    <x v="2"/>
    <x v="1"/>
    <s v="United States"/>
    <x v="180"/>
    <x v="5"/>
    <n v="78521"/>
    <x v="2"/>
    <x v="1"/>
    <x v="4"/>
    <x v="4770"/>
    <n v="3"/>
    <n v="0.2"/>
    <x v="5786"/>
  </r>
  <r>
    <x v="0"/>
    <x v="2"/>
    <s v="United States"/>
    <x v="22"/>
    <x v="10"/>
    <n v="60610"/>
    <x v="2"/>
    <x v="1"/>
    <x v="10"/>
    <x v="1170"/>
    <n v="1"/>
    <n v="0.2"/>
    <x v="1653"/>
  </r>
  <r>
    <x v="0"/>
    <x v="2"/>
    <s v="United States"/>
    <x v="22"/>
    <x v="10"/>
    <n v="60610"/>
    <x v="2"/>
    <x v="1"/>
    <x v="10"/>
    <x v="4771"/>
    <n v="2"/>
    <n v="0.2"/>
    <x v="5787"/>
  </r>
  <r>
    <x v="0"/>
    <x v="2"/>
    <s v="United States"/>
    <x v="22"/>
    <x v="10"/>
    <n v="60610"/>
    <x v="2"/>
    <x v="0"/>
    <x v="5"/>
    <x v="496"/>
    <n v="1"/>
    <n v="0.6"/>
    <x v="5788"/>
  </r>
  <r>
    <x v="0"/>
    <x v="2"/>
    <s v="United States"/>
    <x v="22"/>
    <x v="10"/>
    <n v="60610"/>
    <x v="2"/>
    <x v="1"/>
    <x v="10"/>
    <x v="1242"/>
    <n v="5"/>
    <n v="0.2"/>
    <x v="1294"/>
  </r>
  <r>
    <x v="2"/>
    <x v="0"/>
    <s v="United States"/>
    <x v="289"/>
    <x v="18"/>
    <n v="37918"/>
    <x v="0"/>
    <x v="0"/>
    <x v="5"/>
    <x v="4772"/>
    <n v="5"/>
    <n v="0.2"/>
    <x v="5789"/>
  </r>
  <r>
    <x v="0"/>
    <x v="2"/>
    <s v="United States"/>
    <x v="12"/>
    <x v="5"/>
    <n v="77036"/>
    <x v="2"/>
    <x v="1"/>
    <x v="6"/>
    <x v="4373"/>
    <n v="3"/>
    <n v="0.2"/>
    <x v="5224"/>
  </r>
  <r>
    <x v="0"/>
    <x v="2"/>
    <s v="United States"/>
    <x v="12"/>
    <x v="5"/>
    <n v="77036"/>
    <x v="2"/>
    <x v="0"/>
    <x v="1"/>
    <x v="2550"/>
    <n v="5"/>
    <n v="0.3"/>
    <x v="2825"/>
  </r>
  <r>
    <x v="0"/>
    <x v="2"/>
    <s v="United States"/>
    <x v="12"/>
    <x v="5"/>
    <n v="77036"/>
    <x v="2"/>
    <x v="1"/>
    <x v="8"/>
    <x v="4773"/>
    <n v="5"/>
    <n v="0.8"/>
    <x v="5790"/>
  </r>
  <r>
    <x v="0"/>
    <x v="2"/>
    <s v="United States"/>
    <x v="12"/>
    <x v="5"/>
    <n v="77036"/>
    <x v="2"/>
    <x v="2"/>
    <x v="7"/>
    <x v="4774"/>
    <n v="6"/>
    <n v="0.2"/>
    <x v="5791"/>
  </r>
  <r>
    <x v="1"/>
    <x v="0"/>
    <s v="United States"/>
    <x v="348"/>
    <x v="10"/>
    <n v="60440"/>
    <x v="2"/>
    <x v="2"/>
    <x v="7"/>
    <x v="1467"/>
    <n v="2"/>
    <n v="0.2"/>
    <x v="1551"/>
  </r>
  <r>
    <x v="1"/>
    <x v="0"/>
    <s v="United States"/>
    <x v="22"/>
    <x v="10"/>
    <n v="60623"/>
    <x v="2"/>
    <x v="1"/>
    <x v="2"/>
    <x v="4579"/>
    <n v="4"/>
    <n v="0.2"/>
    <x v="5792"/>
  </r>
  <r>
    <x v="1"/>
    <x v="0"/>
    <s v="United States"/>
    <x v="22"/>
    <x v="10"/>
    <n v="60623"/>
    <x v="2"/>
    <x v="1"/>
    <x v="4"/>
    <x v="2479"/>
    <n v="2"/>
    <n v="0.2"/>
    <x v="2733"/>
  </r>
  <r>
    <x v="2"/>
    <x v="0"/>
    <s v="United States"/>
    <x v="141"/>
    <x v="17"/>
    <n v="22980"/>
    <x v="0"/>
    <x v="2"/>
    <x v="7"/>
    <x v="4775"/>
    <n v="2"/>
    <n v="0"/>
    <x v="5793"/>
  </r>
  <r>
    <x v="2"/>
    <x v="0"/>
    <s v="United States"/>
    <x v="141"/>
    <x v="17"/>
    <n v="22980"/>
    <x v="0"/>
    <x v="1"/>
    <x v="8"/>
    <x v="4776"/>
    <n v="1"/>
    <n v="0"/>
    <x v="5794"/>
  </r>
  <r>
    <x v="2"/>
    <x v="0"/>
    <s v="United States"/>
    <x v="141"/>
    <x v="17"/>
    <n v="22980"/>
    <x v="0"/>
    <x v="0"/>
    <x v="5"/>
    <x v="4777"/>
    <n v="7"/>
    <n v="0"/>
    <x v="5795"/>
  </r>
  <r>
    <x v="2"/>
    <x v="0"/>
    <s v="United States"/>
    <x v="141"/>
    <x v="17"/>
    <n v="22980"/>
    <x v="0"/>
    <x v="0"/>
    <x v="0"/>
    <x v="4778"/>
    <n v="9"/>
    <n v="0"/>
    <x v="5796"/>
  </r>
  <r>
    <x v="0"/>
    <x v="0"/>
    <s v="United States"/>
    <x v="1"/>
    <x v="1"/>
    <n v="90004"/>
    <x v="1"/>
    <x v="2"/>
    <x v="16"/>
    <x v="4779"/>
    <n v="4"/>
    <n v="0.2"/>
    <x v="5797"/>
  </r>
  <r>
    <x v="0"/>
    <x v="0"/>
    <s v="United States"/>
    <x v="1"/>
    <x v="1"/>
    <n v="90004"/>
    <x v="1"/>
    <x v="1"/>
    <x v="10"/>
    <x v="4780"/>
    <n v="2"/>
    <n v="0"/>
    <x v="5798"/>
  </r>
  <r>
    <x v="0"/>
    <x v="0"/>
    <s v="United States"/>
    <x v="4"/>
    <x v="4"/>
    <n v="98105"/>
    <x v="1"/>
    <x v="2"/>
    <x v="11"/>
    <x v="4781"/>
    <n v="9"/>
    <n v="0"/>
    <x v="5799"/>
  </r>
  <r>
    <x v="1"/>
    <x v="0"/>
    <s v="United States"/>
    <x v="355"/>
    <x v="1"/>
    <n v="93277"/>
    <x v="1"/>
    <x v="1"/>
    <x v="6"/>
    <x v="3544"/>
    <n v="2"/>
    <n v="0"/>
    <x v="4087"/>
  </r>
  <r>
    <x v="1"/>
    <x v="0"/>
    <s v="United States"/>
    <x v="355"/>
    <x v="1"/>
    <n v="93277"/>
    <x v="1"/>
    <x v="1"/>
    <x v="10"/>
    <x v="1353"/>
    <n v="8"/>
    <n v="0"/>
    <x v="5800"/>
  </r>
  <r>
    <x v="1"/>
    <x v="0"/>
    <s v="United States"/>
    <x v="355"/>
    <x v="1"/>
    <n v="93277"/>
    <x v="1"/>
    <x v="1"/>
    <x v="4"/>
    <x v="2172"/>
    <n v="2"/>
    <n v="0"/>
    <x v="2353"/>
  </r>
  <r>
    <x v="1"/>
    <x v="1"/>
    <s v="United States"/>
    <x v="1"/>
    <x v="1"/>
    <n v="90008"/>
    <x v="1"/>
    <x v="1"/>
    <x v="9"/>
    <x v="4782"/>
    <n v="8"/>
    <n v="0"/>
    <x v="5801"/>
  </r>
  <r>
    <x v="0"/>
    <x v="2"/>
    <s v="United States"/>
    <x v="1"/>
    <x v="1"/>
    <n v="90045"/>
    <x v="1"/>
    <x v="0"/>
    <x v="5"/>
    <x v="4783"/>
    <n v="4"/>
    <n v="0"/>
    <x v="5802"/>
  </r>
  <r>
    <x v="1"/>
    <x v="0"/>
    <s v="United States"/>
    <x v="20"/>
    <x v="15"/>
    <n v="10011"/>
    <x v="3"/>
    <x v="1"/>
    <x v="10"/>
    <x v="1801"/>
    <n v="3"/>
    <n v="0"/>
    <x v="1937"/>
  </r>
  <r>
    <x v="1"/>
    <x v="0"/>
    <s v="United States"/>
    <x v="20"/>
    <x v="15"/>
    <n v="10011"/>
    <x v="3"/>
    <x v="0"/>
    <x v="5"/>
    <x v="58"/>
    <n v="2"/>
    <n v="0"/>
    <x v="3365"/>
  </r>
  <r>
    <x v="1"/>
    <x v="1"/>
    <s v="United States"/>
    <x v="10"/>
    <x v="9"/>
    <n v="19143"/>
    <x v="3"/>
    <x v="1"/>
    <x v="8"/>
    <x v="4784"/>
    <n v="4"/>
    <n v="0.7"/>
    <x v="5803"/>
  </r>
  <r>
    <x v="1"/>
    <x v="1"/>
    <s v="United States"/>
    <x v="10"/>
    <x v="9"/>
    <n v="19143"/>
    <x v="3"/>
    <x v="1"/>
    <x v="4"/>
    <x v="2706"/>
    <n v="2"/>
    <n v="0.2"/>
    <x v="3023"/>
  </r>
  <r>
    <x v="2"/>
    <x v="2"/>
    <s v="United States"/>
    <x v="427"/>
    <x v="7"/>
    <n v="84043"/>
    <x v="1"/>
    <x v="2"/>
    <x v="16"/>
    <x v="4785"/>
    <n v="5"/>
    <n v="0"/>
    <x v="5804"/>
  </r>
  <r>
    <x v="1"/>
    <x v="1"/>
    <s v="United States"/>
    <x v="22"/>
    <x v="10"/>
    <n v="60653"/>
    <x v="2"/>
    <x v="1"/>
    <x v="6"/>
    <x v="4786"/>
    <n v="4"/>
    <n v="0.2"/>
    <x v="5805"/>
  </r>
  <r>
    <x v="1"/>
    <x v="2"/>
    <s v="United States"/>
    <x v="0"/>
    <x v="0"/>
    <n v="42420"/>
    <x v="0"/>
    <x v="0"/>
    <x v="1"/>
    <x v="4787"/>
    <n v="9"/>
    <n v="0"/>
    <x v="5806"/>
  </r>
  <r>
    <x v="1"/>
    <x v="2"/>
    <s v="United States"/>
    <x v="0"/>
    <x v="0"/>
    <n v="42420"/>
    <x v="0"/>
    <x v="1"/>
    <x v="8"/>
    <x v="4788"/>
    <n v="2"/>
    <n v="0"/>
    <x v="5807"/>
  </r>
  <r>
    <x v="1"/>
    <x v="2"/>
    <s v="United States"/>
    <x v="0"/>
    <x v="0"/>
    <n v="42420"/>
    <x v="0"/>
    <x v="1"/>
    <x v="6"/>
    <x v="4789"/>
    <n v="2"/>
    <n v="0"/>
    <x v="5808"/>
  </r>
  <r>
    <x v="1"/>
    <x v="2"/>
    <s v="United States"/>
    <x v="0"/>
    <x v="0"/>
    <n v="42420"/>
    <x v="0"/>
    <x v="2"/>
    <x v="7"/>
    <x v="3627"/>
    <n v="2"/>
    <n v="0"/>
    <x v="4189"/>
  </r>
  <r>
    <x v="1"/>
    <x v="2"/>
    <s v="United States"/>
    <x v="0"/>
    <x v="0"/>
    <n v="42420"/>
    <x v="0"/>
    <x v="2"/>
    <x v="7"/>
    <x v="4790"/>
    <n v="4"/>
    <n v="0"/>
    <x v="5809"/>
  </r>
  <r>
    <x v="1"/>
    <x v="2"/>
    <s v="United States"/>
    <x v="0"/>
    <x v="0"/>
    <n v="42420"/>
    <x v="0"/>
    <x v="1"/>
    <x v="13"/>
    <x v="4791"/>
    <n v="4"/>
    <n v="0"/>
    <x v="5810"/>
  </r>
  <r>
    <x v="1"/>
    <x v="2"/>
    <s v="United States"/>
    <x v="0"/>
    <x v="0"/>
    <n v="42420"/>
    <x v="0"/>
    <x v="1"/>
    <x v="10"/>
    <x v="2571"/>
    <n v="1"/>
    <n v="0"/>
    <x v="5811"/>
  </r>
  <r>
    <x v="0"/>
    <x v="2"/>
    <s v="United States"/>
    <x v="101"/>
    <x v="1"/>
    <n v="92646"/>
    <x v="1"/>
    <x v="1"/>
    <x v="12"/>
    <x v="4639"/>
    <n v="1"/>
    <n v="0"/>
    <x v="5812"/>
  </r>
  <r>
    <x v="1"/>
    <x v="2"/>
    <s v="United States"/>
    <x v="20"/>
    <x v="15"/>
    <n v="10011"/>
    <x v="3"/>
    <x v="1"/>
    <x v="8"/>
    <x v="4792"/>
    <n v="4"/>
    <n v="0.2"/>
    <x v="5813"/>
  </r>
  <r>
    <x v="0"/>
    <x v="1"/>
    <s v="United States"/>
    <x v="10"/>
    <x v="9"/>
    <n v="19140"/>
    <x v="3"/>
    <x v="0"/>
    <x v="1"/>
    <x v="4793"/>
    <n v="7"/>
    <n v="0.3"/>
    <x v="5814"/>
  </r>
  <r>
    <x v="1"/>
    <x v="2"/>
    <s v="United States"/>
    <x v="402"/>
    <x v="46"/>
    <n v="58103"/>
    <x v="2"/>
    <x v="1"/>
    <x v="6"/>
    <x v="4538"/>
    <n v="1"/>
    <n v="0"/>
    <x v="5815"/>
  </r>
  <r>
    <x v="1"/>
    <x v="2"/>
    <s v="United States"/>
    <x v="402"/>
    <x v="46"/>
    <n v="58103"/>
    <x v="2"/>
    <x v="1"/>
    <x v="8"/>
    <x v="4063"/>
    <n v="5"/>
    <n v="0"/>
    <x v="4787"/>
  </r>
  <r>
    <x v="0"/>
    <x v="2"/>
    <s v="United States"/>
    <x v="18"/>
    <x v="38"/>
    <n v="3820"/>
    <x v="3"/>
    <x v="1"/>
    <x v="10"/>
    <x v="2680"/>
    <n v="5"/>
    <n v="0"/>
    <x v="661"/>
  </r>
  <r>
    <x v="0"/>
    <x v="2"/>
    <s v="United States"/>
    <x v="18"/>
    <x v="38"/>
    <n v="3820"/>
    <x v="3"/>
    <x v="2"/>
    <x v="11"/>
    <x v="3522"/>
    <n v="9"/>
    <n v="0"/>
    <x v="4054"/>
  </r>
  <r>
    <x v="0"/>
    <x v="2"/>
    <s v="United States"/>
    <x v="18"/>
    <x v="38"/>
    <n v="3820"/>
    <x v="3"/>
    <x v="0"/>
    <x v="3"/>
    <x v="4794"/>
    <n v="4"/>
    <n v="0.3"/>
    <x v="5816"/>
  </r>
  <r>
    <x v="1"/>
    <x v="0"/>
    <s v="United States"/>
    <x v="70"/>
    <x v="1"/>
    <n v="92105"/>
    <x v="1"/>
    <x v="1"/>
    <x v="10"/>
    <x v="91"/>
    <n v="2"/>
    <n v="0"/>
    <x v="91"/>
  </r>
  <r>
    <x v="1"/>
    <x v="1"/>
    <s v="United States"/>
    <x v="1"/>
    <x v="1"/>
    <n v="90032"/>
    <x v="1"/>
    <x v="0"/>
    <x v="5"/>
    <x v="4795"/>
    <n v="6"/>
    <n v="0"/>
    <x v="5817"/>
  </r>
  <r>
    <x v="3"/>
    <x v="0"/>
    <s v="United States"/>
    <x v="456"/>
    <x v="15"/>
    <n v="13501"/>
    <x v="3"/>
    <x v="2"/>
    <x v="7"/>
    <x v="580"/>
    <n v="6"/>
    <n v="0"/>
    <x v="5818"/>
  </r>
  <r>
    <x v="1"/>
    <x v="0"/>
    <s v="United States"/>
    <x v="12"/>
    <x v="5"/>
    <n v="77070"/>
    <x v="2"/>
    <x v="1"/>
    <x v="10"/>
    <x v="1495"/>
    <n v="3"/>
    <n v="0.2"/>
    <x v="1583"/>
  </r>
  <r>
    <x v="1"/>
    <x v="0"/>
    <s v="United States"/>
    <x v="12"/>
    <x v="5"/>
    <n v="77070"/>
    <x v="2"/>
    <x v="0"/>
    <x v="3"/>
    <x v="4796"/>
    <n v="5"/>
    <n v="0.3"/>
    <x v="5819"/>
  </r>
  <r>
    <x v="1"/>
    <x v="0"/>
    <s v="United States"/>
    <x v="12"/>
    <x v="5"/>
    <n v="77070"/>
    <x v="2"/>
    <x v="1"/>
    <x v="9"/>
    <x v="4797"/>
    <n v="2"/>
    <n v="0.8"/>
    <x v="5820"/>
  </r>
  <r>
    <x v="1"/>
    <x v="0"/>
    <s v="United States"/>
    <x v="223"/>
    <x v="1"/>
    <n v="92683"/>
    <x v="1"/>
    <x v="1"/>
    <x v="8"/>
    <x v="2999"/>
    <n v="2"/>
    <n v="0.2"/>
    <x v="356"/>
  </r>
  <r>
    <x v="1"/>
    <x v="0"/>
    <s v="United States"/>
    <x v="223"/>
    <x v="1"/>
    <n v="92683"/>
    <x v="1"/>
    <x v="0"/>
    <x v="5"/>
    <x v="3057"/>
    <n v="3"/>
    <n v="0"/>
    <x v="3453"/>
  </r>
  <r>
    <x v="1"/>
    <x v="0"/>
    <s v="United States"/>
    <x v="223"/>
    <x v="1"/>
    <n v="92683"/>
    <x v="1"/>
    <x v="1"/>
    <x v="13"/>
    <x v="325"/>
    <n v="4"/>
    <n v="0"/>
    <x v="334"/>
  </r>
  <r>
    <x v="1"/>
    <x v="0"/>
    <s v="United States"/>
    <x v="223"/>
    <x v="1"/>
    <n v="92683"/>
    <x v="1"/>
    <x v="1"/>
    <x v="6"/>
    <x v="4798"/>
    <n v="4"/>
    <n v="0"/>
    <x v="5821"/>
  </r>
  <r>
    <x v="1"/>
    <x v="0"/>
    <s v="United States"/>
    <x v="223"/>
    <x v="1"/>
    <n v="92683"/>
    <x v="1"/>
    <x v="0"/>
    <x v="5"/>
    <x v="605"/>
    <n v="3"/>
    <n v="0"/>
    <x v="2574"/>
  </r>
  <r>
    <x v="1"/>
    <x v="0"/>
    <s v="United States"/>
    <x v="223"/>
    <x v="1"/>
    <n v="92683"/>
    <x v="1"/>
    <x v="2"/>
    <x v="11"/>
    <x v="4799"/>
    <n v="3"/>
    <n v="0"/>
    <x v="5822"/>
  </r>
  <r>
    <x v="1"/>
    <x v="0"/>
    <s v="United States"/>
    <x v="223"/>
    <x v="1"/>
    <n v="92683"/>
    <x v="1"/>
    <x v="2"/>
    <x v="7"/>
    <x v="549"/>
    <n v="3"/>
    <n v="0.2"/>
    <x v="562"/>
  </r>
  <r>
    <x v="3"/>
    <x v="0"/>
    <s v="United States"/>
    <x v="1"/>
    <x v="1"/>
    <n v="90036"/>
    <x v="1"/>
    <x v="1"/>
    <x v="6"/>
    <x v="2351"/>
    <n v="2"/>
    <n v="0"/>
    <x v="5633"/>
  </r>
  <r>
    <x v="3"/>
    <x v="0"/>
    <s v="United States"/>
    <x v="1"/>
    <x v="1"/>
    <n v="90036"/>
    <x v="1"/>
    <x v="2"/>
    <x v="7"/>
    <x v="4800"/>
    <n v="1"/>
    <n v="0.2"/>
    <x v="5823"/>
  </r>
  <r>
    <x v="0"/>
    <x v="1"/>
    <s v="United States"/>
    <x v="496"/>
    <x v="30"/>
    <n v="8401"/>
    <x v="3"/>
    <x v="1"/>
    <x v="12"/>
    <x v="368"/>
    <n v="2"/>
    <n v="0"/>
    <x v="5824"/>
  </r>
  <r>
    <x v="1"/>
    <x v="0"/>
    <s v="United States"/>
    <x v="242"/>
    <x v="10"/>
    <n v="60076"/>
    <x v="2"/>
    <x v="1"/>
    <x v="8"/>
    <x v="359"/>
    <n v="4"/>
    <n v="0.8"/>
    <x v="371"/>
  </r>
  <r>
    <x v="1"/>
    <x v="0"/>
    <s v="United States"/>
    <x v="8"/>
    <x v="1"/>
    <n v="94122"/>
    <x v="1"/>
    <x v="2"/>
    <x v="7"/>
    <x v="1925"/>
    <n v="2"/>
    <n v="0.2"/>
    <x v="5825"/>
  </r>
  <r>
    <x v="1"/>
    <x v="0"/>
    <s v="United States"/>
    <x v="8"/>
    <x v="1"/>
    <n v="94122"/>
    <x v="1"/>
    <x v="1"/>
    <x v="4"/>
    <x v="971"/>
    <n v="2"/>
    <n v="0"/>
    <x v="1013"/>
  </r>
  <r>
    <x v="1"/>
    <x v="0"/>
    <s v="United States"/>
    <x v="38"/>
    <x v="24"/>
    <n v="43229"/>
    <x v="3"/>
    <x v="1"/>
    <x v="10"/>
    <x v="4579"/>
    <n v="2"/>
    <n v="0.2"/>
    <x v="5525"/>
  </r>
  <r>
    <x v="1"/>
    <x v="0"/>
    <s v="United States"/>
    <x v="38"/>
    <x v="24"/>
    <n v="43229"/>
    <x v="3"/>
    <x v="2"/>
    <x v="7"/>
    <x v="4801"/>
    <n v="9"/>
    <n v="0.4"/>
    <x v="5826"/>
  </r>
  <r>
    <x v="1"/>
    <x v="0"/>
    <s v="United States"/>
    <x v="38"/>
    <x v="24"/>
    <n v="43229"/>
    <x v="3"/>
    <x v="1"/>
    <x v="4"/>
    <x v="4495"/>
    <n v="5"/>
    <n v="0.2"/>
    <x v="5827"/>
  </r>
  <r>
    <x v="1"/>
    <x v="0"/>
    <s v="United States"/>
    <x v="38"/>
    <x v="24"/>
    <n v="43229"/>
    <x v="3"/>
    <x v="0"/>
    <x v="5"/>
    <x v="4279"/>
    <n v="5"/>
    <n v="0.2"/>
    <x v="5828"/>
  </r>
  <r>
    <x v="1"/>
    <x v="0"/>
    <s v="United States"/>
    <x v="38"/>
    <x v="24"/>
    <n v="43229"/>
    <x v="3"/>
    <x v="1"/>
    <x v="4"/>
    <x v="4802"/>
    <n v="7"/>
    <n v="0.2"/>
    <x v="96"/>
  </r>
  <r>
    <x v="1"/>
    <x v="0"/>
    <s v="United States"/>
    <x v="38"/>
    <x v="24"/>
    <n v="43229"/>
    <x v="3"/>
    <x v="1"/>
    <x v="6"/>
    <x v="1317"/>
    <n v="5"/>
    <n v="0.2"/>
    <x v="5829"/>
  </r>
  <r>
    <x v="0"/>
    <x v="0"/>
    <s v="United States"/>
    <x v="102"/>
    <x v="0"/>
    <n v="40475"/>
    <x v="0"/>
    <x v="1"/>
    <x v="8"/>
    <x v="4803"/>
    <n v="2"/>
    <n v="0"/>
    <x v="5830"/>
  </r>
  <r>
    <x v="0"/>
    <x v="0"/>
    <s v="United States"/>
    <x v="102"/>
    <x v="0"/>
    <n v="40475"/>
    <x v="0"/>
    <x v="1"/>
    <x v="9"/>
    <x v="4804"/>
    <n v="5"/>
    <n v="0"/>
    <x v="5831"/>
  </r>
  <r>
    <x v="0"/>
    <x v="0"/>
    <s v="United States"/>
    <x v="102"/>
    <x v="0"/>
    <n v="40475"/>
    <x v="0"/>
    <x v="1"/>
    <x v="8"/>
    <x v="204"/>
    <n v="4"/>
    <n v="0"/>
    <x v="206"/>
  </r>
  <r>
    <x v="0"/>
    <x v="0"/>
    <s v="United States"/>
    <x v="102"/>
    <x v="0"/>
    <n v="40475"/>
    <x v="0"/>
    <x v="2"/>
    <x v="11"/>
    <x v="4805"/>
    <n v="5"/>
    <n v="0"/>
    <x v="5832"/>
  </r>
  <r>
    <x v="0"/>
    <x v="0"/>
    <s v="United States"/>
    <x v="102"/>
    <x v="0"/>
    <n v="40475"/>
    <x v="0"/>
    <x v="1"/>
    <x v="4"/>
    <x v="4806"/>
    <n v="1"/>
    <n v="0"/>
    <x v="5833"/>
  </r>
  <r>
    <x v="0"/>
    <x v="0"/>
    <s v="United States"/>
    <x v="102"/>
    <x v="0"/>
    <n v="40475"/>
    <x v="0"/>
    <x v="1"/>
    <x v="2"/>
    <x v="1755"/>
    <n v="2"/>
    <n v="0"/>
    <x v="1882"/>
  </r>
  <r>
    <x v="0"/>
    <x v="0"/>
    <s v="United States"/>
    <x v="102"/>
    <x v="0"/>
    <n v="40475"/>
    <x v="0"/>
    <x v="2"/>
    <x v="16"/>
    <x v="4807"/>
    <n v="2"/>
    <n v="0"/>
    <x v="5834"/>
  </r>
  <r>
    <x v="1"/>
    <x v="0"/>
    <s v="United States"/>
    <x v="152"/>
    <x v="24"/>
    <n v="43130"/>
    <x v="3"/>
    <x v="1"/>
    <x v="8"/>
    <x v="4808"/>
    <n v="2"/>
    <n v="0.7"/>
    <x v="5835"/>
  </r>
  <r>
    <x v="1"/>
    <x v="0"/>
    <s v="United States"/>
    <x v="152"/>
    <x v="24"/>
    <n v="43130"/>
    <x v="3"/>
    <x v="1"/>
    <x v="8"/>
    <x v="3096"/>
    <n v="6"/>
    <n v="0.7"/>
    <x v="5836"/>
  </r>
  <r>
    <x v="1"/>
    <x v="0"/>
    <s v="United States"/>
    <x v="152"/>
    <x v="24"/>
    <n v="43130"/>
    <x v="3"/>
    <x v="0"/>
    <x v="1"/>
    <x v="4763"/>
    <n v="2"/>
    <n v="0.3"/>
    <x v="5837"/>
  </r>
  <r>
    <x v="1"/>
    <x v="0"/>
    <s v="United States"/>
    <x v="345"/>
    <x v="21"/>
    <n v="97030"/>
    <x v="1"/>
    <x v="1"/>
    <x v="12"/>
    <x v="4809"/>
    <n v="7"/>
    <n v="0.2"/>
    <x v="5838"/>
  </r>
  <r>
    <x v="1"/>
    <x v="0"/>
    <s v="United States"/>
    <x v="345"/>
    <x v="21"/>
    <n v="97030"/>
    <x v="1"/>
    <x v="0"/>
    <x v="1"/>
    <x v="3241"/>
    <n v="5"/>
    <n v="0.2"/>
    <x v="3689"/>
  </r>
  <r>
    <x v="3"/>
    <x v="1"/>
    <s v="United States"/>
    <x v="8"/>
    <x v="1"/>
    <n v="94109"/>
    <x v="1"/>
    <x v="1"/>
    <x v="12"/>
    <x v="3242"/>
    <n v="6"/>
    <n v="0"/>
    <x v="5839"/>
  </r>
  <r>
    <x v="3"/>
    <x v="1"/>
    <s v="United States"/>
    <x v="8"/>
    <x v="1"/>
    <n v="94109"/>
    <x v="1"/>
    <x v="0"/>
    <x v="5"/>
    <x v="354"/>
    <n v="3"/>
    <n v="0"/>
    <x v="51"/>
  </r>
  <r>
    <x v="3"/>
    <x v="1"/>
    <s v="United States"/>
    <x v="8"/>
    <x v="1"/>
    <n v="94109"/>
    <x v="1"/>
    <x v="1"/>
    <x v="10"/>
    <x v="1197"/>
    <n v="6"/>
    <n v="0"/>
    <x v="5331"/>
  </r>
  <r>
    <x v="3"/>
    <x v="1"/>
    <s v="United States"/>
    <x v="8"/>
    <x v="1"/>
    <n v="94109"/>
    <x v="1"/>
    <x v="1"/>
    <x v="8"/>
    <x v="339"/>
    <n v="3"/>
    <n v="0.2"/>
    <x v="5840"/>
  </r>
  <r>
    <x v="3"/>
    <x v="1"/>
    <s v="United States"/>
    <x v="8"/>
    <x v="1"/>
    <n v="94109"/>
    <x v="1"/>
    <x v="1"/>
    <x v="8"/>
    <x v="2537"/>
    <n v="3"/>
    <n v="0.2"/>
    <x v="2807"/>
  </r>
  <r>
    <x v="2"/>
    <x v="0"/>
    <s v="United States"/>
    <x v="497"/>
    <x v="22"/>
    <n v="80501"/>
    <x v="1"/>
    <x v="0"/>
    <x v="5"/>
    <x v="4429"/>
    <n v="3"/>
    <n v="0.2"/>
    <x v="1212"/>
  </r>
  <r>
    <x v="2"/>
    <x v="0"/>
    <s v="United States"/>
    <x v="497"/>
    <x v="22"/>
    <n v="80501"/>
    <x v="1"/>
    <x v="0"/>
    <x v="1"/>
    <x v="4810"/>
    <n v="4"/>
    <n v="0.2"/>
    <x v="5841"/>
  </r>
  <r>
    <x v="1"/>
    <x v="0"/>
    <s v="United States"/>
    <x v="202"/>
    <x v="3"/>
    <n v="27834"/>
    <x v="0"/>
    <x v="0"/>
    <x v="1"/>
    <x v="3174"/>
    <n v="2"/>
    <n v="0.2"/>
    <x v="3601"/>
  </r>
  <r>
    <x v="1"/>
    <x v="0"/>
    <s v="United States"/>
    <x v="202"/>
    <x v="3"/>
    <n v="27834"/>
    <x v="0"/>
    <x v="0"/>
    <x v="0"/>
    <x v="3027"/>
    <n v="5"/>
    <n v="0.2"/>
    <x v="3415"/>
  </r>
  <r>
    <x v="1"/>
    <x v="1"/>
    <s v="United States"/>
    <x v="1"/>
    <x v="1"/>
    <n v="90004"/>
    <x v="1"/>
    <x v="1"/>
    <x v="14"/>
    <x v="1271"/>
    <n v="3"/>
    <n v="0"/>
    <x v="1900"/>
  </r>
  <r>
    <x v="1"/>
    <x v="0"/>
    <s v="United States"/>
    <x v="12"/>
    <x v="5"/>
    <n v="77041"/>
    <x v="2"/>
    <x v="0"/>
    <x v="5"/>
    <x v="4754"/>
    <n v="2"/>
    <n v="0.6"/>
    <x v="5842"/>
  </r>
  <r>
    <x v="0"/>
    <x v="0"/>
    <s v="United States"/>
    <x v="8"/>
    <x v="1"/>
    <n v="94109"/>
    <x v="1"/>
    <x v="1"/>
    <x v="10"/>
    <x v="2681"/>
    <n v="2"/>
    <n v="0"/>
    <x v="2988"/>
  </r>
  <r>
    <x v="1"/>
    <x v="1"/>
    <s v="United States"/>
    <x v="60"/>
    <x v="22"/>
    <n v="80219"/>
    <x v="1"/>
    <x v="1"/>
    <x v="4"/>
    <x v="4811"/>
    <n v="1"/>
    <n v="0.2"/>
    <x v="5843"/>
  </r>
  <r>
    <x v="1"/>
    <x v="1"/>
    <s v="United States"/>
    <x v="60"/>
    <x v="22"/>
    <n v="80219"/>
    <x v="1"/>
    <x v="1"/>
    <x v="8"/>
    <x v="933"/>
    <n v="8"/>
    <n v="0.7"/>
    <x v="5844"/>
  </r>
  <r>
    <x v="1"/>
    <x v="1"/>
    <s v="United States"/>
    <x v="60"/>
    <x v="22"/>
    <n v="80219"/>
    <x v="1"/>
    <x v="0"/>
    <x v="0"/>
    <x v="2463"/>
    <n v="8"/>
    <n v="0.7"/>
    <x v="5845"/>
  </r>
  <r>
    <x v="1"/>
    <x v="1"/>
    <s v="United States"/>
    <x v="60"/>
    <x v="22"/>
    <n v="80219"/>
    <x v="1"/>
    <x v="2"/>
    <x v="7"/>
    <x v="4812"/>
    <n v="2"/>
    <n v="0.2"/>
    <x v="5846"/>
  </r>
  <r>
    <x v="1"/>
    <x v="1"/>
    <s v="United States"/>
    <x v="60"/>
    <x v="22"/>
    <n v="80219"/>
    <x v="1"/>
    <x v="0"/>
    <x v="5"/>
    <x v="4813"/>
    <n v="6"/>
    <n v="0.2"/>
    <x v="232"/>
  </r>
  <r>
    <x v="1"/>
    <x v="1"/>
    <s v="United States"/>
    <x v="60"/>
    <x v="22"/>
    <n v="80219"/>
    <x v="1"/>
    <x v="2"/>
    <x v="7"/>
    <x v="4814"/>
    <n v="6"/>
    <n v="0.2"/>
    <x v="5847"/>
  </r>
  <r>
    <x v="1"/>
    <x v="1"/>
    <s v="United States"/>
    <x v="60"/>
    <x v="22"/>
    <n v="80219"/>
    <x v="1"/>
    <x v="0"/>
    <x v="1"/>
    <x v="4815"/>
    <n v="5"/>
    <n v="0.2"/>
    <x v="5848"/>
  </r>
  <r>
    <x v="1"/>
    <x v="1"/>
    <s v="United States"/>
    <x v="114"/>
    <x v="5"/>
    <n v="77340"/>
    <x v="2"/>
    <x v="2"/>
    <x v="7"/>
    <x v="4816"/>
    <n v="6"/>
    <n v="0.2"/>
    <x v="5849"/>
  </r>
  <r>
    <x v="1"/>
    <x v="1"/>
    <s v="United States"/>
    <x v="114"/>
    <x v="5"/>
    <n v="77340"/>
    <x v="2"/>
    <x v="2"/>
    <x v="7"/>
    <x v="4817"/>
    <n v="7"/>
    <n v="0.2"/>
    <x v="5850"/>
  </r>
  <r>
    <x v="1"/>
    <x v="1"/>
    <s v="United States"/>
    <x v="114"/>
    <x v="5"/>
    <n v="77340"/>
    <x v="2"/>
    <x v="1"/>
    <x v="8"/>
    <x v="4818"/>
    <n v="5"/>
    <n v="0.8"/>
    <x v="5851"/>
  </r>
  <r>
    <x v="1"/>
    <x v="1"/>
    <s v="United States"/>
    <x v="114"/>
    <x v="5"/>
    <n v="77340"/>
    <x v="2"/>
    <x v="1"/>
    <x v="8"/>
    <x v="4819"/>
    <n v="1"/>
    <n v="0.8"/>
    <x v="5852"/>
  </r>
  <r>
    <x v="2"/>
    <x v="1"/>
    <s v="United States"/>
    <x v="12"/>
    <x v="5"/>
    <n v="77036"/>
    <x v="2"/>
    <x v="0"/>
    <x v="5"/>
    <x v="4820"/>
    <n v="3"/>
    <n v="0.6"/>
    <x v="5853"/>
  </r>
  <r>
    <x v="1"/>
    <x v="1"/>
    <s v="United States"/>
    <x v="20"/>
    <x v="15"/>
    <n v="10024"/>
    <x v="3"/>
    <x v="1"/>
    <x v="12"/>
    <x v="4821"/>
    <n v="3"/>
    <n v="0"/>
    <x v="5854"/>
  </r>
  <r>
    <x v="1"/>
    <x v="1"/>
    <s v="United States"/>
    <x v="20"/>
    <x v="15"/>
    <n v="10024"/>
    <x v="3"/>
    <x v="2"/>
    <x v="7"/>
    <x v="4822"/>
    <n v="6"/>
    <n v="0"/>
    <x v="5855"/>
  </r>
  <r>
    <x v="1"/>
    <x v="1"/>
    <s v="United States"/>
    <x v="20"/>
    <x v="15"/>
    <n v="10024"/>
    <x v="3"/>
    <x v="1"/>
    <x v="8"/>
    <x v="91"/>
    <n v="3"/>
    <n v="0.2"/>
    <x v="3063"/>
  </r>
  <r>
    <x v="1"/>
    <x v="1"/>
    <s v="United States"/>
    <x v="20"/>
    <x v="15"/>
    <n v="10024"/>
    <x v="3"/>
    <x v="1"/>
    <x v="10"/>
    <x v="233"/>
    <n v="4"/>
    <n v="0"/>
    <x v="245"/>
  </r>
  <r>
    <x v="0"/>
    <x v="0"/>
    <s v="United States"/>
    <x v="10"/>
    <x v="9"/>
    <n v="19134"/>
    <x v="3"/>
    <x v="0"/>
    <x v="0"/>
    <x v="4823"/>
    <n v="7"/>
    <n v="0.5"/>
    <x v="5856"/>
  </r>
  <r>
    <x v="0"/>
    <x v="0"/>
    <s v="United States"/>
    <x v="10"/>
    <x v="9"/>
    <n v="19134"/>
    <x v="3"/>
    <x v="1"/>
    <x v="6"/>
    <x v="4545"/>
    <n v="5"/>
    <n v="0.2"/>
    <x v="5857"/>
  </r>
  <r>
    <x v="1"/>
    <x v="1"/>
    <s v="United States"/>
    <x v="38"/>
    <x v="14"/>
    <n v="47201"/>
    <x v="2"/>
    <x v="1"/>
    <x v="10"/>
    <x v="4824"/>
    <n v="6"/>
    <n v="0"/>
    <x v="5858"/>
  </r>
  <r>
    <x v="1"/>
    <x v="1"/>
    <s v="United States"/>
    <x v="38"/>
    <x v="14"/>
    <n v="47201"/>
    <x v="2"/>
    <x v="1"/>
    <x v="8"/>
    <x v="4825"/>
    <n v="3"/>
    <n v="0"/>
    <x v="5859"/>
  </r>
  <r>
    <x v="1"/>
    <x v="0"/>
    <s v="United States"/>
    <x v="85"/>
    <x v="15"/>
    <n v="11561"/>
    <x v="3"/>
    <x v="1"/>
    <x v="9"/>
    <x v="4826"/>
    <n v="3"/>
    <n v="0"/>
    <x v="5860"/>
  </r>
  <r>
    <x v="1"/>
    <x v="0"/>
    <s v="United States"/>
    <x v="85"/>
    <x v="15"/>
    <n v="11561"/>
    <x v="3"/>
    <x v="1"/>
    <x v="10"/>
    <x v="3730"/>
    <n v="3"/>
    <n v="0"/>
    <x v="4332"/>
  </r>
  <r>
    <x v="1"/>
    <x v="0"/>
    <s v="United States"/>
    <x v="85"/>
    <x v="15"/>
    <n v="11561"/>
    <x v="3"/>
    <x v="0"/>
    <x v="5"/>
    <x v="2458"/>
    <n v="6"/>
    <n v="0"/>
    <x v="5861"/>
  </r>
  <r>
    <x v="2"/>
    <x v="0"/>
    <s v="United States"/>
    <x v="152"/>
    <x v="9"/>
    <n v="17602"/>
    <x v="3"/>
    <x v="0"/>
    <x v="1"/>
    <x v="4827"/>
    <n v="1"/>
    <n v="0.3"/>
    <x v="232"/>
  </r>
  <r>
    <x v="1"/>
    <x v="0"/>
    <s v="United States"/>
    <x v="22"/>
    <x v="10"/>
    <n v="60610"/>
    <x v="2"/>
    <x v="0"/>
    <x v="0"/>
    <x v="4578"/>
    <n v="4"/>
    <n v="0.3"/>
    <x v="232"/>
  </r>
  <r>
    <x v="2"/>
    <x v="2"/>
    <s v="United States"/>
    <x v="60"/>
    <x v="22"/>
    <n v="80219"/>
    <x v="1"/>
    <x v="2"/>
    <x v="11"/>
    <x v="4226"/>
    <n v="2"/>
    <n v="0.2"/>
    <x v="5862"/>
  </r>
  <r>
    <x v="0"/>
    <x v="0"/>
    <s v="United States"/>
    <x v="4"/>
    <x v="4"/>
    <n v="98103"/>
    <x v="1"/>
    <x v="0"/>
    <x v="1"/>
    <x v="4828"/>
    <n v="4"/>
    <n v="0.2"/>
    <x v="5863"/>
  </r>
  <r>
    <x v="0"/>
    <x v="0"/>
    <s v="United States"/>
    <x v="4"/>
    <x v="4"/>
    <n v="98103"/>
    <x v="1"/>
    <x v="0"/>
    <x v="0"/>
    <x v="4829"/>
    <n v="1"/>
    <n v="0"/>
    <x v="1566"/>
  </r>
  <r>
    <x v="2"/>
    <x v="1"/>
    <s v="United States"/>
    <x v="12"/>
    <x v="5"/>
    <n v="77070"/>
    <x v="2"/>
    <x v="2"/>
    <x v="11"/>
    <x v="331"/>
    <n v="3"/>
    <n v="0.2"/>
    <x v="5864"/>
  </r>
  <r>
    <x v="2"/>
    <x v="1"/>
    <s v="United States"/>
    <x v="12"/>
    <x v="5"/>
    <n v="77070"/>
    <x v="2"/>
    <x v="1"/>
    <x v="10"/>
    <x v="557"/>
    <n v="4"/>
    <n v="0.2"/>
    <x v="570"/>
  </r>
  <r>
    <x v="1"/>
    <x v="0"/>
    <s v="United States"/>
    <x v="1"/>
    <x v="1"/>
    <n v="90045"/>
    <x v="1"/>
    <x v="1"/>
    <x v="6"/>
    <x v="4830"/>
    <n v="9"/>
    <n v="0"/>
    <x v="5865"/>
  </r>
  <r>
    <x v="1"/>
    <x v="0"/>
    <s v="United States"/>
    <x v="1"/>
    <x v="1"/>
    <n v="90045"/>
    <x v="1"/>
    <x v="1"/>
    <x v="10"/>
    <x v="335"/>
    <n v="4"/>
    <n v="0"/>
    <x v="346"/>
  </r>
  <r>
    <x v="1"/>
    <x v="0"/>
    <s v="United States"/>
    <x v="1"/>
    <x v="1"/>
    <n v="90045"/>
    <x v="1"/>
    <x v="1"/>
    <x v="13"/>
    <x v="1692"/>
    <n v="3"/>
    <n v="0"/>
    <x v="1802"/>
  </r>
  <r>
    <x v="1"/>
    <x v="1"/>
    <s v="United States"/>
    <x v="311"/>
    <x v="17"/>
    <n v="23602"/>
    <x v="0"/>
    <x v="1"/>
    <x v="4"/>
    <x v="4831"/>
    <n v="5"/>
    <n v="0"/>
    <x v="5866"/>
  </r>
  <r>
    <x v="1"/>
    <x v="1"/>
    <s v="United States"/>
    <x v="311"/>
    <x v="17"/>
    <n v="23602"/>
    <x v="0"/>
    <x v="0"/>
    <x v="3"/>
    <x v="4832"/>
    <n v="4"/>
    <n v="0"/>
    <x v="5867"/>
  </r>
  <r>
    <x v="1"/>
    <x v="1"/>
    <s v="United States"/>
    <x v="311"/>
    <x v="17"/>
    <n v="23602"/>
    <x v="0"/>
    <x v="1"/>
    <x v="6"/>
    <x v="4833"/>
    <n v="1"/>
    <n v="0"/>
    <x v="5868"/>
  </r>
  <r>
    <x v="1"/>
    <x v="1"/>
    <s v="United States"/>
    <x v="1"/>
    <x v="1"/>
    <n v="90036"/>
    <x v="1"/>
    <x v="1"/>
    <x v="4"/>
    <x v="4834"/>
    <n v="2"/>
    <n v="0"/>
    <x v="5869"/>
  </r>
  <r>
    <x v="1"/>
    <x v="1"/>
    <s v="United States"/>
    <x v="1"/>
    <x v="1"/>
    <n v="90036"/>
    <x v="1"/>
    <x v="2"/>
    <x v="11"/>
    <x v="4835"/>
    <n v="4"/>
    <n v="0"/>
    <x v="5870"/>
  </r>
  <r>
    <x v="0"/>
    <x v="1"/>
    <s v="United States"/>
    <x v="4"/>
    <x v="4"/>
    <n v="98115"/>
    <x v="1"/>
    <x v="2"/>
    <x v="11"/>
    <x v="4836"/>
    <n v="2"/>
    <n v="0"/>
    <x v="5871"/>
  </r>
  <r>
    <x v="0"/>
    <x v="1"/>
    <s v="United States"/>
    <x v="4"/>
    <x v="4"/>
    <n v="98115"/>
    <x v="1"/>
    <x v="2"/>
    <x v="7"/>
    <x v="4837"/>
    <n v="1"/>
    <n v="0.2"/>
    <x v="5872"/>
  </r>
  <r>
    <x v="2"/>
    <x v="2"/>
    <s v="United States"/>
    <x v="155"/>
    <x v="8"/>
    <n v="68104"/>
    <x v="2"/>
    <x v="0"/>
    <x v="1"/>
    <x v="3681"/>
    <n v="3"/>
    <n v="0"/>
    <x v="4264"/>
  </r>
  <r>
    <x v="0"/>
    <x v="0"/>
    <s v="United States"/>
    <x v="73"/>
    <x v="30"/>
    <n v="7960"/>
    <x v="3"/>
    <x v="1"/>
    <x v="9"/>
    <x v="4838"/>
    <n v="8"/>
    <n v="0"/>
    <x v="5873"/>
  </r>
  <r>
    <x v="0"/>
    <x v="0"/>
    <s v="United States"/>
    <x v="73"/>
    <x v="30"/>
    <n v="7960"/>
    <x v="3"/>
    <x v="1"/>
    <x v="6"/>
    <x v="1444"/>
    <n v="3"/>
    <n v="0"/>
    <x v="2926"/>
  </r>
  <r>
    <x v="2"/>
    <x v="0"/>
    <s v="United States"/>
    <x v="10"/>
    <x v="9"/>
    <n v="19143"/>
    <x v="3"/>
    <x v="1"/>
    <x v="4"/>
    <x v="4839"/>
    <n v="3"/>
    <n v="0.2"/>
    <x v="5874"/>
  </r>
  <r>
    <x v="1"/>
    <x v="1"/>
    <s v="United States"/>
    <x v="20"/>
    <x v="15"/>
    <n v="10024"/>
    <x v="3"/>
    <x v="0"/>
    <x v="1"/>
    <x v="3947"/>
    <n v="2"/>
    <n v="0.1"/>
    <x v="5875"/>
  </r>
  <r>
    <x v="1"/>
    <x v="1"/>
    <s v="United States"/>
    <x v="24"/>
    <x v="17"/>
    <n v="22153"/>
    <x v="0"/>
    <x v="2"/>
    <x v="7"/>
    <x v="4840"/>
    <n v="7"/>
    <n v="0"/>
    <x v="5876"/>
  </r>
  <r>
    <x v="1"/>
    <x v="1"/>
    <s v="United States"/>
    <x v="24"/>
    <x v="17"/>
    <n v="22153"/>
    <x v="0"/>
    <x v="1"/>
    <x v="2"/>
    <x v="928"/>
    <n v="5"/>
    <n v="0"/>
    <x v="3908"/>
  </r>
  <r>
    <x v="1"/>
    <x v="1"/>
    <s v="United States"/>
    <x v="24"/>
    <x v="17"/>
    <n v="22153"/>
    <x v="0"/>
    <x v="1"/>
    <x v="10"/>
    <x v="1232"/>
    <n v="3"/>
    <n v="0"/>
    <x v="1283"/>
  </r>
  <r>
    <x v="1"/>
    <x v="1"/>
    <s v="United States"/>
    <x v="24"/>
    <x v="17"/>
    <n v="22153"/>
    <x v="0"/>
    <x v="1"/>
    <x v="6"/>
    <x v="397"/>
    <n v="4"/>
    <n v="0"/>
    <x v="409"/>
  </r>
  <r>
    <x v="1"/>
    <x v="1"/>
    <s v="United States"/>
    <x v="24"/>
    <x v="17"/>
    <n v="22153"/>
    <x v="0"/>
    <x v="1"/>
    <x v="8"/>
    <x v="1522"/>
    <n v="3"/>
    <n v="0"/>
    <x v="1613"/>
  </r>
  <r>
    <x v="1"/>
    <x v="0"/>
    <s v="United States"/>
    <x v="43"/>
    <x v="1"/>
    <n v="95661"/>
    <x v="1"/>
    <x v="0"/>
    <x v="5"/>
    <x v="1732"/>
    <n v="3"/>
    <n v="0"/>
    <x v="1851"/>
  </r>
  <r>
    <x v="1"/>
    <x v="0"/>
    <s v="United States"/>
    <x v="179"/>
    <x v="10"/>
    <n v="61107"/>
    <x v="2"/>
    <x v="1"/>
    <x v="6"/>
    <x v="1986"/>
    <n v="7"/>
    <n v="0.2"/>
    <x v="4400"/>
  </r>
  <r>
    <x v="1"/>
    <x v="0"/>
    <s v="United States"/>
    <x v="10"/>
    <x v="9"/>
    <n v="19134"/>
    <x v="3"/>
    <x v="0"/>
    <x v="5"/>
    <x v="4841"/>
    <n v="9"/>
    <n v="0.2"/>
    <x v="4335"/>
  </r>
  <r>
    <x v="1"/>
    <x v="0"/>
    <s v="United States"/>
    <x v="10"/>
    <x v="9"/>
    <n v="19134"/>
    <x v="3"/>
    <x v="0"/>
    <x v="1"/>
    <x v="4842"/>
    <n v="2"/>
    <n v="0.3"/>
    <x v="5877"/>
  </r>
  <r>
    <x v="1"/>
    <x v="0"/>
    <s v="United States"/>
    <x v="10"/>
    <x v="9"/>
    <n v="19134"/>
    <x v="3"/>
    <x v="1"/>
    <x v="6"/>
    <x v="956"/>
    <n v="3"/>
    <n v="0.2"/>
    <x v="820"/>
  </r>
  <r>
    <x v="1"/>
    <x v="0"/>
    <s v="United States"/>
    <x v="10"/>
    <x v="9"/>
    <n v="19134"/>
    <x v="3"/>
    <x v="0"/>
    <x v="1"/>
    <x v="4843"/>
    <n v="3"/>
    <n v="0.3"/>
    <x v="5878"/>
  </r>
  <r>
    <x v="1"/>
    <x v="0"/>
    <s v="United States"/>
    <x v="66"/>
    <x v="12"/>
    <n v="48234"/>
    <x v="2"/>
    <x v="1"/>
    <x v="8"/>
    <x v="4844"/>
    <n v="7"/>
    <n v="0"/>
    <x v="5879"/>
  </r>
  <r>
    <x v="1"/>
    <x v="0"/>
    <s v="United States"/>
    <x v="66"/>
    <x v="12"/>
    <n v="48234"/>
    <x v="2"/>
    <x v="1"/>
    <x v="8"/>
    <x v="3708"/>
    <n v="4"/>
    <n v="0"/>
    <x v="5880"/>
  </r>
  <r>
    <x v="1"/>
    <x v="1"/>
    <s v="United States"/>
    <x v="1"/>
    <x v="1"/>
    <n v="90004"/>
    <x v="1"/>
    <x v="2"/>
    <x v="7"/>
    <x v="4845"/>
    <n v="3"/>
    <n v="0.2"/>
    <x v="5881"/>
  </r>
  <r>
    <x v="1"/>
    <x v="0"/>
    <s v="United States"/>
    <x v="24"/>
    <x v="21"/>
    <n v="97477"/>
    <x v="1"/>
    <x v="1"/>
    <x v="6"/>
    <x v="791"/>
    <n v="2"/>
    <n v="0.2"/>
    <x v="5882"/>
  </r>
  <r>
    <x v="1"/>
    <x v="0"/>
    <s v="United States"/>
    <x v="24"/>
    <x v="21"/>
    <n v="97477"/>
    <x v="1"/>
    <x v="1"/>
    <x v="6"/>
    <x v="4846"/>
    <n v="3"/>
    <n v="0.2"/>
    <x v="5883"/>
  </r>
  <r>
    <x v="1"/>
    <x v="0"/>
    <s v="United States"/>
    <x v="24"/>
    <x v="21"/>
    <n v="97477"/>
    <x v="1"/>
    <x v="1"/>
    <x v="10"/>
    <x v="4847"/>
    <n v="5"/>
    <n v="0.2"/>
    <x v="5884"/>
  </r>
  <r>
    <x v="1"/>
    <x v="0"/>
    <s v="United States"/>
    <x v="24"/>
    <x v="21"/>
    <n v="97477"/>
    <x v="1"/>
    <x v="2"/>
    <x v="15"/>
    <x v="4848"/>
    <n v="5"/>
    <n v="0.7"/>
    <x v="5885"/>
  </r>
  <r>
    <x v="1"/>
    <x v="0"/>
    <s v="United States"/>
    <x v="24"/>
    <x v="21"/>
    <n v="97477"/>
    <x v="1"/>
    <x v="1"/>
    <x v="10"/>
    <x v="4849"/>
    <n v="6"/>
    <n v="0.2"/>
    <x v="5886"/>
  </r>
  <r>
    <x v="1"/>
    <x v="0"/>
    <s v="United States"/>
    <x v="24"/>
    <x v="21"/>
    <n v="97477"/>
    <x v="1"/>
    <x v="2"/>
    <x v="11"/>
    <x v="2292"/>
    <n v="10"/>
    <n v="0.2"/>
    <x v="5887"/>
  </r>
  <r>
    <x v="1"/>
    <x v="1"/>
    <s v="United States"/>
    <x v="205"/>
    <x v="34"/>
    <n v="2908"/>
    <x v="3"/>
    <x v="1"/>
    <x v="10"/>
    <x v="91"/>
    <n v="2"/>
    <n v="0"/>
    <x v="91"/>
  </r>
  <r>
    <x v="1"/>
    <x v="0"/>
    <s v="United States"/>
    <x v="22"/>
    <x v="10"/>
    <n v="60623"/>
    <x v="2"/>
    <x v="0"/>
    <x v="5"/>
    <x v="962"/>
    <n v="3"/>
    <n v="0.6"/>
    <x v="5888"/>
  </r>
  <r>
    <x v="1"/>
    <x v="0"/>
    <s v="United States"/>
    <x v="22"/>
    <x v="10"/>
    <n v="60623"/>
    <x v="2"/>
    <x v="0"/>
    <x v="5"/>
    <x v="215"/>
    <n v="2"/>
    <n v="0.6"/>
    <x v="5889"/>
  </r>
  <r>
    <x v="1"/>
    <x v="0"/>
    <s v="United States"/>
    <x v="22"/>
    <x v="10"/>
    <n v="60623"/>
    <x v="2"/>
    <x v="1"/>
    <x v="4"/>
    <x v="4850"/>
    <n v="9"/>
    <n v="0.2"/>
    <x v="5890"/>
  </r>
  <r>
    <x v="2"/>
    <x v="0"/>
    <s v="United States"/>
    <x v="61"/>
    <x v="5"/>
    <n v="75220"/>
    <x v="2"/>
    <x v="1"/>
    <x v="4"/>
    <x v="2071"/>
    <n v="2"/>
    <n v="0.2"/>
    <x v="2241"/>
  </r>
  <r>
    <x v="1"/>
    <x v="0"/>
    <s v="United States"/>
    <x v="8"/>
    <x v="1"/>
    <n v="94122"/>
    <x v="1"/>
    <x v="1"/>
    <x v="10"/>
    <x v="233"/>
    <n v="4"/>
    <n v="0"/>
    <x v="245"/>
  </r>
  <r>
    <x v="1"/>
    <x v="0"/>
    <s v="United States"/>
    <x v="8"/>
    <x v="1"/>
    <n v="94122"/>
    <x v="1"/>
    <x v="1"/>
    <x v="6"/>
    <x v="1003"/>
    <n v="7"/>
    <n v="0"/>
    <x v="1046"/>
  </r>
  <r>
    <x v="2"/>
    <x v="0"/>
    <s v="United States"/>
    <x v="429"/>
    <x v="1"/>
    <n v="92553"/>
    <x v="1"/>
    <x v="1"/>
    <x v="10"/>
    <x v="537"/>
    <n v="3"/>
    <n v="0"/>
    <x v="551"/>
  </r>
  <r>
    <x v="2"/>
    <x v="0"/>
    <s v="United States"/>
    <x v="495"/>
    <x v="41"/>
    <n v="67846"/>
    <x v="2"/>
    <x v="1"/>
    <x v="10"/>
    <x v="4033"/>
    <n v="2"/>
    <n v="0"/>
    <x v="5891"/>
  </r>
  <r>
    <x v="2"/>
    <x v="0"/>
    <s v="United States"/>
    <x v="495"/>
    <x v="41"/>
    <n v="67846"/>
    <x v="2"/>
    <x v="1"/>
    <x v="13"/>
    <x v="4851"/>
    <n v="1"/>
    <n v="0"/>
    <x v="5892"/>
  </r>
  <r>
    <x v="2"/>
    <x v="0"/>
    <s v="United States"/>
    <x v="495"/>
    <x v="41"/>
    <n v="67846"/>
    <x v="2"/>
    <x v="1"/>
    <x v="6"/>
    <x v="1755"/>
    <n v="2"/>
    <n v="0"/>
    <x v="5289"/>
  </r>
  <r>
    <x v="0"/>
    <x v="0"/>
    <s v="United States"/>
    <x v="20"/>
    <x v="15"/>
    <n v="10035"/>
    <x v="3"/>
    <x v="0"/>
    <x v="5"/>
    <x v="3977"/>
    <n v="3"/>
    <n v="0"/>
    <x v="4680"/>
  </r>
  <r>
    <x v="1"/>
    <x v="1"/>
    <s v="United States"/>
    <x v="333"/>
    <x v="2"/>
    <n v="32839"/>
    <x v="0"/>
    <x v="1"/>
    <x v="8"/>
    <x v="4852"/>
    <n v="9"/>
    <n v="0.7"/>
    <x v="5893"/>
  </r>
  <r>
    <x v="1"/>
    <x v="0"/>
    <s v="United States"/>
    <x v="232"/>
    <x v="15"/>
    <n v="13601"/>
    <x v="3"/>
    <x v="1"/>
    <x v="10"/>
    <x v="1878"/>
    <n v="2"/>
    <n v="0"/>
    <x v="2022"/>
  </r>
  <r>
    <x v="1"/>
    <x v="0"/>
    <s v="United States"/>
    <x v="232"/>
    <x v="15"/>
    <n v="13601"/>
    <x v="3"/>
    <x v="1"/>
    <x v="8"/>
    <x v="4853"/>
    <n v="5"/>
    <n v="0.2"/>
    <x v="5894"/>
  </r>
  <r>
    <x v="2"/>
    <x v="1"/>
    <s v="United States"/>
    <x v="1"/>
    <x v="1"/>
    <n v="90032"/>
    <x v="1"/>
    <x v="0"/>
    <x v="3"/>
    <x v="4854"/>
    <n v="1"/>
    <n v="0.2"/>
    <x v="5895"/>
  </r>
  <r>
    <x v="2"/>
    <x v="1"/>
    <s v="United States"/>
    <x v="1"/>
    <x v="1"/>
    <n v="90032"/>
    <x v="1"/>
    <x v="2"/>
    <x v="7"/>
    <x v="994"/>
    <n v="5"/>
    <n v="0.2"/>
    <x v="5896"/>
  </r>
  <r>
    <x v="1"/>
    <x v="0"/>
    <s v="United States"/>
    <x v="1"/>
    <x v="1"/>
    <n v="90004"/>
    <x v="1"/>
    <x v="2"/>
    <x v="7"/>
    <x v="4855"/>
    <n v="5"/>
    <n v="0.2"/>
    <x v="5897"/>
  </r>
  <r>
    <x v="1"/>
    <x v="0"/>
    <s v="United States"/>
    <x v="1"/>
    <x v="1"/>
    <n v="90004"/>
    <x v="1"/>
    <x v="0"/>
    <x v="1"/>
    <x v="4856"/>
    <n v="4"/>
    <n v="0.2"/>
    <x v="5898"/>
  </r>
  <r>
    <x v="1"/>
    <x v="0"/>
    <s v="United States"/>
    <x v="1"/>
    <x v="1"/>
    <n v="90004"/>
    <x v="1"/>
    <x v="1"/>
    <x v="6"/>
    <x v="4857"/>
    <n v="3"/>
    <n v="0"/>
    <x v="5899"/>
  </r>
  <r>
    <x v="1"/>
    <x v="2"/>
    <s v="United States"/>
    <x v="46"/>
    <x v="13"/>
    <n v="19711"/>
    <x v="3"/>
    <x v="1"/>
    <x v="9"/>
    <x v="4858"/>
    <n v="1"/>
    <n v="0"/>
    <x v="5900"/>
  </r>
  <r>
    <x v="0"/>
    <x v="2"/>
    <s v="United States"/>
    <x v="66"/>
    <x v="12"/>
    <n v="48234"/>
    <x v="2"/>
    <x v="1"/>
    <x v="9"/>
    <x v="4859"/>
    <n v="5"/>
    <n v="0.1"/>
    <x v="5901"/>
  </r>
  <r>
    <x v="0"/>
    <x v="2"/>
    <s v="United States"/>
    <x v="66"/>
    <x v="12"/>
    <n v="48234"/>
    <x v="2"/>
    <x v="0"/>
    <x v="5"/>
    <x v="4860"/>
    <n v="9"/>
    <n v="0"/>
    <x v="5902"/>
  </r>
  <r>
    <x v="0"/>
    <x v="1"/>
    <s v="United States"/>
    <x v="42"/>
    <x v="16"/>
    <n v="85023"/>
    <x v="1"/>
    <x v="1"/>
    <x v="9"/>
    <x v="4861"/>
    <n v="6"/>
    <n v="0.2"/>
    <x v="5903"/>
  </r>
  <r>
    <x v="0"/>
    <x v="1"/>
    <s v="United States"/>
    <x v="42"/>
    <x v="16"/>
    <n v="85023"/>
    <x v="1"/>
    <x v="2"/>
    <x v="11"/>
    <x v="4862"/>
    <n v="2"/>
    <n v="0.2"/>
    <x v="5904"/>
  </r>
  <r>
    <x v="0"/>
    <x v="1"/>
    <s v="United States"/>
    <x v="42"/>
    <x v="16"/>
    <n v="85023"/>
    <x v="1"/>
    <x v="1"/>
    <x v="2"/>
    <x v="1045"/>
    <n v="5"/>
    <n v="0.2"/>
    <x v="5734"/>
  </r>
  <r>
    <x v="2"/>
    <x v="2"/>
    <s v="United States"/>
    <x v="180"/>
    <x v="5"/>
    <n v="78521"/>
    <x v="2"/>
    <x v="1"/>
    <x v="12"/>
    <x v="4863"/>
    <n v="5"/>
    <n v="0.2"/>
    <x v="5905"/>
  </r>
  <r>
    <x v="2"/>
    <x v="2"/>
    <s v="United States"/>
    <x v="180"/>
    <x v="5"/>
    <n v="78521"/>
    <x v="2"/>
    <x v="2"/>
    <x v="7"/>
    <x v="4864"/>
    <n v="7"/>
    <n v="0.2"/>
    <x v="5906"/>
  </r>
  <r>
    <x v="2"/>
    <x v="2"/>
    <s v="United States"/>
    <x v="180"/>
    <x v="5"/>
    <n v="78521"/>
    <x v="2"/>
    <x v="0"/>
    <x v="1"/>
    <x v="4865"/>
    <n v="7"/>
    <n v="0.3"/>
    <x v="5907"/>
  </r>
  <r>
    <x v="0"/>
    <x v="0"/>
    <s v="United States"/>
    <x v="103"/>
    <x v="0"/>
    <n v="40214"/>
    <x v="0"/>
    <x v="0"/>
    <x v="1"/>
    <x v="4866"/>
    <n v="8"/>
    <n v="0"/>
    <x v="5908"/>
  </r>
  <r>
    <x v="0"/>
    <x v="0"/>
    <s v="United States"/>
    <x v="103"/>
    <x v="0"/>
    <n v="40214"/>
    <x v="0"/>
    <x v="1"/>
    <x v="8"/>
    <x v="4867"/>
    <n v="1"/>
    <n v="0"/>
    <x v="5909"/>
  </r>
  <r>
    <x v="0"/>
    <x v="0"/>
    <s v="United States"/>
    <x v="103"/>
    <x v="0"/>
    <n v="40214"/>
    <x v="0"/>
    <x v="1"/>
    <x v="6"/>
    <x v="722"/>
    <n v="1"/>
    <n v="0"/>
    <x v="1944"/>
  </r>
  <r>
    <x v="0"/>
    <x v="0"/>
    <s v="United States"/>
    <x v="103"/>
    <x v="0"/>
    <n v="40214"/>
    <x v="0"/>
    <x v="0"/>
    <x v="1"/>
    <x v="4868"/>
    <n v="1"/>
    <n v="0"/>
    <x v="5910"/>
  </r>
  <r>
    <x v="0"/>
    <x v="0"/>
    <s v="United States"/>
    <x v="103"/>
    <x v="0"/>
    <n v="40214"/>
    <x v="0"/>
    <x v="0"/>
    <x v="1"/>
    <x v="4869"/>
    <n v="3"/>
    <n v="0"/>
    <x v="5911"/>
  </r>
  <r>
    <x v="1"/>
    <x v="1"/>
    <s v="United States"/>
    <x v="46"/>
    <x v="13"/>
    <n v="19711"/>
    <x v="3"/>
    <x v="1"/>
    <x v="6"/>
    <x v="423"/>
    <n v="3"/>
    <n v="0"/>
    <x v="436"/>
  </r>
  <r>
    <x v="1"/>
    <x v="1"/>
    <s v="United States"/>
    <x v="46"/>
    <x v="13"/>
    <n v="19711"/>
    <x v="3"/>
    <x v="1"/>
    <x v="12"/>
    <x v="3951"/>
    <n v="7"/>
    <n v="0"/>
    <x v="4646"/>
  </r>
  <r>
    <x v="1"/>
    <x v="1"/>
    <s v="United States"/>
    <x v="46"/>
    <x v="13"/>
    <n v="19711"/>
    <x v="3"/>
    <x v="0"/>
    <x v="0"/>
    <x v="4870"/>
    <n v="2"/>
    <n v="0"/>
    <x v="5912"/>
  </r>
  <r>
    <x v="1"/>
    <x v="1"/>
    <s v="United States"/>
    <x v="46"/>
    <x v="13"/>
    <n v="19711"/>
    <x v="3"/>
    <x v="1"/>
    <x v="10"/>
    <x v="120"/>
    <n v="6"/>
    <n v="0"/>
    <x v="5913"/>
  </r>
  <r>
    <x v="2"/>
    <x v="2"/>
    <s v="United States"/>
    <x v="206"/>
    <x v="22"/>
    <n v="81001"/>
    <x v="1"/>
    <x v="2"/>
    <x v="15"/>
    <x v="4871"/>
    <n v="6"/>
    <n v="0.7"/>
    <x v="5914"/>
  </r>
  <r>
    <x v="2"/>
    <x v="2"/>
    <s v="United States"/>
    <x v="206"/>
    <x v="22"/>
    <n v="81001"/>
    <x v="1"/>
    <x v="1"/>
    <x v="8"/>
    <x v="3740"/>
    <n v="4"/>
    <n v="0.7"/>
    <x v="5915"/>
  </r>
  <r>
    <x v="2"/>
    <x v="2"/>
    <s v="United States"/>
    <x v="206"/>
    <x v="22"/>
    <n v="81001"/>
    <x v="1"/>
    <x v="1"/>
    <x v="8"/>
    <x v="4872"/>
    <n v="4"/>
    <n v="0.7"/>
    <x v="5916"/>
  </r>
  <r>
    <x v="2"/>
    <x v="2"/>
    <s v="United States"/>
    <x v="206"/>
    <x v="22"/>
    <n v="81001"/>
    <x v="1"/>
    <x v="2"/>
    <x v="11"/>
    <x v="4411"/>
    <n v="5"/>
    <n v="0.2"/>
    <x v="5917"/>
  </r>
  <r>
    <x v="1"/>
    <x v="1"/>
    <s v="United States"/>
    <x v="1"/>
    <x v="1"/>
    <n v="90036"/>
    <x v="1"/>
    <x v="0"/>
    <x v="1"/>
    <x v="1060"/>
    <n v="3"/>
    <n v="0.2"/>
    <x v="1103"/>
  </r>
  <r>
    <x v="1"/>
    <x v="0"/>
    <s v="United States"/>
    <x v="202"/>
    <x v="3"/>
    <n v="27834"/>
    <x v="0"/>
    <x v="2"/>
    <x v="15"/>
    <x v="4873"/>
    <n v="2"/>
    <n v="0.5"/>
    <x v="5918"/>
  </r>
  <r>
    <x v="2"/>
    <x v="1"/>
    <s v="United States"/>
    <x v="8"/>
    <x v="1"/>
    <n v="94110"/>
    <x v="1"/>
    <x v="1"/>
    <x v="8"/>
    <x v="4874"/>
    <n v="2"/>
    <n v="0.2"/>
    <x v="5919"/>
  </r>
  <r>
    <x v="2"/>
    <x v="1"/>
    <s v="United States"/>
    <x v="8"/>
    <x v="1"/>
    <n v="94110"/>
    <x v="1"/>
    <x v="0"/>
    <x v="1"/>
    <x v="4875"/>
    <n v="4"/>
    <n v="0.2"/>
    <x v="5920"/>
  </r>
  <r>
    <x v="1"/>
    <x v="1"/>
    <s v="United States"/>
    <x v="292"/>
    <x v="24"/>
    <n v="43302"/>
    <x v="3"/>
    <x v="0"/>
    <x v="3"/>
    <x v="4876"/>
    <n v="9"/>
    <n v="0.4"/>
    <x v="5921"/>
  </r>
  <r>
    <x v="1"/>
    <x v="1"/>
    <s v="United States"/>
    <x v="292"/>
    <x v="24"/>
    <n v="43302"/>
    <x v="3"/>
    <x v="1"/>
    <x v="12"/>
    <x v="4877"/>
    <n v="3"/>
    <n v="0.2"/>
    <x v="5922"/>
  </r>
  <r>
    <x v="2"/>
    <x v="0"/>
    <s v="United States"/>
    <x v="61"/>
    <x v="5"/>
    <n v="75081"/>
    <x v="2"/>
    <x v="2"/>
    <x v="11"/>
    <x v="4878"/>
    <n v="3"/>
    <n v="0.2"/>
    <x v="5923"/>
  </r>
  <r>
    <x v="2"/>
    <x v="0"/>
    <s v="United States"/>
    <x v="61"/>
    <x v="5"/>
    <n v="75081"/>
    <x v="2"/>
    <x v="1"/>
    <x v="4"/>
    <x v="4879"/>
    <n v="2"/>
    <n v="0.2"/>
    <x v="5924"/>
  </r>
  <r>
    <x v="1"/>
    <x v="1"/>
    <s v="United States"/>
    <x v="114"/>
    <x v="19"/>
    <n v="35810"/>
    <x v="0"/>
    <x v="1"/>
    <x v="6"/>
    <x v="634"/>
    <n v="4"/>
    <n v="0"/>
    <x v="5925"/>
  </r>
  <r>
    <x v="0"/>
    <x v="0"/>
    <s v="United States"/>
    <x v="98"/>
    <x v="33"/>
    <n v="89115"/>
    <x v="1"/>
    <x v="0"/>
    <x v="5"/>
    <x v="4016"/>
    <n v="4"/>
    <n v="0"/>
    <x v="4730"/>
  </r>
  <r>
    <x v="0"/>
    <x v="0"/>
    <s v="United States"/>
    <x v="98"/>
    <x v="33"/>
    <n v="89115"/>
    <x v="1"/>
    <x v="1"/>
    <x v="10"/>
    <x v="233"/>
    <n v="4"/>
    <n v="0"/>
    <x v="245"/>
  </r>
  <r>
    <x v="3"/>
    <x v="2"/>
    <s v="United States"/>
    <x v="1"/>
    <x v="1"/>
    <n v="90049"/>
    <x v="1"/>
    <x v="1"/>
    <x v="9"/>
    <x v="1461"/>
    <n v="2"/>
    <n v="0"/>
    <x v="1543"/>
  </r>
  <r>
    <x v="3"/>
    <x v="2"/>
    <s v="United States"/>
    <x v="1"/>
    <x v="1"/>
    <n v="90049"/>
    <x v="1"/>
    <x v="0"/>
    <x v="5"/>
    <x v="4880"/>
    <n v="4"/>
    <n v="0"/>
    <x v="5926"/>
  </r>
  <r>
    <x v="2"/>
    <x v="2"/>
    <s v="United States"/>
    <x v="80"/>
    <x v="24"/>
    <n v="44107"/>
    <x v="3"/>
    <x v="1"/>
    <x v="8"/>
    <x v="1963"/>
    <n v="4"/>
    <n v="0.7"/>
    <x v="5927"/>
  </r>
  <r>
    <x v="1"/>
    <x v="1"/>
    <s v="United States"/>
    <x v="9"/>
    <x v="8"/>
    <n v="68025"/>
    <x v="2"/>
    <x v="1"/>
    <x v="8"/>
    <x v="4881"/>
    <n v="5"/>
    <n v="0"/>
    <x v="5928"/>
  </r>
  <r>
    <x v="1"/>
    <x v="0"/>
    <s v="United States"/>
    <x v="114"/>
    <x v="5"/>
    <n v="77340"/>
    <x v="2"/>
    <x v="0"/>
    <x v="5"/>
    <x v="4882"/>
    <n v="3"/>
    <n v="0.6"/>
    <x v="5929"/>
  </r>
  <r>
    <x v="1"/>
    <x v="0"/>
    <s v="United States"/>
    <x v="114"/>
    <x v="5"/>
    <n v="77340"/>
    <x v="2"/>
    <x v="1"/>
    <x v="8"/>
    <x v="4883"/>
    <n v="7"/>
    <n v="0.8"/>
    <x v="5930"/>
  </r>
  <r>
    <x v="2"/>
    <x v="0"/>
    <s v="United States"/>
    <x v="1"/>
    <x v="1"/>
    <n v="90036"/>
    <x v="1"/>
    <x v="1"/>
    <x v="6"/>
    <x v="1593"/>
    <n v="5"/>
    <n v="0"/>
    <x v="1693"/>
  </r>
  <r>
    <x v="1"/>
    <x v="0"/>
    <s v="United States"/>
    <x v="153"/>
    <x v="3"/>
    <n v="28806"/>
    <x v="0"/>
    <x v="1"/>
    <x v="6"/>
    <x v="204"/>
    <n v="5"/>
    <n v="0.2"/>
    <x v="5931"/>
  </r>
  <r>
    <x v="1"/>
    <x v="1"/>
    <s v="United States"/>
    <x v="151"/>
    <x v="28"/>
    <n v="71111"/>
    <x v="0"/>
    <x v="0"/>
    <x v="5"/>
    <x v="677"/>
    <n v="4"/>
    <n v="0"/>
    <x v="2902"/>
  </r>
  <r>
    <x v="1"/>
    <x v="2"/>
    <s v="United States"/>
    <x v="205"/>
    <x v="34"/>
    <n v="2908"/>
    <x v="3"/>
    <x v="1"/>
    <x v="8"/>
    <x v="3265"/>
    <n v="1"/>
    <n v="0"/>
    <x v="5932"/>
  </r>
  <r>
    <x v="1"/>
    <x v="2"/>
    <s v="United States"/>
    <x v="205"/>
    <x v="34"/>
    <n v="2908"/>
    <x v="3"/>
    <x v="2"/>
    <x v="16"/>
    <x v="4884"/>
    <n v="9"/>
    <n v="0"/>
    <x v="5933"/>
  </r>
  <r>
    <x v="1"/>
    <x v="2"/>
    <s v="United States"/>
    <x v="205"/>
    <x v="34"/>
    <n v="2908"/>
    <x v="3"/>
    <x v="1"/>
    <x v="4"/>
    <x v="4885"/>
    <n v="3"/>
    <n v="0"/>
    <x v="5934"/>
  </r>
  <r>
    <x v="0"/>
    <x v="2"/>
    <s v="United States"/>
    <x v="231"/>
    <x v="31"/>
    <n v="2149"/>
    <x v="3"/>
    <x v="1"/>
    <x v="10"/>
    <x v="1574"/>
    <n v="6"/>
    <n v="0"/>
    <x v="1672"/>
  </r>
  <r>
    <x v="0"/>
    <x v="2"/>
    <s v="United States"/>
    <x v="231"/>
    <x v="31"/>
    <n v="2149"/>
    <x v="3"/>
    <x v="1"/>
    <x v="10"/>
    <x v="725"/>
    <n v="3"/>
    <n v="0"/>
    <x v="747"/>
  </r>
  <r>
    <x v="0"/>
    <x v="2"/>
    <s v="United States"/>
    <x v="231"/>
    <x v="31"/>
    <n v="2149"/>
    <x v="3"/>
    <x v="2"/>
    <x v="11"/>
    <x v="4886"/>
    <n v="2"/>
    <n v="0"/>
    <x v="5935"/>
  </r>
  <r>
    <x v="0"/>
    <x v="2"/>
    <s v="United States"/>
    <x v="231"/>
    <x v="31"/>
    <n v="2149"/>
    <x v="3"/>
    <x v="0"/>
    <x v="0"/>
    <x v="4887"/>
    <n v="1"/>
    <n v="0"/>
    <x v="5936"/>
  </r>
  <r>
    <x v="0"/>
    <x v="2"/>
    <s v="United States"/>
    <x v="231"/>
    <x v="31"/>
    <n v="2149"/>
    <x v="3"/>
    <x v="0"/>
    <x v="5"/>
    <x v="2731"/>
    <n v="3"/>
    <n v="0"/>
    <x v="5937"/>
  </r>
  <r>
    <x v="0"/>
    <x v="2"/>
    <s v="United States"/>
    <x v="231"/>
    <x v="31"/>
    <n v="2149"/>
    <x v="3"/>
    <x v="1"/>
    <x v="10"/>
    <x v="894"/>
    <n v="5"/>
    <n v="0"/>
    <x v="931"/>
  </r>
  <r>
    <x v="0"/>
    <x v="2"/>
    <s v="United States"/>
    <x v="231"/>
    <x v="31"/>
    <n v="2149"/>
    <x v="3"/>
    <x v="0"/>
    <x v="3"/>
    <x v="4888"/>
    <n v="4"/>
    <n v="0.3"/>
    <x v="232"/>
  </r>
  <r>
    <x v="0"/>
    <x v="0"/>
    <s v="United States"/>
    <x v="277"/>
    <x v="1"/>
    <n v="91730"/>
    <x v="1"/>
    <x v="1"/>
    <x v="9"/>
    <x v="509"/>
    <n v="3"/>
    <n v="0"/>
    <x v="525"/>
  </r>
  <r>
    <x v="3"/>
    <x v="0"/>
    <s v="United States"/>
    <x v="35"/>
    <x v="3"/>
    <n v="28205"/>
    <x v="0"/>
    <x v="2"/>
    <x v="11"/>
    <x v="2953"/>
    <n v="3"/>
    <n v="0.2"/>
    <x v="5938"/>
  </r>
  <r>
    <x v="1"/>
    <x v="2"/>
    <s v="United States"/>
    <x v="205"/>
    <x v="34"/>
    <n v="2908"/>
    <x v="3"/>
    <x v="1"/>
    <x v="10"/>
    <x v="3483"/>
    <n v="4"/>
    <n v="0"/>
    <x v="4000"/>
  </r>
  <r>
    <x v="1"/>
    <x v="2"/>
    <s v="United States"/>
    <x v="205"/>
    <x v="34"/>
    <n v="2908"/>
    <x v="3"/>
    <x v="1"/>
    <x v="10"/>
    <x v="1801"/>
    <n v="3"/>
    <n v="0"/>
    <x v="1937"/>
  </r>
  <r>
    <x v="1"/>
    <x v="2"/>
    <s v="United States"/>
    <x v="205"/>
    <x v="34"/>
    <n v="2908"/>
    <x v="3"/>
    <x v="2"/>
    <x v="11"/>
    <x v="2761"/>
    <n v="4"/>
    <n v="0"/>
    <x v="3087"/>
  </r>
  <r>
    <x v="1"/>
    <x v="2"/>
    <s v="United States"/>
    <x v="205"/>
    <x v="34"/>
    <n v="2908"/>
    <x v="3"/>
    <x v="0"/>
    <x v="0"/>
    <x v="2600"/>
    <n v="2"/>
    <n v="0"/>
    <x v="5939"/>
  </r>
  <r>
    <x v="1"/>
    <x v="2"/>
    <s v="United States"/>
    <x v="205"/>
    <x v="34"/>
    <n v="2908"/>
    <x v="3"/>
    <x v="0"/>
    <x v="1"/>
    <x v="4889"/>
    <n v="6"/>
    <n v="0"/>
    <x v="5940"/>
  </r>
  <r>
    <x v="2"/>
    <x v="2"/>
    <s v="United States"/>
    <x v="297"/>
    <x v="12"/>
    <n v="48640"/>
    <x v="2"/>
    <x v="1"/>
    <x v="9"/>
    <x v="4890"/>
    <n v="1"/>
    <n v="0.1"/>
    <x v="5941"/>
  </r>
  <r>
    <x v="2"/>
    <x v="2"/>
    <s v="United States"/>
    <x v="297"/>
    <x v="12"/>
    <n v="48640"/>
    <x v="2"/>
    <x v="1"/>
    <x v="8"/>
    <x v="4891"/>
    <n v="3"/>
    <n v="0"/>
    <x v="5942"/>
  </r>
  <r>
    <x v="1"/>
    <x v="0"/>
    <s v="United States"/>
    <x v="30"/>
    <x v="15"/>
    <n v="14609"/>
    <x v="3"/>
    <x v="1"/>
    <x v="8"/>
    <x v="4892"/>
    <n v="9"/>
    <n v="0.2"/>
    <x v="5943"/>
  </r>
  <r>
    <x v="1"/>
    <x v="0"/>
    <s v="United States"/>
    <x v="30"/>
    <x v="15"/>
    <n v="14609"/>
    <x v="3"/>
    <x v="2"/>
    <x v="7"/>
    <x v="4893"/>
    <n v="1"/>
    <n v="0"/>
    <x v="5944"/>
  </r>
  <r>
    <x v="1"/>
    <x v="1"/>
    <s v="United States"/>
    <x v="25"/>
    <x v="12"/>
    <n v="49201"/>
    <x v="2"/>
    <x v="0"/>
    <x v="3"/>
    <x v="4894"/>
    <n v="9"/>
    <n v="0"/>
    <x v="5945"/>
  </r>
  <r>
    <x v="1"/>
    <x v="1"/>
    <s v="United States"/>
    <x v="25"/>
    <x v="12"/>
    <n v="49201"/>
    <x v="2"/>
    <x v="1"/>
    <x v="8"/>
    <x v="4895"/>
    <n v="1"/>
    <n v="0"/>
    <x v="5946"/>
  </r>
  <r>
    <x v="1"/>
    <x v="1"/>
    <s v="United States"/>
    <x v="25"/>
    <x v="12"/>
    <n v="49201"/>
    <x v="2"/>
    <x v="2"/>
    <x v="11"/>
    <x v="4896"/>
    <n v="8"/>
    <n v="0"/>
    <x v="5947"/>
  </r>
  <r>
    <x v="2"/>
    <x v="1"/>
    <s v="United States"/>
    <x v="244"/>
    <x v="17"/>
    <n v="23434"/>
    <x v="0"/>
    <x v="1"/>
    <x v="9"/>
    <x v="3857"/>
    <n v="3"/>
    <n v="0"/>
    <x v="3851"/>
  </r>
  <r>
    <x v="2"/>
    <x v="1"/>
    <s v="United States"/>
    <x v="244"/>
    <x v="17"/>
    <n v="23434"/>
    <x v="0"/>
    <x v="0"/>
    <x v="3"/>
    <x v="1295"/>
    <n v="3"/>
    <n v="0"/>
    <x v="5948"/>
  </r>
  <r>
    <x v="2"/>
    <x v="1"/>
    <s v="United States"/>
    <x v="244"/>
    <x v="17"/>
    <n v="23434"/>
    <x v="0"/>
    <x v="1"/>
    <x v="10"/>
    <x v="91"/>
    <n v="2"/>
    <n v="0"/>
    <x v="91"/>
  </r>
  <r>
    <x v="1"/>
    <x v="0"/>
    <s v="United States"/>
    <x v="71"/>
    <x v="1"/>
    <n v="94513"/>
    <x v="1"/>
    <x v="1"/>
    <x v="2"/>
    <x v="330"/>
    <n v="6"/>
    <n v="0"/>
    <x v="5949"/>
  </r>
  <r>
    <x v="1"/>
    <x v="0"/>
    <s v="United States"/>
    <x v="71"/>
    <x v="1"/>
    <n v="94513"/>
    <x v="1"/>
    <x v="2"/>
    <x v="7"/>
    <x v="1864"/>
    <n v="4"/>
    <n v="0.2"/>
    <x v="1814"/>
  </r>
  <r>
    <x v="3"/>
    <x v="0"/>
    <s v="United States"/>
    <x v="4"/>
    <x v="4"/>
    <n v="98103"/>
    <x v="1"/>
    <x v="0"/>
    <x v="1"/>
    <x v="4897"/>
    <n v="7"/>
    <n v="0.2"/>
    <x v="5950"/>
  </r>
  <r>
    <x v="2"/>
    <x v="2"/>
    <s v="United States"/>
    <x v="12"/>
    <x v="5"/>
    <n v="77036"/>
    <x v="2"/>
    <x v="1"/>
    <x v="10"/>
    <x v="2844"/>
    <n v="5"/>
    <n v="0.2"/>
    <x v="4903"/>
  </r>
  <r>
    <x v="2"/>
    <x v="2"/>
    <s v="United States"/>
    <x v="12"/>
    <x v="5"/>
    <n v="77036"/>
    <x v="2"/>
    <x v="1"/>
    <x v="8"/>
    <x v="1836"/>
    <n v="4"/>
    <n v="0.8"/>
    <x v="5951"/>
  </r>
  <r>
    <x v="1"/>
    <x v="2"/>
    <s v="United States"/>
    <x v="104"/>
    <x v="31"/>
    <n v="1841"/>
    <x v="3"/>
    <x v="2"/>
    <x v="16"/>
    <x v="4898"/>
    <n v="2"/>
    <n v="0"/>
    <x v="5952"/>
  </r>
  <r>
    <x v="1"/>
    <x v="2"/>
    <s v="United States"/>
    <x v="104"/>
    <x v="31"/>
    <n v="1841"/>
    <x v="3"/>
    <x v="1"/>
    <x v="4"/>
    <x v="4899"/>
    <n v="1"/>
    <n v="0"/>
    <x v="5953"/>
  </r>
  <r>
    <x v="1"/>
    <x v="2"/>
    <s v="United States"/>
    <x v="104"/>
    <x v="31"/>
    <n v="1841"/>
    <x v="3"/>
    <x v="1"/>
    <x v="14"/>
    <x v="3462"/>
    <n v="3"/>
    <n v="0"/>
    <x v="3978"/>
  </r>
  <r>
    <x v="1"/>
    <x v="2"/>
    <s v="United States"/>
    <x v="104"/>
    <x v="31"/>
    <n v="1841"/>
    <x v="3"/>
    <x v="1"/>
    <x v="13"/>
    <x v="1300"/>
    <n v="6"/>
    <n v="0"/>
    <x v="5954"/>
  </r>
  <r>
    <x v="1"/>
    <x v="2"/>
    <s v="United States"/>
    <x v="104"/>
    <x v="31"/>
    <n v="1841"/>
    <x v="3"/>
    <x v="0"/>
    <x v="3"/>
    <x v="4900"/>
    <n v="2"/>
    <n v="0.3"/>
    <x v="5955"/>
  </r>
  <r>
    <x v="1"/>
    <x v="0"/>
    <s v="United States"/>
    <x v="66"/>
    <x v="12"/>
    <n v="48234"/>
    <x v="2"/>
    <x v="1"/>
    <x v="10"/>
    <x v="1049"/>
    <n v="2"/>
    <n v="0"/>
    <x v="1290"/>
  </r>
  <r>
    <x v="1"/>
    <x v="0"/>
    <s v="United States"/>
    <x v="66"/>
    <x v="12"/>
    <n v="48234"/>
    <x v="2"/>
    <x v="2"/>
    <x v="7"/>
    <x v="2713"/>
    <n v="3"/>
    <n v="0"/>
    <x v="4770"/>
  </r>
  <r>
    <x v="1"/>
    <x v="0"/>
    <s v="United States"/>
    <x v="66"/>
    <x v="12"/>
    <n v="48234"/>
    <x v="2"/>
    <x v="0"/>
    <x v="3"/>
    <x v="982"/>
    <n v="4"/>
    <n v="0"/>
    <x v="5956"/>
  </r>
  <r>
    <x v="1"/>
    <x v="0"/>
    <s v="United States"/>
    <x v="66"/>
    <x v="12"/>
    <n v="48234"/>
    <x v="2"/>
    <x v="2"/>
    <x v="11"/>
    <x v="647"/>
    <n v="3"/>
    <n v="0"/>
    <x v="662"/>
  </r>
  <r>
    <x v="1"/>
    <x v="0"/>
    <s v="United States"/>
    <x v="66"/>
    <x v="12"/>
    <n v="48234"/>
    <x v="2"/>
    <x v="1"/>
    <x v="6"/>
    <x v="874"/>
    <n v="3"/>
    <n v="0"/>
    <x v="1028"/>
  </r>
  <r>
    <x v="1"/>
    <x v="1"/>
    <s v="United States"/>
    <x v="11"/>
    <x v="7"/>
    <n v="84057"/>
    <x v="1"/>
    <x v="1"/>
    <x v="6"/>
    <x v="2582"/>
    <n v="2"/>
    <n v="0"/>
    <x v="2356"/>
  </r>
  <r>
    <x v="1"/>
    <x v="0"/>
    <s v="United States"/>
    <x v="10"/>
    <x v="9"/>
    <n v="19120"/>
    <x v="3"/>
    <x v="2"/>
    <x v="11"/>
    <x v="2795"/>
    <n v="3"/>
    <n v="0.2"/>
    <x v="5957"/>
  </r>
  <r>
    <x v="1"/>
    <x v="0"/>
    <s v="United States"/>
    <x v="10"/>
    <x v="9"/>
    <n v="19120"/>
    <x v="3"/>
    <x v="1"/>
    <x v="8"/>
    <x v="4901"/>
    <n v="3"/>
    <n v="0.7"/>
    <x v="5958"/>
  </r>
  <r>
    <x v="1"/>
    <x v="0"/>
    <s v="United States"/>
    <x v="123"/>
    <x v="16"/>
    <n v="85204"/>
    <x v="1"/>
    <x v="2"/>
    <x v="7"/>
    <x v="4253"/>
    <n v="5"/>
    <n v="0.2"/>
    <x v="5959"/>
  </r>
  <r>
    <x v="0"/>
    <x v="0"/>
    <s v="United States"/>
    <x v="115"/>
    <x v="3"/>
    <n v="28314"/>
    <x v="0"/>
    <x v="0"/>
    <x v="5"/>
    <x v="2486"/>
    <n v="3"/>
    <n v="0.2"/>
    <x v="4015"/>
  </r>
  <r>
    <x v="0"/>
    <x v="0"/>
    <s v="United States"/>
    <x v="115"/>
    <x v="3"/>
    <n v="28314"/>
    <x v="0"/>
    <x v="1"/>
    <x v="4"/>
    <x v="2706"/>
    <n v="2"/>
    <n v="0.2"/>
    <x v="3023"/>
  </r>
  <r>
    <x v="0"/>
    <x v="0"/>
    <s v="United States"/>
    <x v="115"/>
    <x v="3"/>
    <n v="28314"/>
    <x v="0"/>
    <x v="1"/>
    <x v="10"/>
    <x v="1097"/>
    <n v="3"/>
    <n v="0.2"/>
    <x v="3008"/>
  </r>
  <r>
    <x v="2"/>
    <x v="0"/>
    <s v="United States"/>
    <x v="1"/>
    <x v="1"/>
    <n v="90032"/>
    <x v="1"/>
    <x v="1"/>
    <x v="9"/>
    <x v="4902"/>
    <n v="6"/>
    <n v="0"/>
    <x v="5960"/>
  </r>
  <r>
    <x v="1"/>
    <x v="0"/>
    <s v="United States"/>
    <x v="10"/>
    <x v="9"/>
    <n v="19140"/>
    <x v="3"/>
    <x v="2"/>
    <x v="11"/>
    <x v="2795"/>
    <n v="3"/>
    <n v="0.2"/>
    <x v="5957"/>
  </r>
  <r>
    <x v="1"/>
    <x v="1"/>
    <s v="United States"/>
    <x v="77"/>
    <x v="22"/>
    <n v="80906"/>
    <x v="1"/>
    <x v="1"/>
    <x v="10"/>
    <x v="458"/>
    <n v="5"/>
    <n v="0.2"/>
    <x v="5961"/>
  </r>
  <r>
    <x v="1"/>
    <x v="1"/>
    <s v="United States"/>
    <x v="77"/>
    <x v="22"/>
    <n v="80906"/>
    <x v="1"/>
    <x v="1"/>
    <x v="8"/>
    <x v="4903"/>
    <n v="2"/>
    <n v="0.7"/>
    <x v="5962"/>
  </r>
  <r>
    <x v="1"/>
    <x v="1"/>
    <s v="United States"/>
    <x v="1"/>
    <x v="1"/>
    <n v="90032"/>
    <x v="1"/>
    <x v="2"/>
    <x v="11"/>
    <x v="3092"/>
    <n v="4"/>
    <n v="0"/>
    <x v="5963"/>
  </r>
  <r>
    <x v="1"/>
    <x v="1"/>
    <s v="United States"/>
    <x v="20"/>
    <x v="15"/>
    <n v="10009"/>
    <x v="3"/>
    <x v="1"/>
    <x v="6"/>
    <x v="423"/>
    <n v="3"/>
    <n v="0"/>
    <x v="436"/>
  </r>
  <r>
    <x v="1"/>
    <x v="1"/>
    <s v="United States"/>
    <x v="20"/>
    <x v="15"/>
    <n v="10009"/>
    <x v="3"/>
    <x v="1"/>
    <x v="12"/>
    <x v="1897"/>
    <n v="2"/>
    <n v="0"/>
    <x v="2179"/>
  </r>
  <r>
    <x v="1"/>
    <x v="1"/>
    <s v="United States"/>
    <x v="20"/>
    <x v="15"/>
    <n v="10009"/>
    <x v="3"/>
    <x v="1"/>
    <x v="8"/>
    <x v="4904"/>
    <n v="2"/>
    <n v="0.2"/>
    <x v="5964"/>
  </r>
  <r>
    <x v="1"/>
    <x v="2"/>
    <s v="United States"/>
    <x v="8"/>
    <x v="1"/>
    <n v="94109"/>
    <x v="1"/>
    <x v="1"/>
    <x v="9"/>
    <x v="1344"/>
    <n v="3"/>
    <n v="0"/>
    <x v="5965"/>
  </r>
  <r>
    <x v="1"/>
    <x v="1"/>
    <s v="United States"/>
    <x v="89"/>
    <x v="5"/>
    <n v="78745"/>
    <x v="2"/>
    <x v="0"/>
    <x v="1"/>
    <x v="4905"/>
    <n v="1"/>
    <n v="0.3"/>
    <x v="5966"/>
  </r>
  <r>
    <x v="1"/>
    <x v="0"/>
    <s v="United States"/>
    <x v="138"/>
    <x v="24"/>
    <n v="44105"/>
    <x v="3"/>
    <x v="1"/>
    <x v="9"/>
    <x v="4906"/>
    <n v="1"/>
    <n v="0.2"/>
    <x v="5967"/>
  </r>
  <r>
    <x v="1"/>
    <x v="0"/>
    <s v="United States"/>
    <x v="138"/>
    <x v="24"/>
    <n v="44105"/>
    <x v="3"/>
    <x v="1"/>
    <x v="4"/>
    <x v="4907"/>
    <n v="2"/>
    <n v="0.2"/>
    <x v="5968"/>
  </r>
  <r>
    <x v="1"/>
    <x v="0"/>
    <s v="United States"/>
    <x v="138"/>
    <x v="24"/>
    <n v="44105"/>
    <x v="3"/>
    <x v="1"/>
    <x v="4"/>
    <x v="3956"/>
    <n v="3"/>
    <n v="0.2"/>
    <x v="4652"/>
  </r>
  <r>
    <x v="0"/>
    <x v="2"/>
    <s v="United States"/>
    <x v="20"/>
    <x v="15"/>
    <n v="10009"/>
    <x v="3"/>
    <x v="1"/>
    <x v="6"/>
    <x v="254"/>
    <n v="3"/>
    <n v="0"/>
    <x v="5969"/>
  </r>
  <r>
    <x v="1"/>
    <x v="0"/>
    <s v="United States"/>
    <x v="236"/>
    <x v="5"/>
    <n v="79907"/>
    <x v="2"/>
    <x v="1"/>
    <x v="6"/>
    <x v="326"/>
    <n v="4"/>
    <n v="0.2"/>
    <x v="3868"/>
  </r>
  <r>
    <x v="1"/>
    <x v="2"/>
    <s v="United States"/>
    <x v="315"/>
    <x v="2"/>
    <n v="32303"/>
    <x v="0"/>
    <x v="2"/>
    <x v="11"/>
    <x v="2087"/>
    <n v="3"/>
    <n v="0.2"/>
    <x v="5970"/>
  </r>
  <r>
    <x v="1"/>
    <x v="2"/>
    <s v="United States"/>
    <x v="4"/>
    <x v="4"/>
    <n v="98103"/>
    <x v="1"/>
    <x v="0"/>
    <x v="1"/>
    <x v="4908"/>
    <n v="4"/>
    <n v="0.2"/>
    <x v="5971"/>
  </r>
  <r>
    <x v="2"/>
    <x v="2"/>
    <s v="United States"/>
    <x v="61"/>
    <x v="5"/>
    <n v="75220"/>
    <x v="2"/>
    <x v="1"/>
    <x v="12"/>
    <x v="4909"/>
    <n v="4"/>
    <n v="0.2"/>
    <x v="5972"/>
  </r>
  <r>
    <x v="1"/>
    <x v="0"/>
    <s v="United States"/>
    <x v="12"/>
    <x v="5"/>
    <n v="77070"/>
    <x v="2"/>
    <x v="1"/>
    <x v="10"/>
    <x v="1414"/>
    <n v="2"/>
    <n v="0.2"/>
    <x v="1490"/>
  </r>
  <r>
    <x v="0"/>
    <x v="0"/>
    <s v="United States"/>
    <x v="24"/>
    <x v="24"/>
    <n v="45503"/>
    <x v="3"/>
    <x v="1"/>
    <x v="10"/>
    <x v="300"/>
    <n v="4"/>
    <n v="0.2"/>
    <x v="5973"/>
  </r>
  <r>
    <x v="1"/>
    <x v="0"/>
    <s v="United States"/>
    <x v="4"/>
    <x v="4"/>
    <n v="98103"/>
    <x v="1"/>
    <x v="1"/>
    <x v="6"/>
    <x v="2122"/>
    <n v="3"/>
    <n v="0"/>
    <x v="1856"/>
  </r>
  <r>
    <x v="1"/>
    <x v="1"/>
    <s v="United States"/>
    <x v="4"/>
    <x v="4"/>
    <n v="98105"/>
    <x v="1"/>
    <x v="1"/>
    <x v="10"/>
    <x v="537"/>
    <n v="3"/>
    <n v="0"/>
    <x v="551"/>
  </r>
  <r>
    <x v="1"/>
    <x v="0"/>
    <s v="United States"/>
    <x v="20"/>
    <x v="15"/>
    <n v="10024"/>
    <x v="3"/>
    <x v="1"/>
    <x v="8"/>
    <x v="464"/>
    <n v="4"/>
    <n v="0.2"/>
    <x v="5974"/>
  </r>
  <r>
    <x v="2"/>
    <x v="0"/>
    <s v="United States"/>
    <x v="35"/>
    <x v="3"/>
    <n v="28205"/>
    <x v="0"/>
    <x v="1"/>
    <x v="6"/>
    <x v="2485"/>
    <n v="9"/>
    <n v="0.2"/>
    <x v="5975"/>
  </r>
  <r>
    <x v="1"/>
    <x v="0"/>
    <s v="United States"/>
    <x v="248"/>
    <x v="39"/>
    <n v="21215"/>
    <x v="3"/>
    <x v="2"/>
    <x v="7"/>
    <x v="4910"/>
    <n v="5"/>
    <n v="0"/>
    <x v="5976"/>
  </r>
  <r>
    <x v="1"/>
    <x v="2"/>
    <s v="United States"/>
    <x v="8"/>
    <x v="1"/>
    <n v="94110"/>
    <x v="1"/>
    <x v="1"/>
    <x v="10"/>
    <x v="1521"/>
    <n v="2"/>
    <n v="0"/>
    <x v="1612"/>
  </r>
  <r>
    <x v="1"/>
    <x v="2"/>
    <s v="United States"/>
    <x v="8"/>
    <x v="1"/>
    <n v="94110"/>
    <x v="1"/>
    <x v="2"/>
    <x v="11"/>
    <x v="4911"/>
    <n v="1"/>
    <n v="0"/>
    <x v="2897"/>
  </r>
  <r>
    <x v="0"/>
    <x v="0"/>
    <s v="United States"/>
    <x v="93"/>
    <x v="16"/>
    <n v="85705"/>
    <x v="1"/>
    <x v="2"/>
    <x v="7"/>
    <x v="427"/>
    <n v="2"/>
    <n v="0.2"/>
    <x v="5977"/>
  </r>
  <r>
    <x v="1"/>
    <x v="0"/>
    <s v="United States"/>
    <x v="1"/>
    <x v="1"/>
    <n v="90036"/>
    <x v="1"/>
    <x v="1"/>
    <x v="10"/>
    <x v="233"/>
    <n v="4"/>
    <n v="0"/>
    <x v="245"/>
  </r>
  <r>
    <x v="1"/>
    <x v="1"/>
    <s v="United States"/>
    <x v="416"/>
    <x v="29"/>
    <n v="6708"/>
    <x v="3"/>
    <x v="1"/>
    <x v="8"/>
    <x v="1181"/>
    <n v="2"/>
    <n v="0"/>
    <x v="5338"/>
  </r>
  <r>
    <x v="1"/>
    <x v="1"/>
    <s v="United States"/>
    <x v="416"/>
    <x v="29"/>
    <n v="6708"/>
    <x v="3"/>
    <x v="2"/>
    <x v="7"/>
    <x v="4912"/>
    <n v="3"/>
    <n v="0"/>
    <x v="5978"/>
  </r>
  <r>
    <x v="1"/>
    <x v="1"/>
    <s v="United States"/>
    <x v="416"/>
    <x v="29"/>
    <n v="6708"/>
    <x v="3"/>
    <x v="1"/>
    <x v="6"/>
    <x v="294"/>
    <n v="3"/>
    <n v="0"/>
    <x v="301"/>
  </r>
  <r>
    <x v="1"/>
    <x v="2"/>
    <s v="United States"/>
    <x v="22"/>
    <x v="10"/>
    <n v="60610"/>
    <x v="2"/>
    <x v="2"/>
    <x v="11"/>
    <x v="2079"/>
    <n v="2"/>
    <n v="0.2"/>
    <x v="5979"/>
  </r>
  <r>
    <x v="0"/>
    <x v="2"/>
    <s v="United States"/>
    <x v="85"/>
    <x v="15"/>
    <n v="11561"/>
    <x v="3"/>
    <x v="1"/>
    <x v="13"/>
    <x v="261"/>
    <n v="6"/>
    <n v="0"/>
    <x v="264"/>
  </r>
  <r>
    <x v="1"/>
    <x v="0"/>
    <s v="United States"/>
    <x v="81"/>
    <x v="17"/>
    <n v="22204"/>
    <x v="0"/>
    <x v="0"/>
    <x v="5"/>
    <x v="3909"/>
    <n v="3"/>
    <n v="0"/>
    <x v="5980"/>
  </r>
  <r>
    <x v="1"/>
    <x v="0"/>
    <s v="United States"/>
    <x v="81"/>
    <x v="17"/>
    <n v="22204"/>
    <x v="0"/>
    <x v="1"/>
    <x v="4"/>
    <x v="4913"/>
    <n v="2"/>
    <n v="0"/>
    <x v="5981"/>
  </r>
  <r>
    <x v="1"/>
    <x v="0"/>
    <s v="United States"/>
    <x v="81"/>
    <x v="17"/>
    <n v="22204"/>
    <x v="0"/>
    <x v="1"/>
    <x v="8"/>
    <x v="4914"/>
    <n v="2"/>
    <n v="0"/>
    <x v="5982"/>
  </r>
  <r>
    <x v="1"/>
    <x v="0"/>
    <s v="United States"/>
    <x v="81"/>
    <x v="17"/>
    <n v="22204"/>
    <x v="0"/>
    <x v="2"/>
    <x v="7"/>
    <x v="4915"/>
    <n v="3"/>
    <n v="0"/>
    <x v="5983"/>
  </r>
  <r>
    <x v="1"/>
    <x v="0"/>
    <s v="United States"/>
    <x v="81"/>
    <x v="17"/>
    <n v="22204"/>
    <x v="0"/>
    <x v="1"/>
    <x v="8"/>
    <x v="4916"/>
    <n v="2"/>
    <n v="0"/>
    <x v="5984"/>
  </r>
  <r>
    <x v="2"/>
    <x v="1"/>
    <s v="United States"/>
    <x v="108"/>
    <x v="3"/>
    <n v="28540"/>
    <x v="0"/>
    <x v="0"/>
    <x v="5"/>
    <x v="1217"/>
    <n v="2"/>
    <n v="0.2"/>
    <x v="2529"/>
  </r>
  <r>
    <x v="0"/>
    <x v="1"/>
    <s v="United States"/>
    <x v="38"/>
    <x v="24"/>
    <n v="43229"/>
    <x v="3"/>
    <x v="1"/>
    <x v="6"/>
    <x v="4917"/>
    <n v="2"/>
    <n v="0.2"/>
    <x v="5985"/>
  </r>
  <r>
    <x v="1"/>
    <x v="0"/>
    <s v="United States"/>
    <x v="35"/>
    <x v="3"/>
    <n v="28205"/>
    <x v="0"/>
    <x v="1"/>
    <x v="10"/>
    <x v="4918"/>
    <n v="7"/>
    <n v="0.2"/>
    <x v="5986"/>
  </r>
  <r>
    <x v="1"/>
    <x v="0"/>
    <s v="United States"/>
    <x v="35"/>
    <x v="3"/>
    <n v="28205"/>
    <x v="0"/>
    <x v="2"/>
    <x v="11"/>
    <x v="4919"/>
    <n v="5"/>
    <n v="0.2"/>
    <x v="5987"/>
  </r>
  <r>
    <x v="0"/>
    <x v="1"/>
    <s v="United States"/>
    <x v="198"/>
    <x v="15"/>
    <n v="14215"/>
    <x v="3"/>
    <x v="2"/>
    <x v="7"/>
    <x v="3477"/>
    <n v="4"/>
    <n v="0"/>
    <x v="5988"/>
  </r>
  <r>
    <x v="0"/>
    <x v="1"/>
    <s v="United States"/>
    <x v="198"/>
    <x v="15"/>
    <n v="14215"/>
    <x v="3"/>
    <x v="0"/>
    <x v="5"/>
    <x v="4920"/>
    <n v="3"/>
    <n v="0"/>
    <x v="5989"/>
  </r>
  <r>
    <x v="1"/>
    <x v="1"/>
    <s v="United States"/>
    <x v="12"/>
    <x v="5"/>
    <n v="77041"/>
    <x v="2"/>
    <x v="1"/>
    <x v="10"/>
    <x v="12"/>
    <n v="3"/>
    <n v="0.2"/>
    <x v="12"/>
  </r>
  <r>
    <x v="1"/>
    <x v="0"/>
    <s v="United States"/>
    <x v="26"/>
    <x v="18"/>
    <n v="38109"/>
    <x v="0"/>
    <x v="1"/>
    <x v="10"/>
    <x v="4921"/>
    <n v="2"/>
    <n v="0.2"/>
    <x v="5990"/>
  </r>
  <r>
    <x v="2"/>
    <x v="0"/>
    <s v="United States"/>
    <x v="243"/>
    <x v="5"/>
    <n v="75023"/>
    <x v="2"/>
    <x v="1"/>
    <x v="10"/>
    <x v="559"/>
    <n v="2"/>
    <n v="0.2"/>
    <x v="572"/>
  </r>
  <r>
    <x v="2"/>
    <x v="2"/>
    <s v="United States"/>
    <x v="127"/>
    <x v="21"/>
    <n v="97301"/>
    <x v="1"/>
    <x v="1"/>
    <x v="6"/>
    <x v="4922"/>
    <n v="1"/>
    <n v="0.2"/>
    <x v="5991"/>
  </r>
  <r>
    <x v="1"/>
    <x v="0"/>
    <s v="United States"/>
    <x v="38"/>
    <x v="32"/>
    <n v="31907"/>
    <x v="0"/>
    <x v="1"/>
    <x v="12"/>
    <x v="4923"/>
    <n v="9"/>
    <n v="0"/>
    <x v="5992"/>
  </r>
  <r>
    <x v="3"/>
    <x v="1"/>
    <s v="United States"/>
    <x v="29"/>
    <x v="39"/>
    <n v="21044"/>
    <x v="3"/>
    <x v="1"/>
    <x v="6"/>
    <x v="254"/>
    <n v="3"/>
    <n v="0"/>
    <x v="2247"/>
  </r>
  <r>
    <x v="3"/>
    <x v="1"/>
    <s v="United States"/>
    <x v="29"/>
    <x v="39"/>
    <n v="21044"/>
    <x v="3"/>
    <x v="0"/>
    <x v="1"/>
    <x v="4924"/>
    <n v="5"/>
    <n v="0"/>
    <x v="5993"/>
  </r>
  <r>
    <x v="3"/>
    <x v="1"/>
    <s v="United States"/>
    <x v="29"/>
    <x v="39"/>
    <n v="21044"/>
    <x v="3"/>
    <x v="1"/>
    <x v="6"/>
    <x v="4925"/>
    <n v="5"/>
    <n v="0"/>
    <x v="5994"/>
  </r>
  <r>
    <x v="2"/>
    <x v="0"/>
    <s v="United States"/>
    <x v="32"/>
    <x v="21"/>
    <n v="97206"/>
    <x v="1"/>
    <x v="1"/>
    <x v="6"/>
    <x v="485"/>
    <n v="3"/>
    <n v="0.2"/>
    <x v="500"/>
  </r>
  <r>
    <x v="1"/>
    <x v="0"/>
    <s v="United States"/>
    <x v="315"/>
    <x v="2"/>
    <n v="32303"/>
    <x v="0"/>
    <x v="1"/>
    <x v="10"/>
    <x v="2979"/>
    <n v="5"/>
    <n v="0.2"/>
    <x v="3352"/>
  </r>
  <r>
    <x v="3"/>
    <x v="1"/>
    <s v="United States"/>
    <x v="169"/>
    <x v="1"/>
    <n v="92503"/>
    <x v="1"/>
    <x v="2"/>
    <x v="7"/>
    <x v="4926"/>
    <n v="2"/>
    <n v="0.2"/>
    <x v="5995"/>
  </r>
  <r>
    <x v="3"/>
    <x v="1"/>
    <s v="United States"/>
    <x v="169"/>
    <x v="1"/>
    <n v="92503"/>
    <x v="1"/>
    <x v="1"/>
    <x v="9"/>
    <x v="4927"/>
    <n v="2"/>
    <n v="0"/>
    <x v="5996"/>
  </r>
  <r>
    <x v="1"/>
    <x v="0"/>
    <s v="United States"/>
    <x v="152"/>
    <x v="24"/>
    <n v="43130"/>
    <x v="3"/>
    <x v="1"/>
    <x v="8"/>
    <x v="4928"/>
    <n v="2"/>
    <n v="0.7"/>
    <x v="5997"/>
  </r>
  <r>
    <x v="1"/>
    <x v="0"/>
    <s v="United States"/>
    <x v="152"/>
    <x v="24"/>
    <n v="43130"/>
    <x v="3"/>
    <x v="2"/>
    <x v="15"/>
    <x v="4929"/>
    <n v="5"/>
    <n v="0.7"/>
    <x v="5998"/>
  </r>
  <r>
    <x v="1"/>
    <x v="0"/>
    <s v="United States"/>
    <x v="152"/>
    <x v="24"/>
    <n v="43130"/>
    <x v="3"/>
    <x v="2"/>
    <x v="11"/>
    <x v="4930"/>
    <n v="3"/>
    <n v="0.2"/>
    <x v="2922"/>
  </r>
  <r>
    <x v="2"/>
    <x v="0"/>
    <s v="United States"/>
    <x v="8"/>
    <x v="1"/>
    <n v="94109"/>
    <x v="1"/>
    <x v="1"/>
    <x v="12"/>
    <x v="4931"/>
    <n v="3"/>
    <n v="0"/>
    <x v="5999"/>
  </r>
  <r>
    <x v="1"/>
    <x v="2"/>
    <s v="United States"/>
    <x v="429"/>
    <x v="1"/>
    <n v="92553"/>
    <x v="1"/>
    <x v="1"/>
    <x v="9"/>
    <x v="4932"/>
    <n v="1"/>
    <n v="0"/>
    <x v="6000"/>
  </r>
  <r>
    <x v="1"/>
    <x v="2"/>
    <s v="United States"/>
    <x v="429"/>
    <x v="1"/>
    <n v="92553"/>
    <x v="1"/>
    <x v="1"/>
    <x v="13"/>
    <x v="1974"/>
    <n v="3"/>
    <n v="0"/>
    <x v="2128"/>
  </r>
  <r>
    <x v="1"/>
    <x v="2"/>
    <s v="United States"/>
    <x v="429"/>
    <x v="1"/>
    <n v="92553"/>
    <x v="1"/>
    <x v="1"/>
    <x v="4"/>
    <x v="488"/>
    <n v="3"/>
    <n v="0"/>
    <x v="503"/>
  </r>
  <r>
    <x v="1"/>
    <x v="2"/>
    <s v="United States"/>
    <x v="429"/>
    <x v="1"/>
    <n v="92553"/>
    <x v="1"/>
    <x v="1"/>
    <x v="8"/>
    <x v="4505"/>
    <n v="3"/>
    <n v="0.2"/>
    <x v="6001"/>
  </r>
  <r>
    <x v="1"/>
    <x v="0"/>
    <s v="United States"/>
    <x v="269"/>
    <x v="17"/>
    <n v="23320"/>
    <x v="0"/>
    <x v="1"/>
    <x v="9"/>
    <x v="2572"/>
    <n v="4"/>
    <n v="0"/>
    <x v="6002"/>
  </r>
  <r>
    <x v="1"/>
    <x v="0"/>
    <s v="United States"/>
    <x v="269"/>
    <x v="17"/>
    <n v="23320"/>
    <x v="0"/>
    <x v="2"/>
    <x v="7"/>
    <x v="4933"/>
    <n v="4"/>
    <n v="0"/>
    <x v="6003"/>
  </r>
  <r>
    <x v="1"/>
    <x v="0"/>
    <s v="United States"/>
    <x v="22"/>
    <x v="10"/>
    <n v="60623"/>
    <x v="2"/>
    <x v="1"/>
    <x v="8"/>
    <x v="835"/>
    <n v="3"/>
    <n v="0.8"/>
    <x v="870"/>
  </r>
  <r>
    <x v="0"/>
    <x v="1"/>
    <s v="United States"/>
    <x v="35"/>
    <x v="3"/>
    <n v="28205"/>
    <x v="0"/>
    <x v="1"/>
    <x v="4"/>
    <x v="3395"/>
    <n v="2"/>
    <n v="0.2"/>
    <x v="3890"/>
  </r>
  <r>
    <x v="0"/>
    <x v="1"/>
    <s v="United States"/>
    <x v="35"/>
    <x v="3"/>
    <n v="28205"/>
    <x v="0"/>
    <x v="0"/>
    <x v="3"/>
    <x v="4934"/>
    <n v="10"/>
    <n v="0.4"/>
    <x v="6004"/>
  </r>
  <r>
    <x v="0"/>
    <x v="1"/>
    <s v="United States"/>
    <x v="35"/>
    <x v="3"/>
    <n v="28205"/>
    <x v="0"/>
    <x v="1"/>
    <x v="14"/>
    <x v="439"/>
    <n v="2"/>
    <n v="0.2"/>
    <x v="453"/>
  </r>
  <r>
    <x v="1"/>
    <x v="0"/>
    <s v="United States"/>
    <x v="20"/>
    <x v="15"/>
    <n v="10009"/>
    <x v="3"/>
    <x v="1"/>
    <x v="2"/>
    <x v="2910"/>
    <n v="2"/>
    <n v="0"/>
    <x v="3266"/>
  </r>
  <r>
    <x v="2"/>
    <x v="0"/>
    <s v="United States"/>
    <x v="22"/>
    <x v="10"/>
    <n v="60653"/>
    <x v="2"/>
    <x v="1"/>
    <x v="8"/>
    <x v="793"/>
    <n v="1"/>
    <n v="0.8"/>
    <x v="6005"/>
  </r>
  <r>
    <x v="2"/>
    <x v="0"/>
    <s v="United States"/>
    <x v="22"/>
    <x v="10"/>
    <n v="60653"/>
    <x v="2"/>
    <x v="1"/>
    <x v="13"/>
    <x v="4935"/>
    <n v="3"/>
    <n v="0.2"/>
    <x v="6006"/>
  </r>
  <r>
    <x v="2"/>
    <x v="0"/>
    <s v="United States"/>
    <x v="22"/>
    <x v="10"/>
    <n v="60653"/>
    <x v="2"/>
    <x v="0"/>
    <x v="5"/>
    <x v="1803"/>
    <n v="3"/>
    <n v="0.6"/>
    <x v="1939"/>
  </r>
  <r>
    <x v="2"/>
    <x v="0"/>
    <s v="United States"/>
    <x v="22"/>
    <x v="10"/>
    <n v="60653"/>
    <x v="2"/>
    <x v="1"/>
    <x v="10"/>
    <x v="4936"/>
    <n v="8"/>
    <n v="0.2"/>
    <x v="6007"/>
  </r>
  <r>
    <x v="3"/>
    <x v="2"/>
    <s v="United States"/>
    <x v="10"/>
    <x v="9"/>
    <n v="19120"/>
    <x v="3"/>
    <x v="1"/>
    <x v="8"/>
    <x v="4937"/>
    <n v="3"/>
    <n v="0.7"/>
    <x v="6008"/>
  </r>
  <r>
    <x v="1"/>
    <x v="1"/>
    <s v="United States"/>
    <x v="22"/>
    <x v="10"/>
    <n v="60623"/>
    <x v="2"/>
    <x v="1"/>
    <x v="8"/>
    <x v="4938"/>
    <n v="5"/>
    <n v="0.8"/>
    <x v="6009"/>
  </r>
  <r>
    <x v="2"/>
    <x v="1"/>
    <s v="United States"/>
    <x v="61"/>
    <x v="5"/>
    <n v="75217"/>
    <x v="2"/>
    <x v="2"/>
    <x v="11"/>
    <x v="3806"/>
    <n v="2"/>
    <n v="0.2"/>
    <x v="6010"/>
  </r>
  <r>
    <x v="0"/>
    <x v="1"/>
    <s v="United States"/>
    <x v="98"/>
    <x v="33"/>
    <n v="89115"/>
    <x v="1"/>
    <x v="1"/>
    <x v="10"/>
    <x v="56"/>
    <n v="5"/>
    <n v="0"/>
    <x v="6011"/>
  </r>
  <r>
    <x v="0"/>
    <x v="1"/>
    <s v="United States"/>
    <x v="98"/>
    <x v="33"/>
    <n v="89115"/>
    <x v="1"/>
    <x v="1"/>
    <x v="10"/>
    <x v="3038"/>
    <n v="2"/>
    <n v="0"/>
    <x v="3427"/>
  </r>
  <r>
    <x v="1"/>
    <x v="0"/>
    <s v="United States"/>
    <x v="112"/>
    <x v="5"/>
    <n v="79109"/>
    <x v="2"/>
    <x v="2"/>
    <x v="7"/>
    <x v="4939"/>
    <n v="4"/>
    <n v="0.2"/>
    <x v="6012"/>
  </r>
  <r>
    <x v="1"/>
    <x v="1"/>
    <s v="United States"/>
    <x v="209"/>
    <x v="29"/>
    <n v="6457"/>
    <x v="3"/>
    <x v="1"/>
    <x v="8"/>
    <x v="4940"/>
    <n v="5"/>
    <n v="0"/>
    <x v="6013"/>
  </r>
  <r>
    <x v="2"/>
    <x v="1"/>
    <s v="United States"/>
    <x v="20"/>
    <x v="15"/>
    <n v="10035"/>
    <x v="3"/>
    <x v="1"/>
    <x v="12"/>
    <x v="4941"/>
    <n v="3"/>
    <n v="0"/>
    <x v="6014"/>
  </r>
  <r>
    <x v="2"/>
    <x v="1"/>
    <s v="United States"/>
    <x v="20"/>
    <x v="15"/>
    <n v="10035"/>
    <x v="3"/>
    <x v="2"/>
    <x v="7"/>
    <x v="4942"/>
    <n v="1"/>
    <n v="0"/>
    <x v="6015"/>
  </r>
  <r>
    <x v="2"/>
    <x v="1"/>
    <s v="United States"/>
    <x v="20"/>
    <x v="15"/>
    <n v="10035"/>
    <x v="3"/>
    <x v="0"/>
    <x v="1"/>
    <x v="415"/>
    <n v="3"/>
    <n v="0.1"/>
    <x v="428"/>
  </r>
  <r>
    <x v="1"/>
    <x v="0"/>
    <s v="United States"/>
    <x v="10"/>
    <x v="9"/>
    <n v="19120"/>
    <x v="3"/>
    <x v="1"/>
    <x v="4"/>
    <x v="4943"/>
    <n v="3"/>
    <n v="0.2"/>
    <x v="6016"/>
  </r>
  <r>
    <x v="0"/>
    <x v="0"/>
    <s v="United States"/>
    <x v="201"/>
    <x v="1"/>
    <n v="93727"/>
    <x v="1"/>
    <x v="0"/>
    <x v="5"/>
    <x v="582"/>
    <n v="2"/>
    <n v="0"/>
    <x v="6017"/>
  </r>
  <r>
    <x v="1"/>
    <x v="2"/>
    <s v="United States"/>
    <x v="47"/>
    <x v="18"/>
    <n v="37064"/>
    <x v="0"/>
    <x v="1"/>
    <x v="2"/>
    <x v="4944"/>
    <n v="4"/>
    <n v="0.2"/>
    <x v="4296"/>
  </r>
  <r>
    <x v="1"/>
    <x v="2"/>
    <s v="United States"/>
    <x v="47"/>
    <x v="18"/>
    <n v="37064"/>
    <x v="0"/>
    <x v="1"/>
    <x v="4"/>
    <x v="2889"/>
    <n v="4"/>
    <n v="0.2"/>
    <x v="3241"/>
  </r>
  <r>
    <x v="1"/>
    <x v="2"/>
    <s v="United States"/>
    <x v="47"/>
    <x v="18"/>
    <n v="37064"/>
    <x v="0"/>
    <x v="1"/>
    <x v="4"/>
    <x v="4945"/>
    <n v="1"/>
    <n v="0.2"/>
    <x v="6018"/>
  </r>
  <r>
    <x v="1"/>
    <x v="2"/>
    <s v="United States"/>
    <x v="47"/>
    <x v="18"/>
    <n v="37064"/>
    <x v="0"/>
    <x v="1"/>
    <x v="6"/>
    <x v="1850"/>
    <n v="2"/>
    <n v="0.2"/>
    <x v="6019"/>
  </r>
  <r>
    <x v="1"/>
    <x v="2"/>
    <s v="United States"/>
    <x v="47"/>
    <x v="18"/>
    <n v="37064"/>
    <x v="0"/>
    <x v="1"/>
    <x v="8"/>
    <x v="2193"/>
    <n v="2"/>
    <n v="0.7"/>
    <x v="6020"/>
  </r>
  <r>
    <x v="1"/>
    <x v="0"/>
    <s v="United States"/>
    <x v="253"/>
    <x v="3"/>
    <n v="27604"/>
    <x v="0"/>
    <x v="1"/>
    <x v="8"/>
    <x v="4946"/>
    <n v="7"/>
    <n v="0.7"/>
    <x v="6021"/>
  </r>
  <r>
    <x v="1"/>
    <x v="0"/>
    <s v="United States"/>
    <x v="253"/>
    <x v="3"/>
    <n v="27604"/>
    <x v="0"/>
    <x v="1"/>
    <x v="6"/>
    <x v="1634"/>
    <n v="3"/>
    <n v="0.2"/>
    <x v="6022"/>
  </r>
  <r>
    <x v="1"/>
    <x v="0"/>
    <s v="United States"/>
    <x v="253"/>
    <x v="3"/>
    <n v="27604"/>
    <x v="0"/>
    <x v="2"/>
    <x v="7"/>
    <x v="2955"/>
    <n v="2"/>
    <n v="0.2"/>
    <x v="6023"/>
  </r>
  <r>
    <x v="2"/>
    <x v="0"/>
    <s v="United States"/>
    <x v="183"/>
    <x v="39"/>
    <n v="20735"/>
    <x v="3"/>
    <x v="1"/>
    <x v="10"/>
    <x v="4947"/>
    <n v="1"/>
    <n v="0"/>
    <x v="6024"/>
  </r>
  <r>
    <x v="2"/>
    <x v="0"/>
    <s v="United States"/>
    <x v="183"/>
    <x v="39"/>
    <n v="20735"/>
    <x v="3"/>
    <x v="1"/>
    <x v="6"/>
    <x v="3277"/>
    <n v="3"/>
    <n v="0"/>
    <x v="3729"/>
  </r>
  <r>
    <x v="2"/>
    <x v="0"/>
    <s v="United States"/>
    <x v="183"/>
    <x v="39"/>
    <n v="20735"/>
    <x v="3"/>
    <x v="0"/>
    <x v="3"/>
    <x v="4948"/>
    <n v="3"/>
    <n v="0.3"/>
    <x v="6025"/>
  </r>
  <r>
    <x v="2"/>
    <x v="0"/>
    <s v="United States"/>
    <x v="183"/>
    <x v="39"/>
    <n v="20735"/>
    <x v="3"/>
    <x v="0"/>
    <x v="5"/>
    <x v="232"/>
    <n v="6"/>
    <n v="0"/>
    <x v="399"/>
  </r>
  <r>
    <x v="2"/>
    <x v="2"/>
    <s v="United States"/>
    <x v="1"/>
    <x v="1"/>
    <n v="90049"/>
    <x v="1"/>
    <x v="0"/>
    <x v="0"/>
    <x v="4949"/>
    <n v="2"/>
    <n v="0.15"/>
    <x v="6026"/>
  </r>
  <r>
    <x v="2"/>
    <x v="2"/>
    <s v="United States"/>
    <x v="1"/>
    <x v="1"/>
    <n v="90049"/>
    <x v="1"/>
    <x v="2"/>
    <x v="7"/>
    <x v="254"/>
    <n v="2"/>
    <n v="0.2"/>
    <x v="6027"/>
  </r>
  <r>
    <x v="0"/>
    <x v="2"/>
    <s v="United States"/>
    <x v="226"/>
    <x v="33"/>
    <n v="89031"/>
    <x v="1"/>
    <x v="1"/>
    <x v="6"/>
    <x v="4950"/>
    <n v="3"/>
    <n v="0"/>
    <x v="6028"/>
  </r>
  <r>
    <x v="0"/>
    <x v="2"/>
    <s v="United States"/>
    <x v="226"/>
    <x v="33"/>
    <n v="89031"/>
    <x v="1"/>
    <x v="1"/>
    <x v="10"/>
    <x v="1197"/>
    <n v="6"/>
    <n v="0"/>
    <x v="4635"/>
  </r>
  <r>
    <x v="0"/>
    <x v="2"/>
    <s v="United States"/>
    <x v="226"/>
    <x v="33"/>
    <n v="89031"/>
    <x v="1"/>
    <x v="1"/>
    <x v="8"/>
    <x v="4951"/>
    <n v="3"/>
    <n v="0.2"/>
    <x v="6029"/>
  </r>
  <r>
    <x v="1"/>
    <x v="0"/>
    <s v="United States"/>
    <x v="8"/>
    <x v="1"/>
    <n v="94109"/>
    <x v="1"/>
    <x v="1"/>
    <x v="13"/>
    <x v="1559"/>
    <n v="8"/>
    <n v="0"/>
    <x v="6030"/>
  </r>
  <r>
    <x v="0"/>
    <x v="2"/>
    <s v="United States"/>
    <x v="395"/>
    <x v="34"/>
    <n v="2920"/>
    <x v="3"/>
    <x v="1"/>
    <x v="4"/>
    <x v="4952"/>
    <n v="6"/>
    <n v="0"/>
    <x v="6031"/>
  </r>
  <r>
    <x v="0"/>
    <x v="0"/>
    <s v="United States"/>
    <x v="25"/>
    <x v="18"/>
    <n v="38301"/>
    <x v="0"/>
    <x v="1"/>
    <x v="4"/>
    <x v="2637"/>
    <n v="9"/>
    <n v="0.2"/>
    <x v="2936"/>
  </r>
  <r>
    <x v="1"/>
    <x v="2"/>
    <s v="United States"/>
    <x v="46"/>
    <x v="13"/>
    <n v="19711"/>
    <x v="3"/>
    <x v="1"/>
    <x v="6"/>
    <x v="874"/>
    <n v="3"/>
    <n v="0"/>
    <x v="1028"/>
  </r>
  <r>
    <x v="1"/>
    <x v="2"/>
    <s v="United States"/>
    <x v="46"/>
    <x v="13"/>
    <n v="19711"/>
    <x v="3"/>
    <x v="2"/>
    <x v="11"/>
    <x v="145"/>
    <n v="3"/>
    <n v="0"/>
    <x v="2806"/>
  </r>
  <r>
    <x v="1"/>
    <x v="1"/>
    <s v="United States"/>
    <x v="1"/>
    <x v="1"/>
    <n v="90036"/>
    <x v="1"/>
    <x v="0"/>
    <x v="1"/>
    <x v="3047"/>
    <n v="5"/>
    <n v="0.2"/>
    <x v="6032"/>
  </r>
  <r>
    <x v="1"/>
    <x v="1"/>
    <s v="United States"/>
    <x v="410"/>
    <x v="15"/>
    <n v="13440"/>
    <x v="3"/>
    <x v="0"/>
    <x v="1"/>
    <x v="4953"/>
    <n v="1"/>
    <n v="0.1"/>
    <x v="6033"/>
  </r>
  <r>
    <x v="1"/>
    <x v="1"/>
    <s v="United States"/>
    <x v="22"/>
    <x v="10"/>
    <n v="60610"/>
    <x v="2"/>
    <x v="2"/>
    <x v="7"/>
    <x v="4954"/>
    <n v="4"/>
    <n v="0.2"/>
    <x v="5509"/>
  </r>
  <r>
    <x v="1"/>
    <x v="1"/>
    <s v="United States"/>
    <x v="22"/>
    <x v="10"/>
    <n v="60610"/>
    <x v="2"/>
    <x v="1"/>
    <x v="12"/>
    <x v="4373"/>
    <n v="3"/>
    <n v="0.2"/>
    <x v="5224"/>
  </r>
  <r>
    <x v="1"/>
    <x v="1"/>
    <s v="United States"/>
    <x v="70"/>
    <x v="1"/>
    <n v="92105"/>
    <x v="1"/>
    <x v="0"/>
    <x v="1"/>
    <x v="2796"/>
    <n v="3"/>
    <n v="0.2"/>
    <x v="6034"/>
  </r>
  <r>
    <x v="1"/>
    <x v="1"/>
    <s v="United States"/>
    <x v="70"/>
    <x v="1"/>
    <n v="92105"/>
    <x v="1"/>
    <x v="1"/>
    <x v="6"/>
    <x v="423"/>
    <n v="3"/>
    <n v="0"/>
    <x v="436"/>
  </r>
  <r>
    <x v="1"/>
    <x v="1"/>
    <s v="United States"/>
    <x v="70"/>
    <x v="1"/>
    <n v="92105"/>
    <x v="1"/>
    <x v="2"/>
    <x v="7"/>
    <x v="2977"/>
    <n v="3"/>
    <n v="0.2"/>
    <x v="6035"/>
  </r>
  <r>
    <x v="1"/>
    <x v="1"/>
    <s v="United States"/>
    <x v="70"/>
    <x v="1"/>
    <n v="92105"/>
    <x v="1"/>
    <x v="1"/>
    <x v="8"/>
    <x v="4338"/>
    <n v="3"/>
    <n v="0.2"/>
    <x v="5172"/>
  </r>
  <r>
    <x v="1"/>
    <x v="0"/>
    <s v="United States"/>
    <x v="12"/>
    <x v="5"/>
    <n v="77036"/>
    <x v="2"/>
    <x v="2"/>
    <x v="7"/>
    <x v="4336"/>
    <n v="2"/>
    <n v="0.2"/>
    <x v="6036"/>
  </r>
  <r>
    <x v="1"/>
    <x v="2"/>
    <s v="United States"/>
    <x v="487"/>
    <x v="2"/>
    <n v="33407"/>
    <x v="0"/>
    <x v="1"/>
    <x v="6"/>
    <x v="1317"/>
    <n v="5"/>
    <n v="0.2"/>
    <x v="5829"/>
  </r>
  <r>
    <x v="0"/>
    <x v="0"/>
    <s v="United States"/>
    <x v="1"/>
    <x v="1"/>
    <n v="90045"/>
    <x v="1"/>
    <x v="0"/>
    <x v="3"/>
    <x v="472"/>
    <n v="2"/>
    <n v="0.2"/>
    <x v="6037"/>
  </r>
  <r>
    <x v="0"/>
    <x v="0"/>
    <s v="United States"/>
    <x v="1"/>
    <x v="1"/>
    <n v="90045"/>
    <x v="1"/>
    <x v="2"/>
    <x v="7"/>
    <x v="4955"/>
    <n v="2"/>
    <n v="0.2"/>
    <x v="3235"/>
  </r>
  <r>
    <x v="1"/>
    <x v="1"/>
    <s v="United States"/>
    <x v="4"/>
    <x v="4"/>
    <n v="98103"/>
    <x v="1"/>
    <x v="0"/>
    <x v="1"/>
    <x v="393"/>
    <n v="4"/>
    <n v="0.2"/>
    <x v="6038"/>
  </r>
  <r>
    <x v="1"/>
    <x v="1"/>
    <s v="United States"/>
    <x v="4"/>
    <x v="4"/>
    <n v="98103"/>
    <x v="1"/>
    <x v="1"/>
    <x v="2"/>
    <x v="2336"/>
    <n v="2"/>
    <n v="0"/>
    <x v="3897"/>
  </r>
  <r>
    <x v="1"/>
    <x v="1"/>
    <s v="United States"/>
    <x v="4"/>
    <x v="4"/>
    <n v="98103"/>
    <x v="1"/>
    <x v="2"/>
    <x v="11"/>
    <x v="457"/>
    <n v="2"/>
    <n v="0"/>
    <x v="471"/>
  </r>
  <r>
    <x v="1"/>
    <x v="0"/>
    <s v="United States"/>
    <x v="96"/>
    <x v="23"/>
    <n v="50315"/>
    <x v="2"/>
    <x v="1"/>
    <x v="12"/>
    <x v="4931"/>
    <n v="3"/>
    <n v="0"/>
    <x v="5999"/>
  </r>
  <r>
    <x v="1"/>
    <x v="0"/>
    <s v="United States"/>
    <x v="96"/>
    <x v="23"/>
    <n v="50315"/>
    <x v="2"/>
    <x v="0"/>
    <x v="3"/>
    <x v="4956"/>
    <n v="4"/>
    <n v="0"/>
    <x v="6039"/>
  </r>
  <r>
    <x v="1"/>
    <x v="0"/>
    <s v="United States"/>
    <x v="20"/>
    <x v="15"/>
    <n v="10024"/>
    <x v="3"/>
    <x v="1"/>
    <x v="9"/>
    <x v="4927"/>
    <n v="2"/>
    <n v="0"/>
    <x v="5996"/>
  </r>
  <r>
    <x v="0"/>
    <x v="0"/>
    <s v="United States"/>
    <x v="81"/>
    <x v="17"/>
    <n v="22204"/>
    <x v="0"/>
    <x v="1"/>
    <x v="8"/>
    <x v="701"/>
    <n v="3"/>
    <n v="0"/>
    <x v="718"/>
  </r>
  <r>
    <x v="0"/>
    <x v="0"/>
    <s v="United States"/>
    <x v="81"/>
    <x v="17"/>
    <n v="22204"/>
    <x v="0"/>
    <x v="1"/>
    <x v="10"/>
    <x v="4204"/>
    <n v="11"/>
    <n v="0"/>
    <x v="4978"/>
  </r>
  <r>
    <x v="1"/>
    <x v="0"/>
    <s v="United States"/>
    <x v="343"/>
    <x v="5"/>
    <n v="78577"/>
    <x v="2"/>
    <x v="0"/>
    <x v="3"/>
    <x v="4957"/>
    <n v="4"/>
    <n v="0.3"/>
    <x v="6040"/>
  </r>
  <r>
    <x v="1"/>
    <x v="0"/>
    <s v="United States"/>
    <x v="81"/>
    <x v="17"/>
    <n v="22204"/>
    <x v="0"/>
    <x v="1"/>
    <x v="10"/>
    <x v="894"/>
    <n v="5"/>
    <n v="0"/>
    <x v="931"/>
  </r>
  <r>
    <x v="1"/>
    <x v="0"/>
    <s v="United States"/>
    <x v="81"/>
    <x v="17"/>
    <n v="22204"/>
    <x v="0"/>
    <x v="2"/>
    <x v="7"/>
    <x v="4958"/>
    <n v="12"/>
    <n v="0"/>
    <x v="6041"/>
  </r>
  <r>
    <x v="1"/>
    <x v="0"/>
    <s v="United States"/>
    <x v="12"/>
    <x v="5"/>
    <n v="77070"/>
    <x v="2"/>
    <x v="0"/>
    <x v="5"/>
    <x v="2674"/>
    <n v="2"/>
    <n v="0.6"/>
    <x v="6042"/>
  </r>
  <r>
    <x v="1"/>
    <x v="0"/>
    <s v="United States"/>
    <x v="218"/>
    <x v="5"/>
    <n v="75061"/>
    <x v="2"/>
    <x v="1"/>
    <x v="4"/>
    <x v="2206"/>
    <n v="3"/>
    <n v="0.2"/>
    <x v="6043"/>
  </r>
  <r>
    <x v="1"/>
    <x v="0"/>
    <s v="United States"/>
    <x v="218"/>
    <x v="5"/>
    <n v="75061"/>
    <x v="2"/>
    <x v="1"/>
    <x v="4"/>
    <x v="2485"/>
    <n v="3"/>
    <n v="0.2"/>
    <x v="902"/>
  </r>
  <r>
    <x v="1"/>
    <x v="0"/>
    <s v="United States"/>
    <x v="218"/>
    <x v="5"/>
    <n v="75061"/>
    <x v="2"/>
    <x v="1"/>
    <x v="2"/>
    <x v="1310"/>
    <n v="2"/>
    <n v="0.2"/>
    <x v="1369"/>
  </r>
  <r>
    <x v="1"/>
    <x v="1"/>
    <s v="United States"/>
    <x v="22"/>
    <x v="10"/>
    <n v="60653"/>
    <x v="2"/>
    <x v="1"/>
    <x v="10"/>
    <x v="578"/>
    <n v="2"/>
    <n v="0.2"/>
    <x v="51"/>
  </r>
  <r>
    <x v="1"/>
    <x v="1"/>
    <s v="United States"/>
    <x v="22"/>
    <x v="10"/>
    <n v="60653"/>
    <x v="2"/>
    <x v="1"/>
    <x v="9"/>
    <x v="4959"/>
    <n v="2"/>
    <n v="0.8"/>
    <x v="6044"/>
  </r>
  <r>
    <x v="1"/>
    <x v="2"/>
    <s v="United States"/>
    <x v="1"/>
    <x v="1"/>
    <n v="90049"/>
    <x v="1"/>
    <x v="1"/>
    <x v="10"/>
    <x v="739"/>
    <n v="2"/>
    <n v="0"/>
    <x v="5373"/>
  </r>
  <r>
    <x v="1"/>
    <x v="0"/>
    <s v="United States"/>
    <x v="413"/>
    <x v="35"/>
    <n v="39401"/>
    <x v="0"/>
    <x v="1"/>
    <x v="9"/>
    <x v="4960"/>
    <n v="4"/>
    <n v="0"/>
    <x v="6045"/>
  </r>
  <r>
    <x v="1"/>
    <x v="0"/>
    <s v="United States"/>
    <x v="413"/>
    <x v="35"/>
    <n v="39401"/>
    <x v="0"/>
    <x v="2"/>
    <x v="11"/>
    <x v="4961"/>
    <n v="4"/>
    <n v="0"/>
    <x v="6046"/>
  </r>
  <r>
    <x v="2"/>
    <x v="1"/>
    <s v="United States"/>
    <x v="20"/>
    <x v="15"/>
    <n v="10024"/>
    <x v="3"/>
    <x v="1"/>
    <x v="8"/>
    <x v="2171"/>
    <n v="2"/>
    <n v="0.2"/>
    <x v="2352"/>
  </r>
  <r>
    <x v="2"/>
    <x v="1"/>
    <s v="United States"/>
    <x v="20"/>
    <x v="15"/>
    <n v="10024"/>
    <x v="3"/>
    <x v="2"/>
    <x v="7"/>
    <x v="4962"/>
    <n v="5"/>
    <n v="0"/>
    <x v="6047"/>
  </r>
  <r>
    <x v="2"/>
    <x v="1"/>
    <s v="United States"/>
    <x v="20"/>
    <x v="15"/>
    <n v="10024"/>
    <x v="3"/>
    <x v="1"/>
    <x v="9"/>
    <x v="4963"/>
    <n v="3"/>
    <n v="0"/>
    <x v="6048"/>
  </r>
  <r>
    <x v="2"/>
    <x v="1"/>
    <s v="United States"/>
    <x v="20"/>
    <x v="15"/>
    <n v="10024"/>
    <x v="3"/>
    <x v="1"/>
    <x v="10"/>
    <x v="786"/>
    <n v="4"/>
    <n v="0"/>
    <x v="1327"/>
  </r>
  <r>
    <x v="1"/>
    <x v="0"/>
    <s v="United States"/>
    <x v="191"/>
    <x v="24"/>
    <n v="44221"/>
    <x v="3"/>
    <x v="1"/>
    <x v="8"/>
    <x v="4964"/>
    <n v="4"/>
    <n v="0.7"/>
    <x v="6049"/>
  </r>
  <r>
    <x v="1"/>
    <x v="0"/>
    <s v="United States"/>
    <x v="4"/>
    <x v="4"/>
    <n v="98103"/>
    <x v="1"/>
    <x v="2"/>
    <x v="11"/>
    <x v="1488"/>
    <n v="2"/>
    <n v="0"/>
    <x v="1575"/>
  </r>
  <r>
    <x v="1"/>
    <x v="0"/>
    <s v="United States"/>
    <x v="4"/>
    <x v="4"/>
    <n v="98103"/>
    <x v="1"/>
    <x v="1"/>
    <x v="4"/>
    <x v="3314"/>
    <n v="2"/>
    <n v="0"/>
    <x v="232"/>
  </r>
  <r>
    <x v="0"/>
    <x v="0"/>
    <s v="United States"/>
    <x v="123"/>
    <x v="16"/>
    <n v="85204"/>
    <x v="1"/>
    <x v="1"/>
    <x v="4"/>
    <x v="693"/>
    <n v="3"/>
    <n v="0.2"/>
    <x v="709"/>
  </r>
  <r>
    <x v="0"/>
    <x v="0"/>
    <s v="United States"/>
    <x v="123"/>
    <x v="16"/>
    <n v="85204"/>
    <x v="1"/>
    <x v="1"/>
    <x v="10"/>
    <x v="281"/>
    <n v="4"/>
    <n v="0.2"/>
    <x v="6050"/>
  </r>
  <r>
    <x v="0"/>
    <x v="0"/>
    <s v="United States"/>
    <x v="123"/>
    <x v="16"/>
    <n v="85204"/>
    <x v="1"/>
    <x v="0"/>
    <x v="1"/>
    <x v="4965"/>
    <n v="2"/>
    <n v="0.2"/>
    <x v="6051"/>
  </r>
  <r>
    <x v="0"/>
    <x v="0"/>
    <s v="United States"/>
    <x v="123"/>
    <x v="16"/>
    <n v="85204"/>
    <x v="1"/>
    <x v="0"/>
    <x v="0"/>
    <x v="3947"/>
    <n v="6"/>
    <n v="0.7"/>
    <x v="6052"/>
  </r>
  <r>
    <x v="0"/>
    <x v="2"/>
    <s v="United States"/>
    <x v="288"/>
    <x v="7"/>
    <n v="84106"/>
    <x v="1"/>
    <x v="1"/>
    <x v="10"/>
    <x v="1668"/>
    <n v="3"/>
    <n v="0"/>
    <x v="1776"/>
  </r>
  <r>
    <x v="1"/>
    <x v="0"/>
    <s v="United States"/>
    <x v="1"/>
    <x v="1"/>
    <n v="90045"/>
    <x v="1"/>
    <x v="1"/>
    <x v="10"/>
    <x v="4966"/>
    <n v="2"/>
    <n v="0"/>
    <x v="6053"/>
  </r>
  <r>
    <x v="1"/>
    <x v="0"/>
    <s v="United States"/>
    <x v="108"/>
    <x v="3"/>
    <n v="28540"/>
    <x v="0"/>
    <x v="2"/>
    <x v="11"/>
    <x v="728"/>
    <n v="2"/>
    <n v="0.2"/>
    <x v="750"/>
  </r>
  <r>
    <x v="1"/>
    <x v="1"/>
    <s v="United States"/>
    <x v="80"/>
    <x v="24"/>
    <n v="44107"/>
    <x v="3"/>
    <x v="1"/>
    <x v="12"/>
    <x v="667"/>
    <n v="4"/>
    <n v="0.2"/>
    <x v="682"/>
  </r>
  <r>
    <x v="1"/>
    <x v="2"/>
    <s v="United States"/>
    <x v="453"/>
    <x v="1"/>
    <n v="92630"/>
    <x v="1"/>
    <x v="1"/>
    <x v="2"/>
    <x v="51"/>
    <n v="2"/>
    <n v="0"/>
    <x v="51"/>
  </r>
  <r>
    <x v="1"/>
    <x v="2"/>
    <s v="United States"/>
    <x v="453"/>
    <x v="1"/>
    <n v="92630"/>
    <x v="1"/>
    <x v="0"/>
    <x v="1"/>
    <x v="4232"/>
    <n v="4"/>
    <n v="0.2"/>
    <x v="5020"/>
  </r>
  <r>
    <x v="1"/>
    <x v="2"/>
    <s v="United States"/>
    <x v="453"/>
    <x v="1"/>
    <n v="92630"/>
    <x v="1"/>
    <x v="1"/>
    <x v="10"/>
    <x v="18"/>
    <n v="2"/>
    <n v="0"/>
    <x v="1588"/>
  </r>
  <r>
    <x v="1"/>
    <x v="2"/>
    <s v="United States"/>
    <x v="453"/>
    <x v="1"/>
    <n v="92630"/>
    <x v="1"/>
    <x v="1"/>
    <x v="10"/>
    <x v="615"/>
    <n v="2"/>
    <n v="0"/>
    <x v="629"/>
  </r>
  <r>
    <x v="1"/>
    <x v="1"/>
    <s v="United States"/>
    <x v="32"/>
    <x v="21"/>
    <n v="97206"/>
    <x v="1"/>
    <x v="1"/>
    <x v="10"/>
    <x v="276"/>
    <n v="6"/>
    <n v="0.2"/>
    <x v="3581"/>
  </r>
  <r>
    <x v="1"/>
    <x v="1"/>
    <s v="United States"/>
    <x v="32"/>
    <x v="21"/>
    <n v="97206"/>
    <x v="1"/>
    <x v="1"/>
    <x v="9"/>
    <x v="4967"/>
    <n v="1"/>
    <n v="0.2"/>
    <x v="6054"/>
  </r>
  <r>
    <x v="1"/>
    <x v="0"/>
    <s v="United States"/>
    <x v="35"/>
    <x v="3"/>
    <n v="28205"/>
    <x v="0"/>
    <x v="1"/>
    <x v="2"/>
    <x v="1310"/>
    <n v="2"/>
    <n v="0.2"/>
    <x v="1369"/>
  </r>
  <r>
    <x v="0"/>
    <x v="2"/>
    <s v="United States"/>
    <x v="34"/>
    <x v="10"/>
    <n v="60505"/>
    <x v="2"/>
    <x v="0"/>
    <x v="5"/>
    <x v="4968"/>
    <n v="4"/>
    <n v="0.6"/>
    <x v="6055"/>
  </r>
  <r>
    <x v="1"/>
    <x v="1"/>
    <s v="United States"/>
    <x v="10"/>
    <x v="9"/>
    <n v="19140"/>
    <x v="3"/>
    <x v="0"/>
    <x v="3"/>
    <x v="4969"/>
    <n v="2"/>
    <n v="0.4"/>
    <x v="6056"/>
  </r>
  <r>
    <x v="0"/>
    <x v="0"/>
    <s v="United States"/>
    <x v="377"/>
    <x v="22"/>
    <n v="80229"/>
    <x v="1"/>
    <x v="1"/>
    <x v="6"/>
    <x v="3832"/>
    <n v="6"/>
    <n v="0.2"/>
    <x v="5545"/>
  </r>
  <r>
    <x v="0"/>
    <x v="0"/>
    <s v="United States"/>
    <x v="377"/>
    <x v="22"/>
    <n v="80229"/>
    <x v="1"/>
    <x v="2"/>
    <x v="11"/>
    <x v="3398"/>
    <n v="6"/>
    <n v="0.2"/>
    <x v="6057"/>
  </r>
  <r>
    <x v="0"/>
    <x v="0"/>
    <s v="United States"/>
    <x v="377"/>
    <x v="22"/>
    <n v="80229"/>
    <x v="1"/>
    <x v="2"/>
    <x v="11"/>
    <x v="1129"/>
    <n v="8"/>
    <n v="0.2"/>
    <x v="6058"/>
  </r>
  <r>
    <x v="0"/>
    <x v="0"/>
    <s v="United States"/>
    <x v="377"/>
    <x v="22"/>
    <n v="80229"/>
    <x v="1"/>
    <x v="1"/>
    <x v="10"/>
    <x v="4970"/>
    <n v="2"/>
    <n v="0.2"/>
    <x v="6059"/>
  </r>
  <r>
    <x v="0"/>
    <x v="0"/>
    <s v="United States"/>
    <x v="377"/>
    <x v="22"/>
    <n v="80229"/>
    <x v="1"/>
    <x v="1"/>
    <x v="14"/>
    <x v="4971"/>
    <n v="7"/>
    <n v="0.2"/>
    <x v="6060"/>
  </r>
  <r>
    <x v="0"/>
    <x v="0"/>
    <s v="United States"/>
    <x v="377"/>
    <x v="22"/>
    <n v="80229"/>
    <x v="1"/>
    <x v="0"/>
    <x v="5"/>
    <x v="4972"/>
    <n v="3"/>
    <n v="0.2"/>
    <x v="6061"/>
  </r>
  <r>
    <x v="0"/>
    <x v="0"/>
    <s v="United States"/>
    <x v="377"/>
    <x v="22"/>
    <n v="80229"/>
    <x v="1"/>
    <x v="0"/>
    <x v="5"/>
    <x v="2423"/>
    <n v="5"/>
    <n v="0.2"/>
    <x v="2665"/>
  </r>
  <r>
    <x v="0"/>
    <x v="0"/>
    <s v="United States"/>
    <x v="377"/>
    <x v="22"/>
    <n v="80229"/>
    <x v="1"/>
    <x v="0"/>
    <x v="5"/>
    <x v="2674"/>
    <n v="1"/>
    <n v="0.2"/>
    <x v="6062"/>
  </r>
  <r>
    <x v="1"/>
    <x v="0"/>
    <s v="United States"/>
    <x v="498"/>
    <x v="1"/>
    <n v="95616"/>
    <x v="1"/>
    <x v="1"/>
    <x v="10"/>
    <x v="56"/>
    <n v="5"/>
    <n v="0"/>
    <x v="56"/>
  </r>
  <r>
    <x v="1"/>
    <x v="0"/>
    <s v="United States"/>
    <x v="115"/>
    <x v="36"/>
    <n v="72701"/>
    <x v="0"/>
    <x v="1"/>
    <x v="6"/>
    <x v="4973"/>
    <n v="9"/>
    <n v="0"/>
    <x v="6063"/>
  </r>
  <r>
    <x v="1"/>
    <x v="0"/>
    <s v="United States"/>
    <x v="115"/>
    <x v="36"/>
    <n v="72701"/>
    <x v="0"/>
    <x v="2"/>
    <x v="11"/>
    <x v="4974"/>
    <n v="2"/>
    <n v="0"/>
    <x v="6064"/>
  </r>
  <r>
    <x v="1"/>
    <x v="0"/>
    <s v="United States"/>
    <x v="115"/>
    <x v="36"/>
    <n v="72701"/>
    <x v="0"/>
    <x v="0"/>
    <x v="5"/>
    <x v="4975"/>
    <n v="5"/>
    <n v="0"/>
    <x v="6065"/>
  </r>
  <r>
    <x v="1"/>
    <x v="0"/>
    <s v="United States"/>
    <x v="115"/>
    <x v="36"/>
    <n v="72701"/>
    <x v="0"/>
    <x v="1"/>
    <x v="10"/>
    <x v="1907"/>
    <n v="3"/>
    <n v="0"/>
    <x v="2056"/>
  </r>
  <r>
    <x v="1"/>
    <x v="2"/>
    <s v="United States"/>
    <x v="20"/>
    <x v="15"/>
    <n v="10011"/>
    <x v="3"/>
    <x v="1"/>
    <x v="8"/>
    <x v="3961"/>
    <n v="3"/>
    <n v="0.2"/>
    <x v="6066"/>
  </r>
  <r>
    <x v="1"/>
    <x v="2"/>
    <s v="United States"/>
    <x v="320"/>
    <x v="48"/>
    <n v="26003"/>
    <x v="3"/>
    <x v="1"/>
    <x v="8"/>
    <x v="4976"/>
    <n v="5"/>
    <n v="0"/>
    <x v="6067"/>
  </r>
  <r>
    <x v="1"/>
    <x v="2"/>
    <s v="United States"/>
    <x v="320"/>
    <x v="48"/>
    <n v="26003"/>
    <x v="3"/>
    <x v="1"/>
    <x v="8"/>
    <x v="869"/>
    <n v="2"/>
    <n v="0"/>
    <x v="905"/>
  </r>
  <r>
    <x v="1"/>
    <x v="2"/>
    <s v="United States"/>
    <x v="320"/>
    <x v="48"/>
    <n v="26003"/>
    <x v="3"/>
    <x v="1"/>
    <x v="10"/>
    <x v="982"/>
    <n v="8"/>
    <n v="0"/>
    <x v="1270"/>
  </r>
  <r>
    <x v="1"/>
    <x v="0"/>
    <s v="United States"/>
    <x v="26"/>
    <x v="18"/>
    <n v="38109"/>
    <x v="0"/>
    <x v="1"/>
    <x v="9"/>
    <x v="4977"/>
    <n v="7"/>
    <n v="0.2"/>
    <x v="6068"/>
  </r>
  <r>
    <x v="1"/>
    <x v="0"/>
    <s v="United States"/>
    <x v="26"/>
    <x v="18"/>
    <n v="38109"/>
    <x v="0"/>
    <x v="1"/>
    <x v="8"/>
    <x v="4978"/>
    <n v="6"/>
    <n v="0.7"/>
    <x v="6069"/>
  </r>
  <r>
    <x v="1"/>
    <x v="0"/>
    <s v="United States"/>
    <x v="26"/>
    <x v="18"/>
    <n v="38109"/>
    <x v="0"/>
    <x v="1"/>
    <x v="13"/>
    <x v="1867"/>
    <n v="5"/>
    <n v="0.2"/>
    <x v="2853"/>
  </r>
  <r>
    <x v="1"/>
    <x v="0"/>
    <s v="United States"/>
    <x v="26"/>
    <x v="18"/>
    <n v="38109"/>
    <x v="0"/>
    <x v="2"/>
    <x v="11"/>
    <x v="4979"/>
    <n v="2"/>
    <n v="0.2"/>
    <x v="1811"/>
  </r>
  <r>
    <x v="1"/>
    <x v="0"/>
    <s v="United States"/>
    <x v="26"/>
    <x v="18"/>
    <n v="38109"/>
    <x v="0"/>
    <x v="0"/>
    <x v="5"/>
    <x v="236"/>
    <n v="1"/>
    <n v="0.2"/>
    <x v="232"/>
  </r>
  <r>
    <x v="1"/>
    <x v="0"/>
    <s v="United States"/>
    <x v="26"/>
    <x v="18"/>
    <n v="38109"/>
    <x v="0"/>
    <x v="1"/>
    <x v="12"/>
    <x v="1787"/>
    <n v="5"/>
    <n v="0.2"/>
    <x v="6070"/>
  </r>
  <r>
    <x v="1"/>
    <x v="0"/>
    <s v="United States"/>
    <x v="26"/>
    <x v="18"/>
    <n v="38109"/>
    <x v="0"/>
    <x v="0"/>
    <x v="1"/>
    <x v="4980"/>
    <n v="2"/>
    <n v="0.2"/>
    <x v="6071"/>
  </r>
  <r>
    <x v="1"/>
    <x v="0"/>
    <s v="United States"/>
    <x v="12"/>
    <x v="5"/>
    <n v="77036"/>
    <x v="2"/>
    <x v="1"/>
    <x v="10"/>
    <x v="4981"/>
    <n v="2"/>
    <n v="0.2"/>
    <x v="6072"/>
  </r>
  <r>
    <x v="1"/>
    <x v="2"/>
    <s v="United States"/>
    <x v="61"/>
    <x v="5"/>
    <n v="75217"/>
    <x v="2"/>
    <x v="1"/>
    <x v="12"/>
    <x v="3743"/>
    <n v="1"/>
    <n v="0.2"/>
    <x v="6073"/>
  </r>
  <r>
    <x v="1"/>
    <x v="2"/>
    <s v="United States"/>
    <x v="61"/>
    <x v="5"/>
    <n v="75217"/>
    <x v="2"/>
    <x v="1"/>
    <x v="8"/>
    <x v="532"/>
    <n v="10"/>
    <n v="0.8"/>
    <x v="6074"/>
  </r>
  <r>
    <x v="2"/>
    <x v="1"/>
    <s v="United States"/>
    <x v="8"/>
    <x v="1"/>
    <n v="94122"/>
    <x v="1"/>
    <x v="1"/>
    <x v="9"/>
    <x v="4019"/>
    <n v="2"/>
    <n v="0"/>
    <x v="4733"/>
  </r>
  <r>
    <x v="1"/>
    <x v="0"/>
    <s v="United States"/>
    <x v="499"/>
    <x v="1"/>
    <n v="95037"/>
    <x v="1"/>
    <x v="0"/>
    <x v="3"/>
    <x v="4982"/>
    <n v="3"/>
    <n v="0.2"/>
    <x v="6075"/>
  </r>
  <r>
    <x v="1"/>
    <x v="0"/>
    <s v="United States"/>
    <x v="499"/>
    <x v="1"/>
    <n v="95037"/>
    <x v="1"/>
    <x v="1"/>
    <x v="6"/>
    <x v="4983"/>
    <n v="8"/>
    <n v="0"/>
    <x v="6076"/>
  </r>
  <r>
    <x v="1"/>
    <x v="0"/>
    <s v="United States"/>
    <x v="499"/>
    <x v="1"/>
    <n v="95037"/>
    <x v="1"/>
    <x v="1"/>
    <x v="4"/>
    <x v="4984"/>
    <n v="3"/>
    <n v="0"/>
    <x v="6077"/>
  </r>
  <r>
    <x v="1"/>
    <x v="0"/>
    <s v="United States"/>
    <x v="499"/>
    <x v="1"/>
    <n v="95037"/>
    <x v="1"/>
    <x v="0"/>
    <x v="0"/>
    <x v="4153"/>
    <n v="2"/>
    <n v="0.15"/>
    <x v="4908"/>
  </r>
  <r>
    <x v="0"/>
    <x v="0"/>
    <s v="United States"/>
    <x v="490"/>
    <x v="10"/>
    <n v="60174"/>
    <x v="2"/>
    <x v="0"/>
    <x v="5"/>
    <x v="4985"/>
    <n v="2"/>
    <n v="0.6"/>
    <x v="6078"/>
  </r>
  <r>
    <x v="2"/>
    <x v="0"/>
    <s v="United States"/>
    <x v="138"/>
    <x v="24"/>
    <n v="44105"/>
    <x v="3"/>
    <x v="1"/>
    <x v="4"/>
    <x v="4986"/>
    <n v="2"/>
    <n v="0.2"/>
    <x v="6079"/>
  </r>
  <r>
    <x v="1"/>
    <x v="2"/>
    <s v="United States"/>
    <x v="20"/>
    <x v="15"/>
    <n v="10024"/>
    <x v="3"/>
    <x v="2"/>
    <x v="15"/>
    <x v="4987"/>
    <n v="5"/>
    <n v="0"/>
    <x v="6080"/>
  </r>
  <r>
    <x v="1"/>
    <x v="2"/>
    <s v="United States"/>
    <x v="20"/>
    <x v="15"/>
    <n v="10024"/>
    <x v="3"/>
    <x v="2"/>
    <x v="11"/>
    <x v="3803"/>
    <n v="3"/>
    <n v="0"/>
    <x v="4432"/>
  </r>
  <r>
    <x v="1"/>
    <x v="2"/>
    <s v="United States"/>
    <x v="10"/>
    <x v="9"/>
    <n v="19140"/>
    <x v="3"/>
    <x v="0"/>
    <x v="1"/>
    <x v="4988"/>
    <n v="4"/>
    <n v="0.3"/>
    <x v="6081"/>
  </r>
  <r>
    <x v="0"/>
    <x v="2"/>
    <s v="United States"/>
    <x v="164"/>
    <x v="5"/>
    <n v="75043"/>
    <x v="2"/>
    <x v="1"/>
    <x v="6"/>
    <x v="4989"/>
    <n v="1"/>
    <n v="0.2"/>
    <x v="6082"/>
  </r>
  <r>
    <x v="0"/>
    <x v="2"/>
    <s v="United States"/>
    <x v="70"/>
    <x v="1"/>
    <n v="92024"/>
    <x v="1"/>
    <x v="1"/>
    <x v="8"/>
    <x v="2489"/>
    <n v="2"/>
    <n v="0.2"/>
    <x v="6083"/>
  </r>
  <r>
    <x v="1"/>
    <x v="2"/>
    <s v="United States"/>
    <x v="416"/>
    <x v="29"/>
    <n v="6708"/>
    <x v="3"/>
    <x v="1"/>
    <x v="4"/>
    <x v="4990"/>
    <n v="2"/>
    <n v="0"/>
    <x v="6084"/>
  </r>
  <r>
    <x v="1"/>
    <x v="2"/>
    <s v="United States"/>
    <x v="416"/>
    <x v="29"/>
    <n v="6708"/>
    <x v="3"/>
    <x v="2"/>
    <x v="11"/>
    <x v="2759"/>
    <n v="2"/>
    <n v="0"/>
    <x v="6085"/>
  </r>
  <r>
    <x v="1"/>
    <x v="0"/>
    <s v="United States"/>
    <x v="29"/>
    <x v="39"/>
    <n v="21044"/>
    <x v="3"/>
    <x v="1"/>
    <x v="8"/>
    <x v="4991"/>
    <n v="3"/>
    <n v="0"/>
    <x v="6086"/>
  </r>
  <r>
    <x v="1"/>
    <x v="2"/>
    <s v="United States"/>
    <x v="389"/>
    <x v="2"/>
    <n v="33021"/>
    <x v="0"/>
    <x v="2"/>
    <x v="7"/>
    <x v="3202"/>
    <n v="5"/>
    <n v="0.2"/>
    <x v="3634"/>
  </r>
  <r>
    <x v="1"/>
    <x v="2"/>
    <s v="United States"/>
    <x v="389"/>
    <x v="2"/>
    <n v="33021"/>
    <x v="0"/>
    <x v="1"/>
    <x v="8"/>
    <x v="4735"/>
    <n v="3"/>
    <n v="0.7"/>
    <x v="6087"/>
  </r>
  <r>
    <x v="2"/>
    <x v="0"/>
    <s v="United States"/>
    <x v="24"/>
    <x v="17"/>
    <n v="22153"/>
    <x v="0"/>
    <x v="1"/>
    <x v="8"/>
    <x v="4545"/>
    <n v="4"/>
    <n v="0"/>
    <x v="6088"/>
  </r>
  <r>
    <x v="2"/>
    <x v="0"/>
    <s v="United States"/>
    <x v="24"/>
    <x v="17"/>
    <n v="22153"/>
    <x v="0"/>
    <x v="1"/>
    <x v="2"/>
    <x v="819"/>
    <n v="7"/>
    <n v="0"/>
    <x v="853"/>
  </r>
  <r>
    <x v="0"/>
    <x v="1"/>
    <s v="United States"/>
    <x v="20"/>
    <x v="15"/>
    <n v="10035"/>
    <x v="3"/>
    <x v="2"/>
    <x v="11"/>
    <x v="1179"/>
    <n v="3"/>
    <n v="0"/>
    <x v="2047"/>
  </r>
  <r>
    <x v="0"/>
    <x v="1"/>
    <s v="United States"/>
    <x v="20"/>
    <x v="15"/>
    <n v="10035"/>
    <x v="3"/>
    <x v="2"/>
    <x v="7"/>
    <x v="4992"/>
    <n v="1"/>
    <n v="0"/>
    <x v="6089"/>
  </r>
  <r>
    <x v="0"/>
    <x v="1"/>
    <s v="United States"/>
    <x v="20"/>
    <x v="15"/>
    <n v="10035"/>
    <x v="3"/>
    <x v="0"/>
    <x v="5"/>
    <x v="4187"/>
    <n v="3"/>
    <n v="0"/>
    <x v="6090"/>
  </r>
  <r>
    <x v="2"/>
    <x v="2"/>
    <s v="United States"/>
    <x v="61"/>
    <x v="5"/>
    <n v="75217"/>
    <x v="2"/>
    <x v="0"/>
    <x v="3"/>
    <x v="4993"/>
    <n v="6"/>
    <n v="0.3"/>
    <x v="6091"/>
  </r>
  <r>
    <x v="0"/>
    <x v="1"/>
    <s v="United States"/>
    <x v="20"/>
    <x v="15"/>
    <n v="10024"/>
    <x v="3"/>
    <x v="1"/>
    <x v="6"/>
    <x v="423"/>
    <n v="3"/>
    <n v="0"/>
    <x v="6092"/>
  </r>
  <r>
    <x v="1"/>
    <x v="1"/>
    <s v="United States"/>
    <x v="32"/>
    <x v="21"/>
    <n v="97206"/>
    <x v="1"/>
    <x v="0"/>
    <x v="1"/>
    <x v="2145"/>
    <n v="3"/>
    <n v="0.2"/>
    <x v="2321"/>
  </r>
  <r>
    <x v="1"/>
    <x v="1"/>
    <s v="United States"/>
    <x v="32"/>
    <x v="21"/>
    <n v="97206"/>
    <x v="1"/>
    <x v="1"/>
    <x v="10"/>
    <x v="151"/>
    <n v="5"/>
    <n v="0.2"/>
    <x v="6093"/>
  </r>
  <r>
    <x v="1"/>
    <x v="1"/>
    <s v="United States"/>
    <x v="71"/>
    <x v="1"/>
    <n v="94513"/>
    <x v="1"/>
    <x v="1"/>
    <x v="12"/>
    <x v="368"/>
    <n v="2"/>
    <n v="0"/>
    <x v="5824"/>
  </r>
  <r>
    <x v="1"/>
    <x v="1"/>
    <s v="United States"/>
    <x v="71"/>
    <x v="1"/>
    <n v="94513"/>
    <x v="1"/>
    <x v="2"/>
    <x v="7"/>
    <x v="973"/>
    <n v="3"/>
    <n v="0.2"/>
    <x v="3237"/>
  </r>
  <r>
    <x v="1"/>
    <x v="1"/>
    <s v="United States"/>
    <x v="71"/>
    <x v="1"/>
    <n v="94513"/>
    <x v="1"/>
    <x v="1"/>
    <x v="10"/>
    <x v="18"/>
    <n v="2"/>
    <n v="0"/>
    <x v="1588"/>
  </r>
  <r>
    <x v="1"/>
    <x v="1"/>
    <s v="United States"/>
    <x v="71"/>
    <x v="1"/>
    <n v="94513"/>
    <x v="1"/>
    <x v="1"/>
    <x v="8"/>
    <x v="3961"/>
    <n v="3"/>
    <n v="0.2"/>
    <x v="4659"/>
  </r>
  <r>
    <x v="1"/>
    <x v="1"/>
    <s v="United States"/>
    <x v="71"/>
    <x v="1"/>
    <n v="94513"/>
    <x v="1"/>
    <x v="1"/>
    <x v="9"/>
    <x v="4994"/>
    <n v="9"/>
    <n v="0"/>
    <x v="6094"/>
  </r>
  <r>
    <x v="1"/>
    <x v="1"/>
    <s v="United States"/>
    <x v="71"/>
    <x v="1"/>
    <n v="94513"/>
    <x v="1"/>
    <x v="1"/>
    <x v="4"/>
    <x v="857"/>
    <n v="3"/>
    <n v="0"/>
    <x v="891"/>
  </r>
  <r>
    <x v="1"/>
    <x v="1"/>
    <s v="United States"/>
    <x v="71"/>
    <x v="1"/>
    <n v="94513"/>
    <x v="1"/>
    <x v="1"/>
    <x v="8"/>
    <x v="4995"/>
    <n v="8"/>
    <n v="0.2"/>
    <x v="6095"/>
  </r>
  <r>
    <x v="2"/>
    <x v="1"/>
    <s v="United States"/>
    <x v="70"/>
    <x v="1"/>
    <n v="92037"/>
    <x v="1"/>
    <x v="0"/>
    <x v="1"/>
    <x v="125"/>
    <n v="2"/>
    <n v="0.2"/>
    <x v="127"/>
  </r>
  <r>
    <x v="2"/>
    <x v="1"/>
    <s v="United States"/>
    <x v="70"/>
    <x v="1"/>
    <n v="92037"/>
    <x v="1"/>
    <x v="1"/>
    <x v="4"/>
    <x v="4996"/>
    <n v="10"/>
    <n v="0"/>
    <x v="6096"/>
  </r>
  <r>
    <x v="1"/>
    <x v="0"/>
    <s v="United States"/>
    <x v="61"/>
    <x v="5"/>
    <n v="75081"/>
    <x v="2"/>
    <x v="1"/>
    <x v="8"/>
    <x v="4997"/>
    <n v="9"/>
    <n v="0.8"/>
    <x v="6097"/>
  </r>
  <r>
    <x v="1"/>
    <x v="0"/>
    <s v="United States"/>
    <x v="61"/>
    <x v="5"/>
    <n v="75081"/>
    <x v="2"/>
    <x v="1"/>
    <x v="14"/>
    <x v="4998"/>
    <n v="7"/>
    <n v="0.2"/>
    <x v="6098"/>
  </r>
  <r>
    <x v="1"/>
    <x v="0"/>
    <s v="United States"/>
    <x v="61"/>
    <x v="5"/>
    <n v="75081"/>
    <x v="2"/>
    <x v="1"/>
    <x v="6"/>
    <x v="3993"/>
    <n v="2"/>
    <n v="0.2"/>
    <x v="6099"/>
  </r>
  <r>
    <x v="1"/>
    <x v="0"/>
    <s v="United States"/>
    <x v="61"/>
    <x v="5"/>
    <n v="75081"/>
    <x v="2"/>
    <x v="1"/>
    <x v="8"/>
    <x v="4999"/>
    <n v="5"/>
    <n v="0.8"/>
    <x v="6100"/>
  </r>
  <r>
    <x v="1"/>
    <x v="0"/>
    <s v="United States"/>
    <x v="61"/>
    <x v="5"/>
    <n v="75081"/>
    <x v="2"/>
    <x v="1"/>
    <x v="8"/>
    <x v="754"/>
    <n v="3"/>
    <n v="0.8"/>
    <x v="6101"/>
  </r>
  <r>
    <x v="1"/>
    <x v="0"/>
    <s v="United States"/>
    <x v="236"/>
    <x v="5"/>
    <n v="79907"/>
    <x v="2"/>
    <x v="1"/>
    <x v="13"/>
    <x v="605"/>
    <n v="5"/>
    <n v="0.2"/>
    <x v="6102"/>
  </r>
  <r>
    <x v="1"/>
    <x v="0"/>
    <s v="United States"/>
    <x v="236"/>
    <x v="5"/>
    <n v="79907"/>
    <x v="2"/>
    <x v="0"/>
    <x v="1"/>
    <x v="5000"/>
    <n v="6"/>
    <n v="0.3"/>
    <x v="232"/>
  </r>
  <r>
    <x v="1"/>
    <x v="0"/>
    <s v="United States"/>
    <x v="236"/>
    <x v="5"/>
    <n v="79907"/>
    <x v="2"/>
    <x v="0"/>
    <x v="5"/>
    <x v="3020"/>
    <n v="6"/>
    <n v="0.6"/>
    <x v="6103"/>
  </r>
  <r>
    <x v="1"/>
    <x v="0"/>
    <s v="United States"/>
    <x v="236"/>
    <x v="5"/>
    <n v="79907"/>
    <x v="2"/>
    <x v="1"/>
    <x v="4"/>
    <x v="5001"/>
    <n v="3"/>
    <n v="0.2"/>
    <x v="6104"/>
  </r>
  <r>
    <x v="1"/>
    <x v="0"/>
    <s v="United States"/>
    <x v="20"/>
    <x v="15"/>
    <n v="10035"/>
    <x v="3"/>
    <x v="1"/>
    <x v="8"/>
    <x v="4290"/>
    <n v="2"/>
    <n v="0.2"/>
    <x v="6105"/>
  </r>
  <r>
    <x v="1"/>
    <x v="0"/>
    <s v="United States"/>
    <x v="20"/>
    <x v="15"/>
    <n v="10035"/>
    <x v="3"/>
    <x v="2"/>
    <x v="7"/>
    <x v="5002"/>
    <n v="4"/>
    <n v="0"/>
    <x v="6106"/>
  </r>
  <r>
    <x v="1"/>
    <x v="1"/>
    <s v="United States"/>
    <x v="359"/>
    <x v="31"/>
    <n v="2151"/>
    <x v="3"/>
    <x v="1"/>
    <x v="4"/>
    <x v="5003"/>
    <n v="4"/>
    <n v="0"/>
    <x v="6107"/>
  </r>
  <r>
    <x v="1"/>
    <x v="1"/>
    <s v="United States"/>
    <x v="359"/>
    <x v="31"/>
    <n v="2151"/>
    <x v="3"/>
    <x v="1"/>
    <x v="8"/>
    <x v="869"/>
    <n v="2"/>
    <n v="0"/>
    <x v="905"/>
  </r>
  <r>
    <x v="1"/>
    <x v="1"/>
    <s v="United States"/>
    <x v="455"/>
    <x v="1"/>
    <n v="95928"/>
    <x v="1"/>
    <x v="0"/>
    <x v="1"/>
    <x v="4828"/>
    <n v="4"/>
    <n v="0.2"/>
    <x v="5863"/>
  </r>
  <r>
    <x v="1"/>
    <x v="1"/>
    <s v="United States"/>
    <x v="455"/>
    <x v="1"/>
    <n v="95928"/>
    <x v="1"/>
    <x v="1"/>
    <x v="13"/>
    <x v="81"/>
    <n v="5"/>
    <n v="0"/>
    <x v="6108"/>
  </r>
  <r>
    <x v="1"/>
    <x v="1"/>
    <s v="United States"/>
    <x v="455"/>
    <x v="1"/>
    <n v="95928"/>
    <x v="1"/>
    <x v="1"/>
    <x v="9"/>
    <x v="2347"/>
    <n v="4"/>
    <n v="0"/>
    <x v="6109"/>
  </r>
  <r>
    <x v="1"/>
    <x v="1"/>
    <s v="United States"/>
    <x v="455"/>
    <x v="1"/>
    <n v="95928"/>
    <x v="1"/>
    <x v="0"/>
    <x v="5"/>
    <x v="5004"/>
    <n v="5"/>
    <n v="0"/>
    <x v="2144"/>
  </r>
  <r>
    <x v="1"/>
    <x v="1"/>
    <s v="United States"/>
    <x v="455"/>
    <x v="1"/>
    <n v="95928"/>
    <x v="1"/>
    <x v="0"/>
    <x v="3"/>
    <x v="5005"/>
    <n v="3"/>
    <n v="0.2"/>
    <x v="6110"/>
  </r>
  <r>
    <x v="1"/>
    <x v="1"/>
    <s v="United States"/>
    <x v="455"/>
    <x v="1"/>
    <n v="95928"/>
    <x v="1"/>
    <x v="2"/>
    <x v="7"/>
    <x v="462"/>
    <n v="1"/>
    <n v="0.2"/>
    <x v="3088"/>
  </r>
  <r>
    <x v="0"/>
    <x v="1"/>
    <s v="United States"/>
    <x v="388"/>
    <x v="2"/>
    <n v="33023"/>
    <x v="0"/>
    <x v="1"/>
    <x v="4"/>
    <x v="5006"/>
    <n v="5"/>
    <n v="0.2"/>
    <x v="6111"/>
  </r>
  <r>
    <x v="0"/>
    <x v="1"/>
    <s v="United States"/>
    <x v="388"/>
    <x v="2"/>
    <n v="33023"/>
    <x v="0"/>
    <x v="1"/>
    <x v="8"/>
    <x v="3163"/>
    <n v="8"/>
    <n v="0.7"/>
    <x v="6112"/>
  </r>
  <r>
    <x v="0"/>
    <x v="1"/>
    <s v="United States"/>
    <x v="388"/>
    <x v="2"/>
    <n v="33023"/>
    <x v="0"/>
    <x v="1"/>
    <x v="9"/>
    <x v="5007"/>
    <n v="4"/>
    <n v="0.2"/>
    <x v="6113"/>
  </r>
  <r>
    <x v="0"/>
    <x v="1"/>
    <s v="United States"/>
    <x v="388"/>
    <x v="2"/>
    <n v="33023"/>
    <x v="0"/>
    <x v="1"/>
    <x v="10"/>
    <x v="557"/>
    <n v="4"/>
    <n v="0.2"/>
    <x v="570"/>
  </r>
  <r>
    <x v="0"/>
    <x v="1"/>
    <s v="United States"/>
    <x v="388"/>
    <x v="2"/>
    <n v="33023"/>
    <x v="0"/>
    <x v="1"/>
    <x v="10"/>
    <x v="753"/>
    <n v="8"/>
    <n v="0.2"/>
    <x v="780"/>
  </r>
  <r>
    <x v="1"/>
    <x v="1"/>
    <s v="United States"/>
    <x v="1"/>
    <x v="1"/>
    <n v="90049"/>
    <x v="1"/>
    <x v="1"/>
    <x v="10"/>
    <x v="1707"/>
    <n v="4"/>
    <n v="0"/>
    <x v="6114"/>
  </r>
  <r>
    <x v="2"/>
    <x v="1"/>
    <s v="United States"/>
    <x v="60"/>
    <x v="22"/>
    <n v="80219"/>
    <x v="1"/>
    <x v="0"/>
    <x v="0"/>
    <x v="4953"/>
    <n v="3"/>
    <n v="0.7"/>
    <x v="6115"/>
  </r>
  <r>
    <x v="2"/>
    <x v="1"/>
    <s v="United States"/>
    <x v="60"/>
    <x v="22"/>
    <n v="80219"/>
    <x v="1"/>
    <x v="2"/>
    <x v="7"/>
    <x v="312"/>
    <n v="1"/>
    <n v="0.2"/>
    <x v="6116"/>
  </r>
  <r>
    <x v="2"/>
    <x v="1"/>
    <s v="United States"/>
    <x v="60"/>
    <x v="22"/>
    <n v="80219"/>
    <x v="1"/>
    <x v="0"/>
    <x v="1"/>
    <x v="3115"/>
    <n v="1"/>
    <n v="0.2"/>
    <x v="6117"/>
  </r>
  <r>
    <x v="1"/>
    <x v="1"/>
    <s v="United States"/>
    <x v="10"/>
    <x v="9"/>
    <n v="19134"/>
    <x v="3"/>
    <x v="2"/>
    <x v="7"/>
    <x v="5008"/>
    <n v="4"/>
    <n v="0.4"/>
    <x v="6118"/>
  </r>
  <r>
    <x v="1"/>
    <x v="1"/>
    <s v="United States"/>
    <x v="10"/>
    <x v="9"/>
    <n v="19134"/>
    <x v="3"/>
    <x v="2"/>
    <x v="11"/>
    <x v="5009"/>
    <n v="3"/>
    <n v="0.2"/>
    <x v="6119"/>
  </r>
  <r>
    <x v="1"/>
    <x v="1"/>
    <s v="United States"/>
    <x v="10"/>
    <x v="9"/>
    <n v="19134"/>
    <x v="3"/>
    <x v="1"/>
    <x v="10"/>
    <x v="559"/>
    <n v="2"/>
    <n v="0.2"/>
    <x v="572"/>
  </r>
  <r>
    <x v="1"/>
    <x v="1"/>
    <s v="United States"/>
    <x v="10"/>
    <x v="9"/>
    <n v="19134"/>
    <x v="3"/>
    <x v="1"/>
    <x v="8"/>
    <x v="625"/>
    <n v="2"/>
    <n v="0.7"/>
    <x v="6120"/>
  </r>
  <r>
    <x v="1"/>
    <x v="1"/>
    <s v="United States"/>
    <x v="10"/>
    <x v="9"/>
    <n v="19134"/>
    <x v="3"/>
    <x v="0"/>
    <x v="5"/>
    <x v="1796"/>
    <n v="3"/>
    <n v="0.2"/>
    <x v="232"/>
  </r>
  <r>
    <x v="1"/>
    <x v="1"/>
    <s v="United States"/>
    <x v="10"/>
    <x v="9"/>
    <n v="19134"/>
    <x v="3"/>
    <x v="1"/>
    <x v="8"/>
    <x v="5010"/>
    <n v="3"/>
    <n v="0.7"/>
    <x v="6121"/>
  </r>
  <r>
    <x v="1"/>
    <x v="1"/>
    <s v="United States"/>
    <x v="10"/>
    <x v="9"/>
    <n v="19134"/>
    <x v="3"/>
    <x v="1"/>
    <x v="10"/>
    <x v="1495"/>
    <n v="3"/>
    <n v="0.2"/>
    <x v="1583"/>
  </r>
  <r>
    <x v="1"/>
    <x v="0"/>
    <s v="United States"/>
    <x v="25"/>
    <x v="35"/>
    <n v="39212"/>
    <x v="0"/>
    <x v="2"/>
    <x v="7"/>
    <x v="5011"/>
    <n v="3"/>
    <n v="0"/>
    <x v="6122"/>
  </r>
  <r>
    <x v="1"/>
    <x v="0"/>
    <s v="United States"/>
    <x v="25"/>
    <x v="35"/>
    <n v="39212"/>
    <x v="0"/>
    <x v="2"/>
    <x v="7"/>
    <x v="4175"/>
    <n v="3"/>
    <n v="0"/>
    <x v="4942"/>
  </r>
  <r>
    <x v="1"/>
    <x v="2"/>
    <s v="United States"/>
    <x v="1"/>
    <x v="1"/>
    <n v="90045"/>
    <x v="1"/>
    <x v="1"/>
    <x v="8"/>
    <x v="1670"/>
    <n v="1"/>
    <n v="0.2"/>
    <x v="6123"/>
  </r>
  <r>
    <x v="1"/>
    <x v="0"/>
    <s v="United States"/>
    <x v="12"/>
    <x v="5"/>
    <n v="77095"/>
    <x v="2"/>
    <x v="1"/>
    <x v="10"/>
    <x v="2789"/>
    <n v="2"/>
    <n v="0.2"/>
    <x v="3119"/>
  </r>
  <r>
    <x v="2"/>
    <x v="0"/>
    <s v="United States"/>
    <x v="500"/>
    <x v="30"/>
    <n v="7011"/>
    <x v="3"/>
    <x v="1"/>
    <x v="9"/>
    <x v="1058"/>
    <n v="4"/>
    <n v="0"/>
    <x v="1101"/>
  </r>
  <r>
    <x v="2"/>
    <x v="0"/>
    <s v="United States"/>
    <x v="500"/>
    <x v="30"/>
    <n v="7011"/>
    <x v="3"/>
    <x v="0"/>
    <x v="5"/>
    <x v="2518"/>
    <n v="5"/>
    <n v="0"/>
    <x v="6124"/>
  </r>
  <r>
    <x v="0"/>
    <x v="1"/>
    <s v="United States"/>
    <x v="22"/>
    <x v="10"/>
    <n v="60623"/>
    <x v="2"/>
    <x v="1"/>
    <x v="13"/>
    <x v="1138"/>
    <n v="5"/>
    <n v="0.2"/>
    <x v="1183"/>
  </r>
  <r>
    <x v="0"/>
    <x v="1"/>
    <s v="United States"/>
    <x v="22"/>
    <x v="10"/>
    <n v="60623"/>
    <x v="2"/>
    <x v="1"/>
    <x v="6"/>
    <x v="956"/>
    <n v="3"/>
    <n v="0.2"/>
    <x v="3385"/>
  </r>
  <r>
    <x v="2"/>
    <x v="0"/>
    <s v="United States"/>
    <x v="4"/>
    <x v="4"/>
    <n v="98115"/>
    <x v="1"/>
    <x v="1"/>
    <x v="8"/>
    <x v="1350"/>
    <n v="5"/>
    <n v="0.2"/>
    <x v="5359"/>
  </r>
  <r>
    <x v="0"/>
    <x v="0"/>
    <s v="United States"/>
    <x v="85"/>
    <x v="15"/>
    <n v="11561"/>
    <x v="3"/>
    <x v="2"/>
    <x v="7"/>
    <x v="4910"/>
    <n v="5"/>
    <n v="0"/>
    <x v="5976"/>
  </r>
  <r>
    <x v="1"/>
    <x v="2"/>
    <s v="United States"/>
    <x v="501"/>
    <x v="6"/>
    <n v="53081"/>
    <x v="2"/>
    <x v="1"/>
    <x v="2"/>
    <x v="5012"/>
    <n v="4"/>
    <n v="0"/>
    <x v="2711"/>
  </r>
  <r>
    <x v="1"/>
    <x v="2"/>
    <s v="United States"/>
    <x v="501"/>
    <x v="6"/>
    <n v="53081"/>
    <x v="2"/>
    <x v="1"/>
    <x v="2"/>
    <x v="3101"/>
    <n v="3"/>
    <n v="0"/>
    <x v="3509"/>
  </r>
  <r>
    <x v="1"/>
    <x v="2"/>
    <s v="United States"/>
    <x v="501"/>
    <x v="6"/>
    <n v="53081"/>
    <x v="2"/>
    <x v="1"/>
    <x v="4"/>
    <x v="2684"/>
    <n v="1"/>
    <n v="0"/>
    <x v="2991"/>
  </r>
  <r>
    <x v="1"/>
    <x v="2"/>
    <s v="United States"/>
    <x v="501"/>
    <x v="6"/>
    <n v="53081"/>
    <x v="2"/>
    <x v="2"/>
    <x v="11"/>
    <x v="5013"/>
    <n v="2"/>
    <n v="0"/>
    <x v="6125"/>
  </r>
  <r>
    <x v="2"/>
    <x v="0"/>
    <s v="United States"/>
    <x v="172"/>
    <x v="2"/>
    <n v="33433"/>
    <x v="0"/>
    <x v="1"/>
    <x v="8"/>
    <x v="5014"/>
    <n v="4"/>
    <n v="0.7"/>
    <x v="6126"/>
  </r>
  <r>
    <x v="2"/>
    <x v="0"/>
    <s v="United States"/>
    <x v="172"/>
    <x v="2"/>
    <n v="33433"/>
    <x v="0"/>
    <x v="2"/>
    <x v="11"/>
    <x v="4792"/>
    <n v="2"/>
    <n v="0.2"/>
    <x v="6127"/>
  </r>
  <r>
    <x v="0"/>
    <x v="0"/>
    <s v="United States"/>
    <x v="34"/>
    <x v="22"/>
    <n v="80013"/>
    <x v="1"/>
    <x v="1"/>
    <x v="8"/>
    <x v="319"/>
    <n v="3"/>
    <n v="0.7"/>
    <x v="328"/>
  </r>
  <r>
    <x v="0"/>
    <x v="0"/>
    <s v="United States"/>
    <x v="34"/>
    <x v="22"/>
    <n v="80013"/>
    <x v="1"/>
    <x v="0"/>
    <x v="0"/>
    <x v="3388"/>
    <n v="6"/>
    <n v="0.7"/>
    <x v="6128"/>
  </r>
  <r>
    <x v="0"/>
    <x v="0"/>
    <s v="United States"/>
    <x v="34"/>
    <x v="22"/>
    <n v="80013"/>
    <x v="1"/>
    <x v="1"/>
    <x v="8"/>
    <x v="5015"/>
    <n v="6"/>
    <n v="0.7"/>
    <x v="6129"/>
  </r>
  <r>
    <x v="2"/>
    <x v="2"/>
    <s v="United States"/>
    <x v="70"/>
    <x v="1"/>
    <n v="92037"/>
    <x v="1"/>
    <x v="2"/>
    <x v="11"/>
    <x v="5016"/>
    <n v="5"/>
    <n v="0"/>
    <x v="6130"/>
  </r>
  <r>
    <x v="2"/>
    <x v="2"/>
    <s v="United States"/>
    <x v="70"/>
    <x v="1"/>
    <n v="92037"/>
    <x v="1"/>
    <x v="0"/>
    <x v="3"/>
    <x v="5017"/>
    <n v="12"/>
    <n v="0.2"/>
    <x v="6131"/>
  </r>
  <r>
    <x v="2"/>
    <x v="1"/>
    <s v="United States"/>
    <x v="4"/>
    <x v="4"/>
    <n v="98105"/>
    <x v="1"/>
    <x v="0"/>
    <x v="5"/>
    <x v="5018"/>
    <n v="7"/>
    <n v="0"/>
    <x v="6132"/>
  </r>
  <r>
    <x v="2"/>
    <x v="1"/>
    <s v="United States"/>
    <x v="4"/>
    <x v="4"/>
    <n v="98105"/>
    <x v="1"/>
    <x v="1"/>
    <x v="9"/>
    <x v="5019"/>
    <n v="4"/>
    <n v="0"/>
    <x v="6133"/>
  </r>
  <r>
    <x v="1"/>
    <x v="0"/>
    <s v="United States"/>
    <x v="362"/>
    <x v="23"/>
    <n v="52001"/>
    <x v="2"/>
    <x v="2"/>
    <x v="7"/>
    <x v="1259"/>
    <n v="4"/>
    <n v="0"/>
    <x v="6134"/>
  </r>
  <r>
    <x v="2"/>
    <x v="0"/>
    <s v="United States"/>
    <x v="1"/>
    <x v="1"/>
    <n v="90032"/>
    <x v="1"/>
    <x v="2"/>
    <x v="11"/>
    <x v="5020"/>
    <n v="6"/>
    <n v="0"/>
    <x v="6135"/>
  </r>
  <r>
    <x v="2"/>
    <x v="0"/>
    <s v="United States"/>
    <x v="1"/>
    <x v="1"/>
    <n v="90032"/>
    <x v="1"/>
    <x v="1"/>
    <x v="14"/>
    <x v="4564"/>
    <n v="7"/>
    <n v="0"/>
    <x v="6136"/>
  </r>
  <r>
    <x v="2"/>
    <x v="0"/>
    <s v="United States"/>
    <x v="90"/>
    <x v="31"/>
    <n v="1852"/>
    <x v="3"/>
    <x v="2"/>
    <x v="7"/>
    <x v="5021"/>
    <n v="2"/>
    <n v="0"/>
    <x v="6137"/>
  </r>
  <r>
    <x v="2"/>
    <x v="0"/>
    <s v="United States"/>
    <x v="90"/>
    <x v="31"/>
    <n v="1852"/>
    <x v="3"/>
    <x v="0"/>
    <x v="5"/>
    <x v="2732"/>
    <n v="3"/>
    <n v="0"/>
    <x v="6138"/>
  </r>
  <r>
    <x v="2"/>
    <x v="0"/>
    <s v="United States"/>
    <x v="90"/>
    <x v="31"/>
    <n v="1852"/>
    <x v="3"/>
    <x v="0"/>
    <x v="5"/>
    <x v="759"/>
    <n v="2"/>
    <n v="0"/>
    <x v="3343"/>
  </r>
  <r>
    <x v="1"/>
    <x v="0"/>
    <s v="United States"/>
    <x v="126"/>
    <x v="4"/>
    <n v="98270"/>
    <x v="1"/>
    <x v="1"/>
    <x v="13"/>
    <x v="5022"/>
    <n v="12"/>
    <n v="0"/>
    <x v="6139"/>
  </r>
  <r>
    <x v="1"/>
    <x v="0"/>
    <s v="United States"/>
    <x v="268"/>
    <x v="26"/>
    <n v="73120"/>
    <x v="2"/>
    <x v="1"/>
    <x v="4"/>
    <x v="5023"/>
    <n v="4"/>
    <n v="0"/>
    <x v="6140"/>
  </r>
  <r>
    <x v="1"/>
    <x v="0"/>
    <s v="United States"/>
    <x v="268"/>
    <x v="26"/>
    <n v="73120"/>
    <x v="2"/>
    <x v="1"/>
    <x v="10"/>
    <x v="1907"/>
    <n v="3"/>
    <n v="0"/>
    <x v="2056"/>
  </r>
  <r>
    <x v="1"/>
    <x v="0"/>
    <s v="United States"/>
    <x v="268"/>
    <x v="26"/>
    <n v="73120"/>
    <x v="2"/>
    <x v="0"/>
    <x v="1"/>
    <x v="5024"/>
    <n v="5"/>
    <n v="0"/>
    <x v="6141"/>
  </r>
  <r>
    <x v="0"/>
    <x v="1"/>
    <s v="United States"/>
    <x v="10"/>
    <x v="9"/>
    <n v="19134"/>
    <x v="3"/>
    <x v="1"/>
    <x v="10"/>
    <x v="5025"/>
    <n v="6"/>
    <n v="0.2"/>
    <x v="6142"/>
  </r>
  <r>
    <x v="2"/>
    <x v="0"/>
    <s v="United States"/>
    <x v="34"/>
    <x v="22"/>
    <n v="80013"/>
    <x v="1"/>
    <x v="2"/>
    <x v="7"/>
    <x v="5026"/>
    <n v="7"/>
    <n v="0.2"/>
    <x v="6143"/>
  </r>
  <r>
    <x v="3"/>
    <x v="0"/>
    <s v="United States"/>
    <x v="20"/>
    <x v="15"/>
    <n v="10009"/>
    <x v="3"/>
    <x v="1"/>
    <x v="8"/>
    <x v="5027"/>
    <n v="5"/>
    <n v="0.2"/>
    <x v="6144"/>
  </r>
  <r>
    <x v="3"/>
    <x v="0"/>
    <s v="United States"/>
    <x v="20"/>
    <x v="15"/>
    <n v="10009"/>
    <x v="3"/>
    <x v="2"/>
    <x v="11"/>
    <x v="5028"/>
    <n v="8"/>
    <n v="0"/>
    <x v="3389"/>
  </r>
  <r>
    <x v="3"/>
    <x v="0"/>
    <s v="United States"/>
    <x v="20"/>
    <x v="15"/>
    <n v="10009"/>
    <x v="3"/>
    <x v="1"/>
    <x v="13"/>
    <x v="5029"/>
    <n v="1"/>
    <n v="0"/>
    <x v="6145"/>
  </r>
  <r>
    <x v="3"/>
    <x v="0"/>
    <s v="United States"/>
    <x v="20"/>
    <x v="15"/>
    <n v="10009"/>
    <x v="3"/>
    <x v="0"/>
    <x v="5"/>
    <x v="605"/>
    <n v="3"/>
    <n v="0"/>
    <x v="618"/>
  </r>
  <r>
    <x v="2"/>
    <x v="2"/>
    <s v="United States"/>
    <x v="152"/>
    <x v="24"/>
    <n v="43130"/>
    <x v="3"/>
    <x v="0"/>
    <x v="5"/>
    <x v="1256"/>
    <n v="6"/>
    <n v="0.2"/>
    <x v="6146"/>
  </r>
  <r>
    <x v="2"/>
    <x v="2"/>
    <s v="United States"/>
    <x v="152"/>
    <x v="24"/>
    <n v="43130"/>
    <x v="3"/>
    <x v="1"/>
    <x v="6"/>
    <x v="2723"/>
    <n v="9"/>
    <n v="0.2"/>
    <x v="973"/>
  </r>
  <r>
    <x v="0"/>
    <x v="1"/>
    <s v="United States"/>
    <x v="494"/>
    <x v="1"/>
    <n v="95351"/>
    <x v="1"/>
    <x v="2"/>
    <x v="7"/>
    <x v="4837"/>
    <n v="1"/>
    <n v="0.2"/>
    <x v="5872"/>
  </r>
  <r>
    <x v="2"/>
    <x v="0"/>
    <s v="United States"/>
    <x v="285"/>
    <x v="25"/>
    <n v="63116"/>
    <x v="2"/>
    <x v="1"/>
    <x v="9"/>
    <x v="4412"/>
    <n v="10"/>
    <n v="0"/>
    <x v="6147"/>
  </r>
  <r>
    <x v="2"/>
    <x v="0"/>
    <s v="United States"/>
    <x v="285"/>
    <x v="25"/>
    <n v="63116"/>
    <x v="2"/>
    <x v="1"/>
    <x v="10"/>
    <x v="2660"/>
    <n v="2"/>
    <n v="0"/>
    <x v="3887"/>
  </r>
  <r>
    <x v="1"/>
    <x v="1"/>
    <s v="United States"/>
    <x v="61"/>
    <x v="5"/>
    <n v="75217"/>
    <x v="2"/>
    <x v="1"/>
    <x v="9"/>
    <x v="3688"/>
    <n v="3"/>
    <n v="0.8"/>
    <x v="6148"/>
  </r>
  <r>
    <x v="1"/>
    <x v="1"/>
    <s v="United States"/>
    <x v="61"/>
    <x v="5"/>
    <n v="75217"/>
    <x v="2"/>
    <x v="1"/>
    <x v="12"/>
    <x v="1177"/>
    <n v="5"/>
    <n v="0.2"/>
    <x v="6149"/>
  </r>
  <r>
    <x v="1"/>
    <x v="1"/>
    <s v="United States"/>
    <x v="61"/>
    <x v="5"/>
    <n v="75217"/>
    <x v="2"/>
    <x v="0"/>
    <x v="1"/>
    <x v="2782"/>
    <n v="5"/>
    <n v="0.3"/>
    <x v="3111"/>
  </r>
  <r>
    <x v="1"/>
    <x v="1"/>
    <s v="United States"/>
    <x v="61"/>
    <x v="5"/>
    <n v="75217"/>
    <x v="2"/>
    <x v="1"/>
    <x v="8"/>
    <x v="5030"/>
    <n v="1"/>
    <n v="0.8"/>
    <x v="6150"/>
  </r>
  <r>
    <x v="0"/>
    <x v="1"/>
    <s v="United States"/>
    <x v="20"/>
    <x v="15"/>
    <n v="10035"/>
    <x v="3"/>
    <x v="0"/>
    <x v="5"/>
    <x v="5031"/>
    <n v="2"/>
    <n v="0"/>
    <x v="6151"/>
  </r>
  <r>
    <x v="0"/>
    <x v="1"/>
    <s v="United States"/>
    <x v="20"/>
    <x v="15"/>
    <n v="10035"/>
    <x v="3"/>
    <x v="1"/>
    <x v="4"/>
    <x v="5032"/>
    <n v="1"/>
    <n v="0"/>
    <x v="6152"/>
  </r>
  <r>
    <x v="0"/>
    <x v="1"/>
    <s v="United States"/>
    <x v="20"/>
    <x v="15"/>
    <n v="10035"/>
    <x v="3"/>
    <x v="2"/>
    <x v="11"/>
    <x v="86"/>
    <n v="1"/>
    <n v="0"/>
    <x v="86"/>
  </r>
  <r>
    <x v="0"/>
    <x v="1"/>
    <s v="United States"/>
    <x v="20"/>
    <x v="15"/>
    <n v="10035"/>
    <x v="3"/>
    <x v="1"/>
    <x v="4"/>
    <x v="3404"/>
    <n v="4"/>
    <n v="0"/>
    <x v="4923"/>
  </r>
  <r>
    <x v="1"/>
    <x v="0"/>
    <s v="United States"/>
    <x v="52"/>
    <x v="5"/>
    <n v="78207"/>
    <x v="2"/>
    <x v="2"/>
    <x v="11"/>
    <x v="5033"/>
    <n v="6"/>
    <n v="0.2"/>
    <x v="6153"/>
  </r>
  <r>
    <x v="1"/>
    <x v="0"/>
    <s v="United States"/>
    <x v="112"/>
    <x v="5"/>
    <n v="79109"/>
    <x v="2"/>
    <x v="0"/>
    <x v="5"/>
    <x v="5034"/>
    <n v="3"/>
    <n v="0.6"/>
    <x v="6154"/>
  </r>
  <r>
    <x v="1"/>
    <x v="0"/>
    <s v="United States"/>
    <x v="112"/>
    <x v="5"/>
    <n v="79109"/>
    <x v="2"/>
    <x v="1"/>
    <x v="10"/>
    <x v="233"/>
    <n v="5"/>
    <n v="0.2"/>
    <x v="1430"/>
  </r>
  <r>
    <x v="2"/>
    <x v="0"/>
    <s v="United States"/>
    <x v="12"/>
    <x v="5"/>
    <n v="77041"/>
    <x v="2"/>
    <x v="1"/>
    <x v="10"/>
    <x v="1097"/>
    <n v="3"/>
    <n v="0.2"/>
    <x v="3008"/>
  </r>
  <r>
    <x v="2"/>
    <x v="0"/>
    <s v="United States"/>
    <x v="12"/>
    <x v="5"/>
    <n v="77041"/>
    <x v="2"/>
    <x v="1"/>
    <x v="8"/>
    <x v="5035"/>
    <n v="2"/>
    <n v="0.8"/>
    <x v="4051"/>
  </r>
  <r>
    <x v="2"/>
    <x v="0"/>
    <s v="United States"/>
    <x v="12"/>
    <x v="5"/>
    <n v="77041"/>
    <x v="2"/>
    <x v="0"/>
    <x v="5"/>
    <x v="5036"/>
    <n v="9"/>
    <n v="0.6"/>
    <x v="6155"/>
  </r>
  <r>
    <x v="2"/>
    <x v="0"/>
    <s v="United States"/>
    <x v="12"/>
    <x v="5"/>
    <n v="77041"/>
    <x v="2"/>
    <x v="1"/>
    <x v="2"/>
    <x v="871"/>
    <n v="2"/>
    <n v="0.2"/>
    <x v="907"/>
  </r>
  <r>
    <x v="2"/>
    <x v="0"/>
    <s v="United States"/>
    <x v="104"/>
    <x v="31"/>
    <n v="1841"/>
    <x v="3"/>
    <x v="1"/>
    <x v="8"/>
    <x v="1015"/>
    <n v="6"/>
    <n v="0"/>
    <x v="6156"/>
  </r>
  <r>
    <x v="1"/>
    <x v="1"/>
    <s v="United States"/>
    <x v="38"/>
    <x v="32"/>
    <n v="31907"/>
    <x v="0"/>
    <x v="1"/>
    <x v="9"/>
    <x v="5037"/>
    <n v="3"/>
    <n v="0"/>
    <x v="6157"/>
  </r>
  <r>
    <x v="0"/>
    <x v="0"/>
    <s v="United States"/>
    <x v="1"/>
    <x v="1"/>
    <n v="90032"/>
    <x v="1"/>
    <x v="0"/>
    <x v="0"/>
    <x v="2621"/>
    <n v="3"/>
    <n v="0.15"/>
    <x v="2312"/>
  </r>
  <r>
    <x v="0"/>
    <x v="1"/>
    <s v="United States"/>
    <x v="4"/>
    <x v="4"/>
    <n v="98115"/>
    <x v="1"/>
    <x v="0"/>
    <x v="1"/>
    <x v="337"/>
    <n v="6"/>
    <n v="0.2"/>
    <x v="6158"/>
  </r>
  <r>
    <x v="0"/>
    <x v="1"/>
    <s v="United States"/>
    <x v="4"/>
    <x v="4"/>
    <n v="98115"/>
    <x v="1"/>
    <x v="1"/>
    <x v="4"/>
    <x v="714"/>
    <n v="6"/>
    <n v="0"/>
    <x v="736"/>
  </r>
  <r>
    <x v="0"/>
    <x v="1"/>
    <s v="United States"/>
    <x v="4"/>
    <x v="4"/>
    <n v="98115"/>
    <x v="1"/>
    <x v="2"/>
    <x v="11"/>
    <x v="5038"/>
    <n v="2"/>
    <n v="0"/>
    <x v="6159"/>
  </r>
  <r>
    <x v="1"/>
    <x v="2"/>
    <s v="United States"/>
    <x v="471"/>
    <x v="31"/>
    <n v="2138"/>
    <x v="3"/>
    <x v="2"/>
    <x v="11"/>
    <x v="430"/>
    <n v="4"/>
    <n v="0"/>
    <x v="443"/>
  </r>
  <r>
    <x v="1"/>
    <x v="2"/>
    <s v="United States"/>
    <x v="471"/>
    <x v="31"/>
    <n v="2138"/>
    <x v="3"/>
    <x v="0"/>
    <x v="5"/>
    <x v="2979"/>
    <n v="1"/>
    <n v="0"/>
    <x v="6160"/>
  </r>
  <r>
    <x v="0"/>
    <x v="0"/>
    <s v="United States"/>
    <x v="288"/>
    <x v="7"/>
    <n v="84106"/>
    <x v="1"/>
    <x v="1"/>
    <x v="8"/>
    <x v="5039"/>
    <n v="9"/>
    <n v="0.2"/>
    <x v="6161"/>
  </r>
  <r>
    <x v="1"/>
    <x v="0"/>
    <s v="United States"/>
    <x v="20"/>
    <x v="15"/>
    <n v="10035"/>
    <x v="3"/>
    <x v="1"/>
    <x v="9"/>
    <x v="5040"/>
    <n v="5"/>
    <n v="0"/>
    <x v="6162"/>
  </r>
  <r>
    <x v="0"/>
    <x v="0"/>
    <s v="United States"/>
    <x v="191"/>
    <x v="24"/>
    <n v="44221"/>
    <x v="3"/>
    <x v="1"/>
    <x v="8"/>
    <x v="3520"/>
    <n v="3"/>
    <n v="0.7"/>
    <x v="4051"/>
  </r>
  <r>
    <x v="0"/>
    <x v="0"/>
    <s v="United States"/>
    <x v="40"/>
    <x v="3"/>
    <n v="28403"/>
    <x v="0"/>
    <x v="1"/>
    <x v="10"/>
    <x v="3834"/>
    <n v="3"/>
    <n v="0.2"/>
    <x v="6163"/>
  </r>
  <r>
    <x v="1"/>
    <x v="1"/>
    <s v="United States"/>
    <x v="20"/>
    <x v="15"/>
    <n v="10035"/>
    <x v="3"/>
    <x v="1"/>
    <x v="9"/>
    <x v="3706"/>
    <n v="7"/>
    <n v="0"/>
    <x v="4299"/>
  </r>
  <r>
    <x v="1"/>
    <x v="1"/>
    <s v="United States"/>
    <x v="10"/>
    <x v="9"/>
    <n v="19140"/>
    <x v="3"/>
    <x v="1"/>
    <x v="8"/>
    <x v="3537"/>
    <n v="5"/>
    <n v="0.7"/>
    <x v="4076"/>
  </r>
  <r>
    <x v="1"/>
    <x v="1"/>
    <s v="United States"/>
    <x v="10"/>
    <x v="9"/>
    <n v="19140"/>
    <x v="3"/>
    <x v="0"/>
    <x v="5"/>
    <x v="4399"/>
    <n v="1"/>
    <n v="0.2"/>
    <x v="6164"/>
  </r>
  <r>
    <x v="1"/>
    <x v="1"/>
    <s v="United States"/>
    <x v="10"/>
    <x v="9"/>
    <n v="19140"/>
    <x v="3"/>
    <x v="1"/>
    <x v="9"/>
    <x v="3021"/>
    <n v="6"/>
    <n v="0.2"/>
    <x v="6165"/>
  </r>
  <r>
    <x v="0"/>
    <x v="1"/>
    <s v="United States"/>
    <x v="20"/>
    <x v="15"/>
    <n v="10009"/>
    <x v="3"/>
    <x v="1"/>
    <x v="6"/>
    <x v="1444"/>
    <n v="3"/>
    <n v="0"/>
    <x v="2926"/>
  </r>
  <r>
    <x v="1"/>
    <x v="1"/>
    <s v="United States"/>
    <x v="10"/>
    <x v="9"/>
    <n v="19134"/>
    <x v="3"/>
    <x v="1"/>
    <x v="8"/>
    <x v="5041"/>
    <n v="1"/>
    <n v="0.7"/>
    <x v="6166"/>
  </r>
  <r>
    <x v="1"/>
    <x v="0"/>
    <s v="United States"/>
    <x v="1"/>
    <x v="1"/>
    <n v="90049"/>
    <x v="1"/>
    <x v="1"/>
    <x v="4"/>
    <x v="5042"/>
    <n v="5"/>
    <n v="0"/>
    <x v="6167"/>
  </r>
  <r>
    <x v="1"/>
    <x v="0"/>
    <s v="United States"/>
    <x v="1"/>
    <x v="1"/>
    <n v="90049"/>
    <x v="1"/>
    <x v="0"/>
    <x v="0"/>
    <x v="1473"/>
    <n v="2"/>
    <n v="0.15"/>
    <x v="6168"/>
  </r>
  <r>
    <x v="1"/>
    <x v="0"/>
    <s v="United States"/>
    <x v="1"/>
    <x v="1"/>
    <n v="90049"/>
    <x v="1"/>
    <x v="1"/>
    <x v="4"/>
    <x v="5043"/>
    <n v="9"/>
    <n v="0"/>
    <x v="433"/>
  </r>
  <r>
    <x v="1"/>
    <x v="0"/>
    <s v="United States"/>
    <x v="1"/>
    <x v="1"/>
    <n v="90049"/>
    <x v="1"/>
    <x v="1"/>
    <x v="8"/>
    <x v="5044"/>
    <n v="5"/>
    <n v="0.2"/>
    <x v="6169"/>
  </r>
  <r>
    <x v="1"/>
    <x v="0"/>
    <s v="United States"/>
    <x v="1"/>
    <x v="1"/>
    <n v="90049"/>
    <x v="1"/>
    <x v="2"/>
    <x v="7"/>
    <x v="746"/>
    <n v="3"/>
    <n v="0.2"/>
    <x v="2697"/>
  </r>
  <r>
    <x v="1"/>
    <x v="0"/>
    <s v="United States"/>
    <x v="1"/>
    <x v="1"/>
    <n v="90049"/>
    <x v="1"/>
    <x v="0"/>
    <x v="5"/>
    <x v="1337"/>
    <n v="2"/>
    <n v="0"/>
    <x v="6170"/>
  </r>
  <r>
    <x v="1"/>
    <x v="1"/>
    <s v="United States"/>
    <x v="85"/>
    <x v="15"/>
    <n v="11561"/>
    <x v="3"/>
    <x v="1"/>
    <x v="10"/>
    <x v="3618"/>
    <n v="5"/>
    <n v="0"/>
    <x v="4175"/>
  </r>
  <r>
    <x v="1"/>
    <x v="1"/>
    <s v="United States"/>
    <x v="85"/>
    <x v="15"/>
    <n v="11561"/>
    <x v="3"/>
    <x v="1"/>
    <x v="8"/>
    <x v="667"/>
    <n v="2"/>
    <n v="0.2"/>
    <x v="682"/>
  </r>
  <r>
    <x v="2"/>
    <x v="0"/>
    <s v="United States"/>
    <x v="30"/>
    <x v="15"/>
    <n v="14609"/>
    <x v="3"/>
    <x v="2"/>
    <x v="7"/>
    <x v="1259"/>
    <n v="4"/>
    <n v="0"/>
    <x v="2564"/>
  </r>
  <r>
    <x v="2"/>
    <x v="0"/>
    <s v="United States"/>
    <x v="30"/>
    <x v="15"/>
    <n v="14609"/>
    <x v="3"/>
    <x v="2"/>
    <x v="7"/>
    <x v="1880"/>
    <n v="3"/>
    <n v="0"/>
    <x v="6171"/>
  </r>
  <r>
    <x v="2"/>
    <x v="0"/>
    <s v="United States"/>
    <x v="30"/>
    <x v="15"/>
    <n v="14609"/>
    <x v="3"/>
    <x v="1"/>
    <x v="10"/>
    <x v="91"/>
    <n v="2"/>
    <n v="0"/>
    <x v="91"/>
  </r>
  <r>
    <x v="2"/>
    <x v="0"/>
    <s v="United States"/>
    <x v="30"/>
    <x v="15"/>
    <n v="14609"/>
    <x v="3"/>
    <x v="1"/>
    <x v="4"/>
    <x v="5045"/>
    <n v="3"/>
    <n v="0"/>
    <x v="6172"/>
  </r>
  <r>
    <x v="2"/>
    <x v="0"/>
    <s v="United States"/>
    <x v="30"/>
    <x v="15"/>
    <n v="14609"/>
    <x v="3"/>
    <x v="1"/>
    <x v="8"/>
    <x v="4604"/>
    <n v="2"/>
    <n v="0.2"/>
    <x v="5560"/>
  </r>
  <r>
    <x v="1"/>
    <x v="1"/>
    <s v="United States"/>
    <x v="8"/>
    <x v="1"/>
    <n v="94109"/>
    <x v="1"/>
    <x v="2"/>
    <x v="11"/>
    <x v="758"/>
    <n v="3"/>
    <n v="0"/>
    <x v="6173"/>
  </r>
  <r>
    <x v="1"/>
    <x v="1"/>
    <s v="United States"/>
    <x v="8"/>
    <x v="1"/>
    <n v="94109"/>
    <x v="1"/>
    <x v="0"/>
    <x v="5"/>
    <x v="1970"/>
    <n v="6"/>
    <n v="0"/>
    <x v="6174"/>
  </r>
  <r>
    <x v="1"/>
    <x v="0"/>
    <s v="United States"/>
    <x v="114"/>
    <x v="5"/>
    <n v="77340"/>
    <x v="2"/>
    <x v="1"/>
    <x v="4"/>
    <x v="5046"/>
    <n v="5"/>
    <n v="0.2"/>
    <x v="6175"/>
  </r>
  <r>
    <x v="1"/>
    <x v="0"/>
    <s v="United States"/>
    <x v="114"/>
    <x v="5"/>
    <n v="77340"/>
    <x v="2"/>
    <x v="0"/>
    <x v="5"/>
    <x v="5047"/>
    <n v="5"/>
    <n v="0.6"/>
    <x v="6176"/>
  </r>
  <r>
    <x v="1"/>
    <x v="0"/>
    <s v="United States"/>
    <x v="114"/>
    <x v="5"/>
    <n v="77340"/>
    <x v="2"/>
    <x v="0"/>
    <x v="1"/>
    <x v="5048"/>
    <n v="4"/>
    <n v="0.3"/>
    <x v="2110"/>
  </r>
  <r>
    <x v="1"/>
    <x v="0"/>
    <s v="United States"/>
    <x v="114"/>
    <x v="5"/>
    <n v="77340"/>
    <x v="2"/>
    <x v="1"/>
    <x v="6"/>
    <x v="5049"/>
    <n v="4"/>
    <n v="0.2"/>
    <x v="6177"/>
  </r>
  <r>
    <x v="1"/>
    <x v="0"/>
    <s v="United States"/>
    <x v="114"/>
    <x v="5"/>
    <n v="77340"/>
    <x v="2"/>
    <x v="1"/>
    <x v="8"/>
    <x v="5050"/>
    <n v="5"/>
    <n v="0.8"/>
    <x v="6178"/>
  </r>
  <r>
    <x v="1"/>
    <x v="0"/>
    <s v="United States"/>
    <x v="114"/>
    <x v="5"/>
    <n v="77340"/>
    <x v="2"/>
    <x v="1"/>
    <x v="8"/>
    <x v="5051"/>
    <n v="14"/>
    <n v="0.8"/>
    <x v="6179"/>
  </r>
  <r>
    <x v="1"/>
    <x v="0"/>
    <s v="United States"/>
    <x v="114"/>
    <x v="5"/>
    <n v="77340"/>
    <x v="2"/>
    <x v="1"/>
    <x v="9"/>
    <x v="5052"/>
    <n v="2"/>
    <n v="0.8"/>
    <x v="6180"/>
  </r>
  <r>
    <x v="1"/>
    <x v="1"/>
    <s v="United States"/>
    <x v="502"/>
    <x v="32"/>
    <n v="30344"/>
    <x v="0"/>
    <x v="0"/>
    <x v="5"/>
    <x v="1846"/>
    <n v="3"/>
    <n v="0"/>
    <x v="6181"/>
  </r>
  <r>
    <x v="1"/>
    <x v="1"/>
    <s v="United States"/>
    <x v="502"/>
    <x v="32"/>
    <n v="30344"/>
    <x v="0"/>
    <x v="1"/>
    <x v="8"/>
    <x v="5053"/>
    <n v="1"/>
    <n v="0"/>
    <x v="6182"/>
  </r>
  <r>
    <x v="1"/>
    <x v="1"/>
    <s v="United States"/>
    <x v="502"/>
    <x v="32"/>
    <n v="30344"/>
    <x v="0"/>
    <x v="2"/>
    <x v="11"/>
    <x v="5054"/>
    <n v="3"/>
    <n v="0"/>
    <x v="6183"/>
  </r>
  <r>
    <x v="1"/>
    <x v="2"/>
    <s v="United States"/>
    <x v="20"/>
    <x v="15"/>
    <n v="10009"/>
    <x v="3"/>
    <x v="1"/>
    <x v="8"/>
    <x v="5055"/>
    <n v="8"/>
    <n v="0.2"/>
    <x v="6184"/>
  </r>
  <r>
    <x v="1"/>
    <x v="1"/>
    <s v="United States"/>
    <x v="24"/>
    <x v="21"/>
    <n v="97477"/>
    <x v="1"/>
    <x v="1"/>
    <x v="2"/>
    <x v="5056"/>
    <n v="6"/>
    <n v="0.2"/>
    <x v="6185"/>
  </r>
  <r>
    <x v="1"/>
    <x v="1"/>
    <s v="United States"/>
    <x v="24"/>
    <x v="21"/>
    <n v="97477"/>
    <x v="1"/>
    <x v="1"/>
    <x v="10"/>
    <x v="572"/>
    <n v="3"/>
    <n v="0.2"/>
    <x v="585"/>
  </r>
  <r>
    <x v="1"/>
    <x v="1"/>
    <s v="United States"/>
    <x v="24"/>
    <x v="21"/>
    <n v="97477"/>
    <x v="1"/>
    <x v="1"/>
    <x v="9"/>
    <x v="5057"/>
    <n v="5"/>
    <n v="0.2"/>
    <x v="6186"/>
  </r>
  <r>
    <x v="1"/>
    <x v="1"/>
    <s v="United States"/>
    <x v="24"/>
    <x v="21"/>
    <n v="97477"/>
    <x v="1"/>
    <x v="1"/>
    <x v="8"/>
    <x v="4297"/>
    <n v="7"/>
    <n v="0.7"/>
    <x v="5121"/>
  </r>
  <r>
    <x v="1"/>
    <x v="1"/>
    <s v="United States"/>
    <x v="24"/>
    <x v="21"/>
    <n v="97477"/>
    <x v="1"/>
    <x v="1"/>
    <x v="4"/>
    <x v="5058"/>
    <n v="10"/>
    <n v="0.2"/>
    <x v="6187"/>
  </r>
  <r>
    <x v="1"/>
    <x v="2"/>
    <s v="United States"/>
    <x v="81"/>
    <x v="17"/>
    <n v="22204"/>
    <x v="0"/>
    <x v="0"/>
    <x v="5"/>
    <x v="5059"/>
    <n v="5"/>
    <n v="0"/>
    <x v="6188"/>
  </r>
  <r>
    <x v="1"/>
    <x v="0"/>
    <s v="United States"/>
    <x v="40"/>
    <x v="3"/>
    <n v="28403"/>
    <x v="0"/>
    <x v="1"/>
    <x v="9"/>
    <x v="5060"/>
    <n v="3"/>
    <n v="0.2"/>
    <x v="6189"/>
  </r>
  <r>
    <x v="0"/>
    <x v="1"/>
    <s v="United States"/>
    <x v="420"/>
    <x v="16"/>
    <n v="85364"/>
    <x v="1"/>
    <x v="1"/>
    <x v="6"/>
    <x v="5061"/>
    <n v="4"/>
    <n v="0.2"/>
    <x v="6190"/>
  </r>
  <r>
    <x v="1"/>
    <x v="0"/>
    <s v="United States"/>
    <x v="272"/>
    <x v="1"/>
    <n v="92404"/>
    <x v="1"/>
    <x v="1"/>
    <x v="8"/>
    <x v="3009"/>
    <n v="2"/>
    <n v="0.2"/>
    <x v="6191"/>
  </r>
  <r>
    <x v="2"/>
    <x v="1"/>
    <s v="United States"/>
    <x v="248"/>
    <x v="39"/>
    <n v="21215"/>
    <x v="3"/>
    <x v="1"/>
    <x v="9"/>
    <x v="5062"/>
    <n v="9"/>
    <n v="0"/>
    <x v="6192"/>
  </r>
  <r>
    <x v="1"/>
    <x v="2"/>
    <s v="United States"/>
    <x v="4"/>
    <x v="4"/>
    <n v="98103"/>
    <x v="1"/>
    <x v="1"/>
    <x v="4"/>
    <x v="5063"/>
    <n v="7"/>
    <n v="0"/>
    <x v="6193"/>
  </r>
  <r>
    <x v="1"/>
    <x v="0"/>
    <s v="United States"/>
    <x v="8"/>
    <x v="1"/>
    <n v="94110"/>
    <x v="1"/>
    <x v="1"/>
    <x v="2"/>
    <x v="1755"/>
    <n v="2"/>
    <n v="0"/>
    <x v="2136"/>
  </r>
  <r>
    <x v="0"/>
    <x v="2"/>
    <s v="United States"/>
    <x v="20"/>
    <x v="15"/>
    <n v="10035"/>
    <x v="3"/>
    <x v="1"/>
    <x v="6"/>
    <x v="2198"/>
    <n v="5"/>
    <n v="0"/>
    <x v="6194"/>
  </r>
  <r>
    <x v="0"/>
    <x v="0"/>
    <s v="United States"/>
    <x v="4"/>
    <x v="4"/>
    <n v="98115"/>
    <x v="1"/>
    <x v="0"/>
    <x v="5"/>
    <x v="1680"/>
    <n v="3"/>
    <n v="0"/>
    <x v="1790"/>
  </r>
  <r>
    <x v="0"/>
    <x v="0"/>
    <s v="United States"/>
    <x v="4"/>
    <x v="4"/>
    <n v="98115"/>
    <x v="1"/>
    <x v="1"/>
    <x v="10"/>
    <x v="2183"/>
    <n v="4"/>
    <n v="0"/>
    <x v="6195"/>
  </r>
  <r>
    <x v="0"/>
    <x v="0"/>
    <s v="United States"/>
    <x v="4"/>
    <x v="4"/>
    <n v="98115"/>
    <x v="1"/>
    <x v="1"/>
    <x v="10"/>
    <x v="91"/>
    <n v="2"/>
    <n v="0"/>
    <x v="91"/>
  </r>
  <r>
    <x v="0"/>
    <x v="0"/>
    <s v="United States"/>
    <x v="4"/>
    <x v="4"/>
    <n v="98115"/>
    <x v="1"/>
    <x v="2"/>
    <x v="11"/>
    <x v="5064"/>
    <n v="5"/>
    <n v="0"/>
    <x v="6196"/>
  </r>
  <r>
    <x v="1"/>
    <x v="0"/>
    <s v="United States"/>
    <x v="305"/>
    <x v="27"/>
    <n v="87105"/>
    <x v="1"/>
    <x v="1"/>
    <x v="4"/>
    <x v="2871"/>
    <n v="5"/>
    <n v="0"/>
    <x v="3216"/>
  </r>
  <r>
    <x v="1"/>
    <x v="0"/>
    <s v="United States"/>
    <x v="305"/>
    <x v="27"/>
    <n v="87105"/>
    <x v="1"/>
    <x v="1"/>
    <x v="10"/>
    <x v="726"/>
    <n v="1"/>
    <n v="0"/>
    <x v="748"/>
  </r>
  <r>
    <x v="2"/>
    <x v="2"/>
    <s v="United States"/>
    <x v="1"/>
    <x v="1"/>
    <n v="90045"/>
    <x v="1"/>
    <x v="2"/>
    <x v="11"/>
    <x v="3858"/>
    <n v="3"/>
    <n v="0"/>
    <x v="4517"/>
  </r>
  <r>
    <x v="2"/>
    <x v="2"/>
    <s v="United States"/>
    <x v="1"/>
    <x v="1"/>
    <n v="90045"/>
    <x v="1"/>
    <x v="2"/>
    <x v="15"/>
    <x v="5065"/>
    <n v="3"/>
    <n v="0.2"/>
    <x v="6197"/>
  </r>
  <r>
    <x v="1"/>
    <x v="0"/>
    <s v="United States"/>
    <x v="1"/>
    <x v="1"/>
    <n v="90045"/>
    <x v="1"/>
    <x v="1"/>
    <x v="2"/>
    <x v="338"/>
    <n v="2"/>
    <n v="0"/>
    <x v="349"/>
  </r>
  <r>
    <x v="1"/>
    <x v="0"/>
    <s v="United States"/>
    <x v="1"/>
    <x v="1"/>
    <n v="90045"/>
    <x v="1"/>
    <x v="2"/>
    <x v="15"/>
    <x v="5066"/>
    <n v="7"/>
    <n v="0.2"/>
    <x v="6198"/>
  </r>
  <r>
    <x v="1"/>
    <x v="0"/>
    <s v="United States"/>
    <x v="1"/>
    <x v="1"/>
    <n v="90045"/>
    <x v="1"/>
    <x v="1"/>
    <x v="4"/>
    <x v="349"/>
    <n v="7"/>
    <n v="0"/>
    <x v="360"/>
  </r>
  <r>
    <x v="1"/>
    <x v="0"/>
    <s v="United States"/>
    <x v="1"/>
    <x v="1"/>
    <n v="90045"/>
    <x v="1"/>
    <x v="2"/>
    <x v="7"/>
    <x v="5067"/>
    <n v="6"/>
    <n v="0.2"/>
    <x v="6199"/>
  </r>
  <r>
    <x v="2"/>
    <x v="2"/>
    <s v="United States"/>
    <x v="12"/>
    <x v="5"/>
    <n v="77041"/>
    <x v="2"/>
    <x v="0"/>
    <x v="0"/>
    <x v="5068"/>
    <n v="1"/>
    <n v="0.32"/>
    <x v="6200"/>
  </r>
  <r>
    <x v="2"/>
    <x v="2"/>
    <s v="United States"/>
    <x v="12"/>
    <x v="5"/>
    <n v="77041"/>
    <x v="2"/>
    <x v="1"/>
    <x v="6"/>
    <x v="5069"/>
    <n v="6"/>
    <n v="0.2"/>
    <x v="6201"/>
  </r>
  <r>
    <x v="2"/>
    <x v="2"/>
    <s v="United States"/>
    <x v="12"/>
    <x v="5"/>
    <n v="77041"/>
    <x v="2"/>
    <x v="2"/>
    <x v="7"/>
    <x v="1417"/>
    <n v="4"/>
    <n v="0.2"/>
    <x v="1493"/>
  </r>
  <r>
    <x v="1"/>
    <x v="0"/>
    <s v="United States"/>
    <x v="10"/>
    <x v="9"/>
    <n v="19140"/>
    <x v="3"/>
    <x v="0"/>
    <x v="1"/>
    <x v="5070"/>
    <n v="4"/>
    <n v="0.3"/>
    <x v="6202"/>
  </r>
  <r>
    <x v="1"/>
    <x v="0"/>
    <s v="United States"/>
    <x v="22"/>
    <x v="10"/>
    <n v="60623"/>
    <x v="2"/>
    <x v="1"/>
    <x v="12"/>
    <x v="5071"/>
    <n v="6"/>
    <n v="0.2"/>
    <x v="4103"/>
  </r>
  <r>
    <x v="1"/>
    <x v="0"/>
    <s v="United States"/>
    <x v="22"/>
    <x v="10"/>
    <n v="60623"/>
    <x v="2"/>
    <x v="0"/>
    <x v="1"/>
    <x v="5072"/>
    <n v="2"/>
    <n v="0.3"/>
    <x v="6203"/>
  </r>
  <r>
    <x v="0"/>
    <x v="0"/>
    <s v="United States"/>
    <x v="287"/>
    <x v="5"/>
    <n v="76903"/>
    <x v="2"/>
    <x v="0"/>
    <x v="1"/>
    <x v="5073"/>
    <n v="5"/>
    <n v="0.3"/>
    <x v="6204"/>
  </r>
  <r>
    <x v="0"/>
    <x v="0"/>
    <s v="United States"/>
    <x v="287"/>
    <x v="5"/>
    <n v="76903"/>
    <x v="2"/>
    <x v="1"/>
    <x v="9"/>
    <x v="25"/>
    <n v="4"/>
    <n v="0.8"/>
    <x v="6205"/>
  </r>
  <r>
    <x v="0"/>
    <x v="0"/>
    <s v="United States"/>
    <x v="287"/>
    <x v="5"/>
    <n v="76903"/>
    <x v="2"/>
    <x v="0"/>
    <x v="1"/>
    <x v="4763"/>
    <n v="2"/>
    <n v="0.3"/>
    <x v="5837"/>
  </r>
  <r>
    <x v="0"/>
    <x v="1"/>
    <s v="United States"/>
    <x v="45"/>
    <x v="5"/>
    <n v="77506"/>
    <x v="2"/>
    <x v="1"/>
    <x v="6"/>
    <x v="5074"/>
    <n v="5"/>
    <n v="0.2"/>
    <x v="1008"/>
  </r>
  <r>
    <x v="1"/>
    <x v="1"/>
    <s v="United States"/>
    <x v="1"/>
    <x v="1"/>
    <n v="90049"/>
    <x v="1"/>
    <x v="0"/>
    <x v="5"/>
    <x v="5075"/>
    <n v="3"/>
    <n v="0"/>
    <x v="6206"/>
  </r>
  <r>
    <x v="3"/>
    <x v="1"/>
    <s v="United States"/>
    <x v="495"/>
    <x v="41"/>
    <n v="67846"/>
    <x v="2"/>
    <x v="1"/>
    <x v="4"/>
    <x v="3212"/>
    <n v="1"/>
    <n v="0"/>
    <x v="3647"/>
  </r>
  <r>
    <x v="1"/>
    <x v="0"/>
    <s v="United States"/>
    <x v="1"/>
    <x v="1"/>
    <n v="90045"/>
    <x v="1"/>
    <x v="1"/>
    <x v="10"/>
    <x v="2854"/>
    <n v="5"/>
    <n v="0"/>
    <x v="3194"/>
  </r>
  <r>
    <x v="1"/>
    <x v="0"/>
    <s v="United States"/>
    <x v="22"/>
    <x v="10"/>
    <n v="60653"/>
    <x v="2"/>
    <x v="0"/>
    <x v="1"/>
    <x v="5076"/>
    <n v="4"/>
    <n v="0.3"/>
    <x v="6207"/>
  </r>
  <r>
    <x v="1"/>
    <x v="0"/>
    <s v="United States"/>
    <x v="8"/>
    <x v="1"/>
    <n v="94110"/>
    <x v="1"/>
    <x v="0"/>
    <x v="5"/>
    <x v="108"/>
    <n v="2"/>
    <n v="0"/>
    <x v="109"/>
  </r>
  <r>
    <x v="1"/>
    <x v="0"/>
    <s v="United States"/>
    <x v="8"/>
    <x v="1"/>
    <n v="94110"/>
    <x v="1"/>
    <x v="0"/>
    <x v="1"/>
    <x v="538"/>
    <n v="3"/>
    <n v="0.2"/>
    <x v="232"/>
  </r>
  <r>
    <x v="1"/>
    <x v="0"/>
    <s v="United States"/>
    <x v="8"/>
    <x v="1"/>
    <n v="94110"/>
    <x v="1"/>
    <x v="1"/>
    <x v="8"/>
    <x v="5077"/>
    <n v="11"/>
    <n v="0.2"/>
    <x v="6208"/>
  </r>
  <r>
    <x v="1"/>
    <x v="0"/>
    <s v="United States"/>
    <x v="10"/>
    <x v="9"/>
    <n v="19134"/>
    <x v="3"/>
    <x v="1"/>
    <x v="12"/>
    <x v="5078"/>
    <n v="3"/>
    <n v="0.2"/>
    <x v="6209"/>
  </r>
  <r>
    <x v="1"/>
    <x v="0"/>
    <s v="United States"/>
    <x v="10"/>
    <x v="9"/>
    <n v="19134"/>
    <x v="3"/>
    <x v="2"/>
    <x v="16"/>
    <x v="5079"/>
    <n v="4"/>
    <n v="0.4"/>
    <x v="6210"/>
  </r>
  <r>
    <x v="1"/>
    <x v="0"/>
    <s v="United States"/>
    <x v="494"/>
    <x v="1"/>
    <n v="95351"/>
    <x v="1"/>
    <x v="0"/>
    <x v="1"/>
    <x v="224"/>
    <n v="2"/>
    <n v="0.2"/>
    <x v="226"/>
  </r>
  <r>
    <x v="1"/>
    <x v="0"/>
    <s v="United States"/>
    <x v="12"/>
    <x v="5"/>
    <n v="77070"/>
    <x v="2"/>
    <x v="1"/>
    <x v="8"/>
    <x v="987"/>
    <n v="3"/>
    <n v="0.8"/>
    <x v="1030"/>
  </r>
  <r>
    <x v="1"/>
    <x v="0"/>
    <s v="United States"/>
    <x v="12"/>
    <x v="5"/>
    <n v="77070"/>
    <x v="2"/>
    <x v="2"/>
    <x v="11"/>
    <x v="4964"/>
    <n v="2"/>
    <n v="0.2"/>
    <x v="6211"/>
  </r>
  <r>
    <x v="1"/>
    <x v="0"/>
    <s v="United States"/>
    <x v="12"/>
    <x v="5"/>
    <n v="77070"/>
    <x v="2"/>
    <x v="1"/>
    <x v="4"/>
    <x v="5080"/>
    <n v="3"/>
    <n v="0.2"/>
    <x v="6212"/>
  </r>
  <r>
    <x v="1"/>
    <x v="0"/>
    <s v="United States"/>
    <x v="22"/>
    <x v="10"/>
    <n v="60610"/>
    <x v="2"/>
    <x v="0"/>
    <x v="5"/>
    <x v="643"/>
    <n v="5"/>
    <n v="0.6"/>
    <x v="6213"/>
  </r>
  <r>
    <x v="2"/>
    <x v="1"/>
    <s v="United States"/>
    <x v="169"/>
    <x v="1"/>
    <n v="92503"/>
    <x v="1"/>
    <x v="2"/>
    <x v="11"/>
    <x v="4836"/>
    <n v="2"/>
    <n v="0"/>
    <x v="5871"/>
  </r>
  <r>
    <x v="2"/>
    <x v="1"/>
    <s v="United States"/>
    <x v="169"/>
    <x v="1"/>
    <n v="92503"/>
    <x v="1"/>
    <x v="1"/>
    <x v="10"/>
    <x v="489"/>
    <n v="2"/>
    <n v="0"/>
    <x v="1452"/>
  </r>
  <r>
    <x v="2"/>
    <x v="1"/>
    <s v="United States"/>
    <x v="169"/>
    <x v="1"/>
    <n v="92503"/>
    <x v="1"/>
    <x v="1"/>
    <x v="6"/>
    <x v="1317"/>
    <n v="4"/>
    <n v="0"/>
    <x v="3059"/>
  </r>
  <r>
    <x v="2"/>
    <x v="1"/>
    <s v="United States"/>
    <x v="169"/>
    <x v="1"/>
    <n v="92503"/>
    <x v="1"/>
    <x v="1"/>
    <x v="4"/>
    <x v="3370"/>
    <n v="3"/>
    <n v="0"/>
    <x v="3853"/>
  </r>
  <r>
    <x v="1"/>
    <x v="1"/>
    <s v="United States"/>
    <x v="61"/>
    <x v="5"/>
    <n v="75081"/>
    <x v="2"/>
    <x v="0"/>
    <x v="5"/>
    <x v="5081"/>
    <n v="3"/>
    <n v="0.6"/>
    <x v="6214"/>
  </r>
  <r>
    <x v="1"/>
    <x v="0"/>
    <s v="United States"/>
    <x v="1"/>
    <x v="1"/>
    <n v="90008"/>
    <x v="1"/>
    <x v="1"/>
    <x v="10"/>
    <x v="651"/>
    <n v="3"/>
    <n v="0"/>
    <x v="4343"/>
  </r>
  <r>
    <x v="1"/>
    <x v="0"/>
    <s v="United States"/>
    <x v="1"/>
    <x v="1"/>
    <n v="90008"/>
    <x v="1"/>
    <x v="1"/>
    <x v="2"/>
    <x v="2041"/>
    <n v="7"/>
    <n v="0"/>
    <x v="2206"/>
  </r>
  <r>
    <x v="1"/>
    <x v="1"/>
    <s v="United States"/>
    <x v="121"/>
    <x v="2"/>
    <n v="33801"/>
    <x v="0"/>
    <x v="0"/>
    <x v="3"/>
    <x v="5082"/>
    <n v="7"/>
    <n v="0.45"/>
    <x v="6215"/>
  </r>
  <r>
    <x v="1"/>
    <x v="2"/>
    <s v="United States"/>
    <x v="20"/>
    <x v="15"/>
    <n v="10035"/>
    <x v="3"/>
    <x v="0"/>
    <x v="5"/>
    <x v="3012"/>
    <n v="9"/>
    <n v="0"/>
    <x v="6216"/>
  </r>
  <r>
    <x v="1"/>
    <x v="2"/>
    <s v="United States"/>
    <x v="10"/>
    <x v="9"/>
    <n v="19140"/>
    <x v="3"/>
    <x v="1"/>
    <x v="6"/>
    <x v="2387"/>
    <n v="8"/>
    <n v="0.2"/>
    <x v="5514"/>
  </r>
  <r>
    <x v="1"/>
    <x v="2"/>
    <s v="United States"/>
    <x v="10"/>
    <x v="9"/>
    <n v="19140"/>
    <x v="3"/>
    <x v="1"/>
    <x v="4"/>
    <x v="5083"/>
    <n v="10"/>
    <n v="0.2"/>
    <x v="6217"/>
  </r>
  <r>
    <x v="1"/>
    <x v="2"/>
    <s v="United States"/>
    <x v="10"/>
    <x v="9"/>
    <n v="19140"/>
    <x v="3"/>
    <x v="1"/>
    <x v="10"/>
    <x v="281"/>
    <n v="4"/>
    <n v="0.2"/>
    <x v="6050"/>
  </r>
  <r>
    <x v="1"/>
    <x v="0"/>
    <s v="United States"/>
    <x v="70"/>
    <x v="1"/>
    <n v="92037"/>
    <x v="1"/>
    <x v="1"/>
    <x v="2"/>
    <x v="1646"/>
    <n v="3"/>
    <n v="0"/>
    <x v="3941"/>
  </r>
  <r>
    <x v="1"/>
    <x v="0"/>
    <s v="United States"/>
    <x v="70"/>
    <x v="1"/>
    <n v="92037"/>
    <x v="1"/>
    <x v="1"/>
    <x v="4"/>
    <x v="4519"/>
    <n v="3"/>
    <n v="0"/>
    <x v="3943"/>
  </r>
  <r>
    <x v="1"/>
    <x v="0"/>
    <s v="United States"/>
    <x v="70"/>
    <x v="1"/>
    <n v="92037"/>
    <x v="1"/>
    <x v="0"/>
    <x v="3"/>
    <x v="5084"/>
    <n v="4"/>
    <n v="0.2"/>
    <x v="6218"/>
  </r>
  <r>
    <x v="1"/>
    <x v="0"/>
    <s v="United States"/>
    <x v="70"/>
    <x v="1"/>
    <n v="92037"/>
    <x v="1"/>
    <x v="2"/>
    <x v="7"/>
    <x v="3955"/>
    <n v="4"/>
    <n v="0.2"/>
    <x v="6219"/>
  </r>
  <r>
    <x v="1"/>
    <x v="0"/>
    <s v="United States"/>
    <x v="408"/>
    <x v="26"/>
    <n v="73505"/>
    <x v="2"/>
    <x v="1"/>
    <x v="9"/>
    <x v="5085"/>
    <n v="6"/>
    <n v="0"/>
    <x v="6220"/>
  </r>
  <r>
    <x v="1"/>
    <x v="0"/>
    <s v="United States"/>
    <x v="408"/>
    <x v="26"/>
    <n v="73505"/>
    <x v="2"/>
    <x v="1"/>
    <x v="6"/>
    <x v="2799"/>
    <n v="2"/>
    <n v="0"/>
    <x v="5552"/>
  </r>
  <r>
    <x v="1"/>
    <x v="0"/>
    <s v="United States"/>
    <x v="127"/>
    <x v="17"/>
    <n v="24153"/>
    <x v="0"/>
    <x v="1"/>
    <x v="10"/>
    <x v="335"/>
    <n v="4"/>
    <n v="0"/>
    <x v="346"/>
  </r>
  <r>
    <x v="1"/>
    <x v="2"/>
    <s v="United States"/>
    <x v="157"/>
    <x v="1"/>
    <n v="92704"/>
    <x v="1"/>
    <x v="1"/>
    <x v="2"/>
    <x v="171"/>
    <n v="7"/>
    <n v="0"/>
    <x v="763"/>
  </r>
  <r>
    <x v="2"/>
    <x v="1"/>
    <s v="United States"/>
    <x v="503"/>
    <x v="44"/>
    <n v="57701"/>
    <x v="2"/>
    <x v="1"/>
    <x v="8"/>
    <x v="3766"/>
    <n v="2"/>
    <n v="0"/>
    <x v="6221"/>
  </r>
  <r>
    <x v="2"/>
    <x v="1"/>
    <s v="United States"/>
    <x v="503"/>
    <x v="44"/>
    <n v="57701"/>
    <x v="2"/>
    <x v="0"/>
    <x v="0"/>
    <x v="1713"/>
    <n v="2"/>
    <n v="0"/>
    <x v="1826"/>
  </r>
  <r>
    <x v="2"/>
    <x v="0"/>
    <s v="United States"/>
    <x v="4"/>
    <x v="4"/>
    <n v="98115"/>
    <x v="1"/>
    <x v="1"/>
    <x v="4"/>
    <x v="4482"/>
    <n v="2"/>
    <n v="0"/>
    <x v="4659"/>
  </r>
  <r>
    <x v="2"/>
    <x v="0"/>
    <s v="United States"/>
    <x v="4"/>
    <x v="4"/>
    <n v="98115"/>
    <x v="1"/>
    <x v="1"/>
    <x v="10"/>
    <x v="130"/>
    <n v="3"/>
    <n v="0"/>
    <x v="132"/>
  </r>
  <r>
    <x v="2"/>
    <x v="0"/>
    <s v="United States"/>
    <x v="4"/>
    <x v="4"/>
    <n v="98115"/>
    <x v="1"/>
    <x v="2"/>
    <x v="16"/>
    <x v="5086"/>
    <n v="4"/>
    <n v="0"/>
    <x v="6222"/>
  </r>
  <r>
    <x v="1"/>
    <x v="0"/>
    <s v="United States"/>
    <x v="209"/>
    <x v="29"/>
    <n v="6457"/>
    <x v="3"/>
    <x v="2"/>
    <x v="11"/>
    <x v="1657"/>
    <n v="2"/>
    <n v="0"/>
    <x v="1764"/>
  </r>
  <r>
    <x v="1"/>
    <x v="0"/>
    <s v="United States"/>
    <x v="209"/>
    <x v="29"/>
    <n v="6457"/>
    <x v="3"/>
    <x v="1"/>
    <x v="10"/>
    <x v="1156"/>
    <n v="2"/>
    <n v="0"/>
    <x v="3938"/>
  </r>
  <r>
    <x v="1"/>
    <x v="0"/>
    <s v="United States"/>
    <x v="248"/>
    <x v="39"/>
    <n v="21215"/>
    <x v="3"/>
    <x v="0"/>
    <x v="3"/>
    <x v="5087"/>
    <n v="2"/>
    <n v="0.3"/>
    <x v="6223"/>
  </r>
  <r>
    <x v="1"/>
    <x v="0"/>
    <s v="United States"/>
    <x v="70"/>
    <x v="1"/>
    <n v="92105"/>
    <x v="1"/>
    <x v="2"/>
    <x v="11"/>
    <x v="1993"/>
    <n v="5"/>
    <n v="0"/>
    <x v="2153"/>
  </r>
  <r>
    <x v="1"/>
    <x v="1"/>
    <s v="United States"/>
    <x v="372"/>
    <x v="5"/>
    <n v="79762"/>
    <x v="2"/>
    <x v="1"/>
    <x v="10"/>
    <x v="2897"/>
    <n v="3"/>
    <n v="0.2"/>
    <x v="6224"/>
  </r>
  <r>
    <x v="1"/>
    <x v="2"/>
    <s v="United States"/>
    <x v="451"/>
    <x v="29"/>
    <n v="6460"/>
    <x v="3"/>
    <x v="2"/>
    <x v="11"/>
    <x v="5016"/>
    <n v="5"/>
    <n v="0"/>
    <x v="6130"/>
  </r>
  <r>
    <x v="1"/>
    <x v="0"/>
    <s v="United States"/>
    <x v="78"/>
    <x v="30"/>
    <n v="7109"/>
    <x v="3"/>
    <x v="0"/>
    <x v="1"/>
    <x v="5088"/>
    <n v="2"/>
    <n v="0"/>
    <x v="6225"/>
  </r>
  <r>
    <x v="0"/>
    <x v="0"/>
    <s v="United States"/>
    <x v="20"/>
    <x v="15"/>
    <n v="10035"/>
    <x v="3"/>
    <x v="1"/>
    <x v="9"/>
    <x v="5089"/>
    <n v="6"/>
    <n v="0"/>
    <x v="6226"/>
  </r>
  <r>
    <x v="0"/>
    <x v="0"/>
    <s v="United States"/>
    <x v="20"/>
    <x v="15"/>
    <n v="10035"/>
    <x v="3"/>
    <x v="2"/>
    <x v="7"/>
    <x v="669"/>
    <n v="2"/>
    <n v="0"/>
    <x v="684"/>
  </r>
  <r>
    <x v="1"/>
    <x v="0"/>
    <s v="United States"/>
    <x v="70"/>
    <x v="1"/>
    <n v="92105"/>
    <x v="1"/>
    <x v="0"/>
    <x v="5"/>
    <x v="5090"/>
    <n v="6"/>
    <n v="0"/>
    <x v="6227"/>
  </r>
  <r>
    <x v="1"/>
    <x v="0"/>
    <s v="United States"/>
    <x v="70"/>
    <x v="1"/>
    <n v="92105"/>
    <x v="1"/>
    <x v="1"/>
    <x v="8"/>
    <x v="3553"/>
    <n v="7"/>
    <n v="0.2"/>
    <x v="4102"/>
  </r>
  <r>
    <x v="1"/>
    <x v="0"/>
    <s v="United States"/>
    <x v="70"/>
    <x v="1"/>
    <n v="92105"/>
    <x v="1"/>
    <x v="1"/>
    <x v="8"/>
    <x v="1627"/>
    <n v="3"/>
    <n v="0.2"/>
    <x v="3973"/>
  </r>
  <r>
    <x v="1"/>
    <x v="0"/>
    <s v="United States"/>
    <x v="70"/>
    <x v="1"/>
    <n v="92105"/>
    <x v="1"/>
    <x v="0"/>
    <x v="0"/>
    <x v="5091"/>
    <n v="3"/>
    <n v="0.15"/>
    <x v="6228"/>
  </r>
  <r>
    <x v="1"/>
    <x v="1"/>
    <s v="United States"/>
    <x v="8"/>
    <x v="1"/>
    <n v="94122"/>
    <x v="1"/>
    <x v="0"/>
    <x v="3"/>
    <x v="3178"/>
    <n v="7"/>
    <n v="0.2"/>
    <x v="6229"/>
  </r>
  <r>
    <x v="1"/>
    <x v="2"/>
    <s v="United States"/>
    <x v="4"/>
    <x v="4"/>
    <n v="98105"/>
    <x v="1"/>
    <x v="0"/>
    <x v="3"/>
    <x v="5092"/>
    <n v="7"/>
    <n v="0"/>
    <x v="6230"/>
  </r>
  <r>
    <x v="1"/>
    <x v="2"/>
    <s v="United States"/>
    <x v="4"/>
    <x v="4"/>
    <n v="98105"/>
    <x v="1"/>
    <x v="0"/>
    <x v="1"/>
    <x v="4718"/>
    <n v="2"/>
    <n v="0.2"/>
    <x v="6231"/>
  </r>
  <r>
    <x v="1"/>
    <x v="2"/>
    <s v="United States"/>
    <x v="4"/>
    <x v="4"/>
    <n v="98105"/>
    <x v="1"/>
    <x v="2"/>
    <x v="11"/>
    <x v="4342"/>
    <n v="3"/>
    <n v="0"/>
    <x v="6232"/>
  </r>
  <r>
    <x v="1"/>
    <x v="0"/>
    <s v="United States"/>
    <x v="25"/>
    <x v="35"/>
    <n v="39212"/>
    <x v="0"/>
    <x v="1"/>
    <x v="6"/>
    <x v="5093"/>
    <n v="7"/>
    <n v="0"/>
    <x v="6233"/>
  </r>
  <r>
    <x v="1"/>
    <x v="2"/>
    <s v="United States"/>
    <x v="1"/>
    <x v="1"/>
    <n v="90049"/>
    <x v="1"/>
    <x v="1"/>
    <x v="2"/>
    <x v="704"/>
    <n v="1"/>
    <n v="0"/>
    <x v="721"/>
  </r>
  <r>
    <x v="1"/>
    <x v="2"/>
    <s v="United States"/>
    <x v="1"/>
    <x v="1"/>
    <n v="90049"/>
    <x v="1"/>
    <x v="1"/>
    <x v="8"/>
    <x v="4144"/>
    <n v="6"/>
    <n v="0.2"/>
    <x v="4895"/>
  </r>
  <r>
    <x v="1"/>
    <x v="2"/>
    <s v="United States"/>
    <x v="1"/>
    <x v="1"/>
    <n v="90049"/>
    <x v="1"/>
    <x v="1"/>
    <x v="4"/>
    <x v="100"/>
    <n v="4"/>
    <n v="0"/>
    <x v="6234"/>
  </r>
  <r>
    <x v="1"/>
    <x v="1"/>
    <s v="United States"/>
    <x v="22"/>
    <x v="10"/>
    <n v="60623"/>
    <x v="2"/>
    <x v="1"/>
    <x v="10"/>
    <x v="4256"/>
    <n v="4"/>
    <n v="0.2"/>
    <x v="6235"/>
  </r>
  <r>
    <x v="2"/>
    <x v="2"/>
    <s v="United States"/>
    <x v="20"/>
    <x v="15"/>
    <n v="10035"/>
    <x v="3"/>
    <x v="1"/>
    <x v="4"/>
    <x v="5094"/>
    <n v="6"/>
    <n v="0"/>
    <x v="6236"/>
  </r>
  <r>
    <x v="2"/>
    <x v="0"/>
    <s v="United States"/>
    <x v="1"/>
    <x v="1"/>
    <n v="90008"/>
    <x v="1"/>
    <x v="2"/>
    <x v="11"/>
    <x v="5095"/>
    <n v="5"/>
    <n v="0"/>
    <x v="6237"/>
  </r>
  <r>
    <x v="1"/>
    <x v="0"/>
    <s v="United States"/>
    <x v="96"/>
    <x v="4"/>
    <n v="98198"/>
    <x v="1"/>
    <x v="2"/>
    <x v="16"/>
    <x v="3074"/>
    <n v="2"/>
    <n v="0"/>
    <x v="3472"/>
  </r>
  <r>
    <x v="1"/>
    <x v="0"/>
    <s v="United States"/>
    <x v="24"/>
    <x v="21"/>
    <n v="97477"/>
    <x v="1"/>
    <x v="0"/>
    <x v="3"/>
    <x v="5096"/>
    <n v="4"/>
    <n v="0.5"/>
    <x v="6238"/>
  </r>
  <r>
    <x v="1"/>
    <x v="0"/>
    <s v="United States"/>
    <x v="10"/>
    <x v="9"/>
    <n v="19120"/>
    <x v="3"/>
    <x v="0"/>
    <x v="3"/>
    <x v="5097"/>
    <n v="8"/>
    <n v="0.4"/>
    <x v="6239"/>
  </r>
  <r>
    <x v="1"/>
    <x v="0"/>
    <s v="United States"/>
    <x v="10"/>
    <x v="9"/>
    <n v="19120"/>
    <x v="3"/>
    <x v="2"/>
    <x v="7"/>
    <x v="5098"/>
    <n v="5"/>
    <n v="0.4"/>
    <x v="6240"/>
  </r>
  <r>
    <x v="1"/>
    <x v="1"/>
    <s v="United States"/>
    <x v="22"/>
    <x v="10"/>
    <n v="60653"/>
    <x v="2"/>
    <x v="0"/>
    <x v="5"/>
    <x v="1803"/>
    <n v="3"/>
    <n v="0.6"/>
    <x v="1939"/>
  </r>
  <r>
    <x v="1"/>
    <x v="1"/>
    <s v="United States"/>
    <x v="22"/>
    <x v="10"/>
    <n v="60653"/>
    <x v="2"/>
    <x v="0"/>
    <x v="5"/>
    <x v="5099"/>
    <n v="1"/>
    <n v="0.6"/>
    <x v="6241"/>
  </r>
  <r>
    <x v="1"/>
    <x v="1"/>
    <s v="United States"/>
    <x v="22"/>
    <x v="10"/>
    <n v="60623"/>
    <x v="2"/>
    <x v="1"/>
    <x v="10"/>
    <x v="922"/>
    <n v="3"/>
    <n v="0.2"/>
    <x v="961"/>
  </r>
  <r>
    <x v="0"/>
    <x v="0"/>
    <s v="United States"/>
    <x v="22"/>
    <x v="10"/>
    <n v="60623"/>
    <x v="2"/>
    <x v="1"/>
    <x v="12"/>
    <x v="1608"/>
    <n v="1"/>
    <n v="0.2"/>
    <x v="1711"/>
  </r>
  <r>
    <x v="0"/>
    <x v="0"/>
    <s v="United States"/>
    <x v="22"/>
    <x v="10"/>
    <n v="60623"/>
    <x v="2"/>
    <x v="0"/>
    <x v="1"/>
    <x v="5100"/>
    <n v="4"/>
    <n v="0.3"/>
    <x v="6242"/>
  </r>
  <r>
    <x v="1"/>
    <x v="1"/>
    <s v="United States"/>
    <x v="20"/>
    <x v="15"/>
    <n v="10024"/>
    <x v="3"/>
    <x v="1"/>
    <x v="10"/>
    <x v="2119"/>
    <n v="9"/>
    <n v="0"/>
    <x v="6243"/>
  </r>
  <r>
    <x v="0"/>
    <x v="0"/>
    <s v="United States"/>
    <x v="196"/>
    <x v="39"/>
    <n v="20852"/>
    <x v="3"/>
    <x v="1"/>
    <x v="10"/>
    <x v="537"/>
    <n v="3"/>
    <n v="0"/>
    <x v="551"/>
  </r>
  <r>
    <x v="0"/>
    <x v="0"/>
    <s v="United States"/>
    <x v="196"/>
    <x v="39"/>
    <n v="20852"/>
    <x v="3"/>
    <x v="1"/>
    <x v="8"/>
    <x v="1552"/>
    <n v="1"/>
    <n v="0"/>
    <x v="6244"/>
  </r>
  <r>
    <x v="1"/>
    <x v="0"/>
    <s v="United States"/>
    <x v="20"/>
    <x v="15"/>
    <n v="10011"/>
    <x v="3"/>
    <x v="1"/>
    <x v="10"/>
    <x v="783"/>
    <n v="6"/>
    <n v="0"/>
    <x v="812"/>
  </r>
  <r>
    <x v="1"/>
    <x v="0"/>
    <s v="United States"/>
    <x v="20"/>
    <x v="15"/>
    <n v="10011"/>
    <x v="3"/>
    <x v="0"/>
    <x v="5"/>
    <x v="4880"/>
    <n v="4"/>
    <n v="0"/>
    <x v="5926"/>
  </r>
  <r>
    <x v="2"/>
    <x v="0"/>
    <s v="United States"/>
    <x v="28"/>
    <x v="3"/>
    <n v="27707"/>
    <x v="0"/>
    <x v="1"/>
    <x v="8"/>
    <x v="192"/>
    <n v="7"/>
    <n v="0.7"/>
    <x v="6245"/>
  </r>
  <r>
    <x v="2"/>
    <x v="0"/>
    <s v="United States"/>
    <x v="28"/>
    <x v="3"/>
    <n v="27707"/>
    <x v="0"/>
    <x v="1"/>
    <x v="9"/>
    <x v="2031"/>
    <n v="3"/>
    <n v="0.2"/>
    <x v="6246"/>
  </r>
  <r>
    <x v="2"/>
    <x v="0"/>
    <s v="United States"/>
    <x v="28"/>
    <x v="3"/>
    <n v="27707"/>
    <x v="0"/>
    <x v="0"/>
    <x v="5"/>
    <x v="5101"/>
    <n v="2"/>
    <n v="0.2"/>
    <x v="6247"/>
  </r>
  <r>
    <x v="0"/>
    <x v="1"/>
    <s v="United States"/>
    <x v="443"/>
    <x v="1"/>
    <n v="93101"/>
    <x v="1"/>
    <x v="1"/>
    <x v="10"/>
    <x v="2431"/>
    <n v="2"/>
    <n v="0"/>
    <x v="4495"/>
  </r>
  <r>
    <x v="1"/>
    <x v="0"/>
    <s v="United States"/>
    <x v="289"/>
    <x v="18"/>
    <n v="37918"/>
    <x v="0"/>
    <x v="2"/>
    <x v="11"/>
    <x v="2806"/>
    <n v="4"/>
    <n v="0.2"/>
    <x v="6248"/>
  </r>
  <r>
    <x v="1"/>
    <x v="0"/>
    <s v="United States"/>
    <x v="289"/>
    <x v="18"/>
    <n v="37918"/>
    <x v="0"/>
    <x v="1"/>
    <x v="6"/>
    <x v="994"/>
    <n v="5"/>
    <n v="0.2"/>
    <x v="5896"/>
  </r>
  <r>
    <x v="1"/>
    <x v="0"/>
    <s v="United States"/>
    <x v="289"/>
    <x v="18"/>
    <n v="37918"/>
    <x v="0"/>
    <x v="1"/>
    <x v="10"/>
    <x v="12"/>
    <n v="3"/>
    <n v="0.2"/>
    <x v="12"/>
  </r>
  <r>
    <x v="1"/>
    <x v="0"/>
    <s v="United States"/>
    <x v="22"/>
    <x v="10"/>
    <n v="60610"/>
    <x v="2"/>
    <x v="1"/>
    <x v="8"/>
    <x v="4883"/>
    <n v="5"/>
    <n v="0.8"/>
    <x v="5930"/>
  </r>
  <r>
    <x v="1"/>
    <x v="0"/>
    <s v="United States"/>
    <x v="22"/>
    <x v="10"/>
    <n v="60610"/>
    <x v="2"/>
    <x v="1"/>
    <x v="4"/>
    <x v="74"/>
    <n v="1"/>
    <n v="0.2"/>
    <x v="74"/>
  </r>
  <r>
    <x v="3"/>
    <x v="1"/>
    <s v="United States"/>
    <x v="20"/>
    <x v="15"/>
    <n v="10024"/>
    <x v="3"/>
    <x v="1"/>
    <x v="4"/>
    <x v="5102"/>
    <n v="5"/>
    <n v="0"/>
    <x v="6249"/>
  </r>
  <r>
    <x v="3"/>
    <x v="1"/>
    <s v="United States"/>
    <x v="20"/>
    <x v="15"/>
    <n v="10024"/>
    <x v="3"/>
    <x v="2"/>
    <x v="7"/>
    <x v="5103"/>
    <n v="2"/>
    <n v="0"/>
    <x v="6250"/>
  </r>
  <r>
    <x v="3"/>
    <x v="1"/>
    <s v="United States"/>
    <x v="20"/>
    <x v="15"/>
    <n v="10024"/>
    <x v="3"/>
    <x v="0"/>
    <x v="5"/>
    <x v="5104"/>
    <n v="3"/>
    <n v="0"/>
    <x v="6251"/>
  </r>
  <r>
    <x v="3"/>
    <x v="1"/>
    <s v="United States"/>
    <x v="20"/>
    <x v="15"/>
    <n v="10024"/>
    <x v="3"/>
    <x v="2"/>
    <x v="15"/>
    <x v="5105"/>
    <n v="4"/>
    <n v="0"/>
    <x v="6252"/>
  </r>
  <r>
    <x v="3"/>
    <x v="1"/>
    <s v="United States"/>
    <x v="20"/>
    <x v="15"/>
    <n v="10024"/>
    <x v="3"/>
    <x v="0"/>
    <x v="1"/>
    <x v="5106"/>
    <n v="2"/>
    <n v="0.1"/>
    <x v="6253"/>
  </r>
  <r>
    <x v="1"/>
    <x v="0"/>
    <s v="United States"/>
    <x v="399"/>
    <x v="2"/>
    <n v="32114"/>
    <x v="0"/>
    <x v="0"/>
    <x v="3"/>
    <x v="5107"/>
    <n v="1"/>
    <n v="0.45"/>
    <x v="6254"/>
  </r>
  <r>
    <x v="1"/>
    <x v="0"/>
    <s v="United States"/>
    <x v="399"/>
    <x v="2"/>
    <n v="32114"/>
    <x v="0"/>
    <x v="1"/>
    <x v="6"/>
    <x v="367"/>
    <n v="1"/>
    <n v="0.2"/>
    <x v="379"/>
  </r>
  <r>
    <x v="1"/>
    <x v="0"/>
    <s v="United States"/>
    <x v="316"/>
    <x v="18"/>
    <n v="37211"/>
    <x v="0"/>
    <x v="1"/>
    <x v="8"/>
    <x v="5108"/>
    <n v="6"/>
    <n v="0.7"/>
    <x v="6255"/>
  </r>
  <r>
    <x v="1"/>
    <x v="0"/>
    <s v="United States"/>
    <x v="316"/>
    <x v="18"/>
    <n v="37211"/>
    <x v="0"/>
    <x v="1"/>
    <x v="4"/>
    <x v="5109"/>
    <n v="4"/>
    <n v="0.2"/>
    <x v="6256"/>
  </r>
  <r>
    <x v="1"/>
    <x v="1"/>
    <s v="United States"/>
    <x v="316"/>
    <x v="18"/>
    <n v="37211"/>
    <x v="0"/>
    <x v="1"/>
    <x v="9"/>
    <x v="2375"/>
    <n v="2"/>
    <n v="0.2"/>
    <x v="6257"/>
  </r>
  <r>
    <x v="1"/>
    <x v="0"/>
    <s v="United States"/>
    <x v="61"/>
    <x v="5"/>
    <n v="75220"/>
    <x v="2"/>
    <x v="0"/>
    <x v="5"/>
    <x v="785"/>
    <n v="5"/>
    <n v="0.6"/>
    <x v="6258"/>
  </r>
  <r>
    <x v="1"/>
    <x v="0"/>
    <s v="United States"/>
    <x v="61"/>
    <x v="5"/>
    <n v="75220"/>
    <x v="2"/>
    <x v="1"/>
    <x v="4"/>
    <x v="5110"/>
    <n v="3"/>
    <n v="0.2"/>
    <x v="6259"/>
  </r>
  <r>
    <x v="1"/>
    <x v="1"/>
    <s v="United States"/>
    <x v="87"/>
    <x v="18"/>
    <n v="37130"/>
    <x v="0"/>
    <x v="1"/>
    <x v="8"/>
    <x v="5111"/>
    <n v="4"/>
    <n v="0.7"/>
    <x v="6260"/>
  </r>
  <r>
    <x v="1"/>
    <x v="1"/>
    <s v="United States"/>
    <x v="87"/>
    <x v="18"/>
    <n v="37130"/>
    <x v="0"/>
    <x v="1"/>
    <x v="10"/>
    <x v="3639"/>
    <n v="1"/>
    <n v="0.2"/>
    <x v="6261"/>
  </r>
  <r>
    <x v="1"/>
    <x v="1"/>
    <s v="United States"/>
    <x v="87"/>
    <x v="18"/>
    <n v="37130"/>
    <x v="0"/>
    <x v="1"/>
    <x v="8"/>
    <x v="5112"/>
    <n v="1"/>
    <n v="0.7"/>
    <x v="6262"/>
  </r>
  <r>
    <x v="1"/>
    <x v="1"/>
    <s v="United States"/>
    <x v="87"/>
    <x v="18"/>
    <n v="37130"/>
    <x v="0"/>
    <x v="1"/>
    <x v="8"/>
    <x v="30"/>
    <n v="2"/>
    <n v="0.7"/>
    <x v="6263"/>
  </r>
  <r>
    <x v="1"/>
    <x v="0"/>
    <s v="United States"/>
    <x v="61"/>
    <x v="5"/>
    <n v="75217"/>
    <x v="2"/>
    <x v="1"/>
    <x v="13"/>
    <x v="1435"/>
    <n v="3"/>
    <n v="0.2"/>
    <x v="1517"/>
  </r>
  <r>
    <x v="1"/>
    <x v="0"/>
    <s v="United States"/>
    <x v="61"/>
    <x v="5"/>
    <n v="75217"/>
    <x v="2"/>
    <x v="0"/>
    <x v="5"/>
    <x v="2792"/>
    <n v="3"/>
    <n v="0.6"/>
    <x v="6264"/>
  </r>
  <r>
    <x v="1"/>
    <x v="0"/>
    <s v="United States"/>
    <x v="61"/>
    <x v="5"/>
    <n v="75217"/>
    <x v="2"/>
    <x v="1"/>
    <x v="2"/>
    <x v="1253"/>
    <n v="2"/>
    <n v="0.2"/>
    <x v="5079"/>
  </r>
  <r>
    <x v="1"/>
    <x v="0"/>
    <s v="United States"/>
    <x v="61"/>
    <x v="5"/>
    <n v="75217"/>
    <x v="2"/>
    <x v="1"/>
    <x v="8"/>
    <x v="99"/>
    <n v="3"/>
    <n v="0.8"/>
    <x v="100"/>
  </r>
  <r>
    <x v="1"/>
    <x v="0"/>
    <s v="United States"/>
    <x v="61"/>
    <x v="5"/>
    <n v="75217"/>
    <x v="2"/>
    <x v="1"/>
    <x v="13"/>
    <x v="659"/>
    <n v="4"/>
    <n v="0.2"/>
    <x v="6265"/>
  </r>
  <r>
    <x v="1"/>
    <x v="0"/>
    <s v="United States"/>
    <x v="81"/>
    <x v="5"/>
    <n v="76017"/>
    <x v="2"/>
    <x v="1"/>
    <x v="4"/>
    <x v="1420"/>
    <n v="2"/>
    <n v="0.2"/>
    <x v="5483"/>
  </r>
  <r>
    <x v="1"/>
    <x v="1"/>
    <s v="United States"/>
    <x v="45"/>
    <x v="1"/>
    <n v="91104"/>
    <x v="1"/>
    <x v="1"/>
    <x v="10"/>
    <x v="784"/>
    <n v="6"/>
    <n v="0"/>
    <x v="6266"/>
  </r>
  <r>
    <x v="1"/>
    <x v="1"/>
    <s v="United States"/>
    <x v="45"/>
    <x v="1"/>
    <n v="91104"/>
    <x v="1"/>
    <x v="1"/>
    <x v="10"/>
    <x v="91"/>
    <n v="2"/>
    <n v="0"/>
    <x v="91"/>
  </r>
  <r>
    <x v="0"/>
    <x v="0"/>
    <s v="United States"/>
    <x v="231"/>
    <x v="31"/>
    <n v="2149"/>
    <x v="3"/>
    <x v="1"/>
    <x v="10"/>
    <x v="2360"/>
    <n v="10"/>
    <n v="0"/>
    <x v="6267"/>
  </r>
  <r>
    <x v="0"/>
    <x v="0"/>
    <s v="United States"/>
    <x v="231"/>
    <x v="31"/>
    <n v="2149"/>
    <x v="3"/>
    <x v="1"/>
    <x v="10"/>
    <x v="1010"/>
    <n v="1"/>
    <n v="0"/>
    <x v="1053"/>
  </r>
  <r>
    <x v="0"/>
    <x v="2"/>
    <s v="United States"/>
    <x v="21"/>
    <x v="15"/>
    <n v="12180"/>
    <x v="3"/>
    <x v="0"/>
    <x v="5"/>
    <x v="5113"/>
    <n v="2"/>
    <n v="0"/>
    <x v="6268"/>
  </r>
  <r>
    <x v="0"/>
    <x v="2"/>
    <s v="United States"/>
    <x v="21"/>
    <x v="15"/>
    <n v="12180"/>
    <x v="3"/>
    <x v="1"/>
    <x v="4"/>
    <x v="5114"/>
    <n v="2"/>
    <n v="0"/>
    <x v="6269"/>
  </r>
  <r>
    <x v="0"/>
    <x v="2"/>
    <s v="United States"/>
    <x v="21"/>
    <x v="15"/>
    <n v="12180"/>
    <x v="3"/>
    <x v="2"/>
    <x v="11"/>
    <x v="1309"/>
    <n v="3"/>
    <n v="0"/>
    <x v="1368"/>
  </r>
  <r>
    <x v="0"/>
    <x v="0"/>
    <s v="United States"/>
    <x v="406"/>
    <x v="32"/>
    <n v="30328"/>
    <x v="0"/>
    <x v="1"/>
    <x v="6"/>
    <x v="872"/>
    <n v="3"/>
    <n v="0"/>
    <x v="908"/>
  </r>
  <r>
    <x v="0"/>
    <x v="0"/>
    <s v="United States"/>
    <x v="406"/>
    <x v="32"/>
    <n v="30328"/>
    <x v="0"/>
    <x v="0"/>
    <x v="0"/>
    <x v="5115"/>
    <n v="7"/>
    <n v="0"/>
    <x v="6270"/>
  </r>
  <r>
    <x v="1"/>
    <x v="0"/>
    <s v="United States"/>
    <x v="49"/>
    <x v="1"/>
    <n v="95123"/>
    <x v="1"/>
    <x v="1"/>
    <x v="4"/>
    <x v="3285"/>
    <n v="5"/>
    <n v="0"/>
    <x v="3740"/>
  </r>
  <r>
    <x v="1"/>
    <x v="0"/>
    <s v="United States"/>
    <x v="49"/>
    <x v="1"/>
    <n v="95123"/>
    <x v="1"/>
    <x v="1"/>
    <x v="4"/>
    <x v="1374"/>
    <n v="2"/>
    <n v="0"/>
    <x v="4487"/>
  </r>
  <r>
    <x v="1"/>
    <x v="0"/>
    <s v="United States"/>
    <x v="108"/>
    <x v="2"/>
    <n v="32216"/>
    <x v="0"/>
    <x v="1"/>
    <x v="14"/>
    <x v="5116"/>
    <n v="2"/>
    <n v="0.2"/>
    <x v="6271"/>
  </r>
  <r>
    <x v="1"/>
    <x v="0"/>
    <s v="United States"/>
    <x v="108"/>
    <x v="2"/>
    <n v="32216"/>
    <x v="0"/>
    <x v="0"/>
    <x v="3"/>
    <x v="5117"/>
    <n v="4"/>
    <n v="0.45"/>
    <x v="6272"/>
  </r>
  <r>
    <x v="1"/>
    <x v="0"/>
    <s v="United States"/>
    <x v="108"/>
    <x v="2"/>
    <n v="32216"/>
    <x v="0"/>
    <x v="0"/>
    <x v="1"/>
    <x v="5118"/>
    <n v="5"/>
    <n v="0.2"/>
    <x v="232"/>
  </r>
  <r>
    <x v="3"/>
    <x v="0"/>
    <s v="United States"/>
    <x v="108"/>
    <x v="2"/>
    <n v="32216"/>
    <x v="0"/>
    <x v="1"/>
    <x v="4"/>
    <x v="408"/>
    <n v="2"/>
    <n v="0.2"/>
    <x v="421"/>
  </r>
  <r>
    <x v="3"/>
    <x v="0"/>
    <s v="United States"/>
    <x v="108"/>
    <x v="2"/>
    <n v="32216"/>
    <x v="0"/>
    <x v="1"/>
    <x v="10"/>
    <x v="405"/>
    <n v="1"/>
    <n v="0.2"/>
    <x v="6273"/>
  </r>
  <r>
    <x v="3"/>
    <x v="0"/>
    <s v="United States"/>
    <x v="108"/>
    <x v="2"/>
    <n v="32216"/>
    <x v="0"/>
    <x v="1"/>
    <x v="6"/>
    <x v="2999"/>
    <n v="2"/>
    <n v="0.2"/>
    <x v="6274"/>
  </r>
  <r>
    <x v="3"/>
    <x v="0"/>
    <s v="United States"/>
    <x v="108"/>
    <x v="2"/>
    <n v="32216"/>
    <x v="0"/>
    <x v="0"/>
    <x v="5"/>
    <x v="5119"/>
    <n v="4"/>
    <n v="0.2"/>
    <x v="6275"/>
  </r>
  <r>
    <x v="1"/>
    <x v="0"/>
    <s v="United States"/>
    <x v="20"/>
    <x v="15"/>
    <n v="10009"/>
    <x v="3"/>
    <x v="1"/>
    <x v="8"/>
    <x v="5120"/>
    <n v="2"/>
    <n v="0.2"/>
    <x v="6276"/>
  </r>
  <r>
    <x v="1"/>
    <x v="0"/>
    <s v="United States"/>
    <x v="20"/>
    <x v="15"/>
    <n v="10009"/>
    <x v="3"/>
    <x v="2"/>
    <x v="11"/>
    <x v="5121"/>
    <n v="3"/>
    <n v="0"/>
    <x v="6277"/>
  </r>
  <r>
    <x v="1"/>
    <x v="0"/>
    <s v="United States"/>
    <x v="8"/>
    <x v="1"/>
    <n v="94122"/>
    <x v="1"/>
    <x v="2"/>
    <x v="7"/>
    <x v="5122"/>
    <n v="8"/>
    <n v="0.2"/>
    <x v="5153"/>
  </r>
  <r>
    <x v="1"/>
    <x v="0"/>
    <s v="United States"/>
    <x v="8"/>
    <x v="1"/>
    <n v="94122"/>
    <x v="1"/>
    <x v="0"/>
    <x v="5"/>
    <x v="5123"/>
    <n v="3"/>
    <n v="0"/>
    <x v="6278"/>
  </r>
  <r>
    <x v="1"/>
    <x v="1"/>
    <s v="United States"/>
    <x v="38"/>
    <x v="32"/>
    <n v="31907"/>
    <x v="0"/>
    <x v="1"/>
    <x v="4"/>
    <x v="3129"/>
    <n v="3"/>
    <n v="0"/>
    <x v="3544"/>
  </r>
  <r>
    <x v="3"/>
    <x v="2"/>
    <s v="United States"/>
    <x v="34"/>
    <x v="10"/>
    <n v="60505"/>
    <x v="2"/>
    <x v="1"/>
    <x v="9"/>
    <x v="5124"/>
    <n v="5"/>
    <n v="0.8"/>
    <x v="6279"/>
  </r>
  <r>
    <x v="3"/>
    <x v="2"/>
    <s v="United States"/>
    <x v="34"/>
    <x v="10"/>
    <n v="60505"/>
    <x v="2"/>
    <x v="1"/>
    <x v="6"/>
    <x v="2790"/>
    <n v="2"/>
    <n v="0.2"/>
    <x v="3178"/>
  </r>
  <r>
    <x v="0"/>
    <x v="2"/>
    <s v="United States"/>
    <x v="10"/>
    <x v="9"/>
    <n v="19134"/>
    <x v="3"/>
    <x v="2"/>
    <x v="7"/>
    <x v="5125"/>
    <n v="2"/>
    <n v="0.4"/>
    <x v="6280"/>
  </r>
  <r>
    <x v="0"/>
    <x v="0"/>
    <s v="United States"/>
    <x v="22"/>
    <x v="10"/>
    <n v="60653"/>
    <x v="2"/>
    <x v="1"/>
    <x v="8"/>
    <x v="5126"/>
    <n v="2"/>
    <n v="0.8"/>
    <x v="6281"/>
  </r>
  <r>
    <x v="0"/>
    <x v="0"/>
    <s v="United States"/>
    <x v="22"/>
    <x v="10"/>
    <n v="60653"/>
    <x v="2"/>
    <x v="0"/>
    <x v="5"/>
    <x v="5127"/>
    <n v="2"/>
    <n v="0.6"/>
    <x v="6282"/>
  </r>
  <r>
    <x v="0"/>
    <x v="0"/>
    <s v="United States"/>
    <x v="22"/>
    <x v="10"/>
    <n v="60653"/>
    <x v="2"/>
    <x v="1"/>
    <x v="9"/>
    <x v="2699"/>
    <n v="5"/>
    <n v="0.8"/>
    <x v="6283"/>
  </r>
  <r>
    <x v="0"/>
    <x v="0"/>
    <s v="United States"/>
    <x v="22"/>
    <x v="10"/>
    <n v="60653"/>
    <x v="2"/>
    <x v="1"/>
    <x v="4"/>
    <x v="1532"/>
    <n v="2"/>
    <n v="0.2"/>
    <x v="1624"/>
  </r>
  <r>
    <x v="1"/>
    <x v="0"/>
    <s v="United States"/>
    <x v="4"/>
    <x v="4"/>
    <n v="98103"/>
    <x v="1"/>
    <x v="2"/>
    <x v="16"/>
    <x v="5128"/>
    <n v="1"/>
    <n v="0"/>
    <x v="3824"/>
  </r>
  <r>
    <x v="1"/>
    <x v="0"/>
    <s v="United States"/>
    <x v="4"/>
    <x v="4"/>
    <n v="98103"/>
    <x v="1"/>
    <x v="1"/>
    <x v="10"/>
    <x v="801"/>
    <n v="4"/>
    <n v="0"/>
    <x v="2395"/>
  </r>
  <r>
    <x v="1"/>
    <x v="0"/>
    <s v="United States"/>
    <x v="4"/>
    <x v="4"/>
    <n v="98103"/>
    <x v="1"/>
    <x v="2"/>
    <x v="7"/>
    <x v="5129"/>
    <n v="8"/>
    <n v="0.2"/>
    <x v="6284"/>
  </r>
  <r>
    <x v="1"/>
    <x v="0"/>
    <s v="United States"/>
    <x v="4"/>
    <x v="4"/>
    <n v="98103"/>
    <x v="1"/>
    <x v="1"/>
    <x v="4"/>
    <x v="481"/>
    <n v="3"/>
    <n v="0"/>
    <x v="496"/>
  </r>
  <r>
    <x v="1"/>
    <x v="0"/>
    <s v="United States"/>
    <x v="4"/>
    <x v="4"/>
    <n v="98103"/>
    <x v="1"/>
    <x v="2"/>
    <x v="11"/>
    <x v="5130"/>
    <n v="5"/>
    <n v="0"/>
    <x v="6285"/>
  </r>
  <r>
    <x v="1"/>
    <x v="0"/>
    <s v="United States"/>
    <x v="4"/>
    <x v="4"/>
    <n v="98103"/>
    <x v="1"/>
    <x v="1"/>
    <x v="8"/>
    <x v="989"/>
    <n v="6"/>
    <n v="0.2"/>
    <x v="6286"/>
  </r>
  <r>
    <x v="3"/>
    <x v="2"/>
    <s v="United States"/>
    <x v="43"/>
    <x v="12"/>
    <n v="48066"/>
    <x v="2"/>
    <x v="1"/>
    <x v="10"/>
    <x v="1519"/>
    <n v="9"/>
    <n v="0"/>
    <x v="1609"/>
  </r>
  <r>
    <x v="3"/>
    <x v="2"/>
    <s v="United States"/>
    <x v="43"/>
    <x v="12"/>
    <n v="48066"/>
    <x v="2"/>
    <x v="1"/>
    <x v="8"/>
    <x v="5131"/>
    <n v="1"/>
    <n v="0"/>
    <x v="6287"/>
  </r>
  <r>
    <x v="3"/>
    <x v="2"/>
    <s v="United States"/>
    <x v="43"/>
    <x v="12"/>
    <n v="48066"/>
    <x v="2"/>
    <x v="1"/>
    <x v="4"/>
    <x v="5132"/>
    <n v="4"/>
    <n v="0"/>
    <x v="6288"/>
  </r>
  <r>
    <x v="1"/>
    <x v="2"/>
    <s v="United States"/>
    <x v="115"/>
    <x v="36"/>
    <n v="72701"/>
    <x v="0"/>
    <x v="1"/>
    <x v="10"/>
    <x v="537"/>
    <n v="3"/>
    <n v="0"/>
    <x v="551"/>
  </r>
  <r>
    <x v="1"/>
    <x v="0"/>
    <s v="United States"/>
    <x v="108"/>
    <x v="3"/>
    <n v="28540"/>
    <x v="0"/>
    <x v="1"/>
    <x v="8"/>
    <x v="3587"/>
    <n v="4"/>
    <n v="0.7"/>
    <x v="4139"/>
  </r>
  <r>
    <x v="1"/>
    <x v="0"/>
    <s v="United States"/>
    <x v="20"/>
    <x v="15"/>
    <n v="10035"/>
    <x v="3"/>
    <x v="1"/>
    <x v="9"/>
    <x v="1522"/>
    <n v="3"/>
    <n v="0"/>
    <x v="6289"/>
  </r>
  <r>
    <x v="1"/>
    <x v="0"/>
    <s v="United States"/>
    <x v="20"/>
    <x v="15"/>
    <n v="10035"/>
    <x v="3"/>
    <x v="1"/>
    <x v="8"/>
    <x v="5133"/>
    <n v="7"/>
    <n v="0.2"/>
    <x v="6290"/>
  </r>
  <r>
    <x v="1"/>
    <x v="0"/>
    <s v="United States"/>
    <x v="18"/>
    <x v="13"/>
    <n v="19901"/>
    <x v="3"/>
    <x v="2"/>
    <x v="7"/>
    <x v="1016"/>
    <n v="2"/>
    <n v="0"/>
    <x v="6291"/>
  </r>
  <r>
    <x v="1"/>
    <x v="0"/>
    <s v="United States"/>
    <x v="34"/>
    <x v="10"/>
    <n v="60505"/>
    <x v="2"/>
    <x v="0"/>
    <x v="3"/>
    <x v="5134"/>
    <n v="1"/>
    <n v="0.5"/>
    <x v="6292"/>
  </r>
  <r>
    <x v="1"/>
    <x v="0"/>
    <s v="United States"/>
    <x v="34"/>
    <x v="10"/>
    <n v="60505"/>
    <x v="2"/>
    <x v="1"/>
    <x v="14"/>
    <x v="2458"/>
    <n v="4"/>
    <n v="0.2"/>
    <x v="2709"/>
  </r>
  <r>
    <x v="1"/>
    <x v="0"/>
    <s v="United States"/>
    <x v="34"/>
    <x v="10"/>
    <n v="60505"/>
    <x v="2"/>
    <x v="2"/>
    <x v="7"/>
    <x v="5135"/>
    <n v="4"/>
    <n v="0.2"/>
    <x v="6293"/>
  </r>
  <r>
    <x v="1"/>
    <x v="0"/>
    <s v="United States"/>
    <x v="34"/>
    <x v="10"/>
    <n v="60505"/>
    <x v="2"/>
    <x v="1"/>
    <x v="6"/>
    <x v="560"/>
    <n v="2"/>
    <n v="0.2"/>
    <x v="6294"/>
  </r>
  <r>
    <x v="1"/>
    <x v="0"/>
    <s v="United States"/>
    <x v="20"/>
    <x v="15"/>
    <n v="10009"/>
    <x v="3"/>
    <x v="0"/>
    <x v="1"/>
    <x v="5136"/>
    <n v="8"/>
    <n v="0.1"/>
    <x v="6295"/>
  </r>
  <r>
    <x v="1"/>
    <x v="1"/>
    <s v="United States"/>
    <x v="485"/>
    <x v="1"/>
    <n v="92020"/>
    <x v="1"/>
    <x v="0"/>
    <x v="1"/>
    <x v="2342"/>
    <n v="4"/>
    <n v="0.2"/>
    <x v="6296"/>
  </r>
  <r>
    <x v="0"/>
    <x v="2"/>
    <s v="United States"/>
    <x v="24"/>
    <x v="24"/>
    <n v="45503"/>
    <x v="3"/>
    <x v="1"/>
    <x v="6"/>
    <x v="1306"/>
    <n v="1"/>
    <n v="0.2"/>
    <x v="6297"/>
  </r>
  <r>
    <x v="1"/>
    <x v="1"/>
    <s v="United States"/>
    <x v="145"/>
    <x v="15"/>
    <n v="10550"/>
    <x v="3"/>
    <x v="1"/>
    <x v="4"/>
    <x v="2892"/>
    <n v="7"/>
    <n v="0"/>
    <x v="3244"/>
  </r>
  <r>
    <x v="1"/>
    <x v="2"/>
    <s v="United States"/>
    <x v="80"/>
    <x v="24"/>
    <n v="44107"/>
    <x v="3"/>
    <x v="1"/>
    <x v="10"/>
    <x v="5137"/>
    <n v="9"/>
    <n v="0.2"/>
    <x v="6298"/>
  </r>
  <r>
    <x v="1"/>
    <x v="2"/>
    <s v="United States"/>
    <x v="67"/>
    <x v="2"/>
    <n v="33614"/>
    <x v="0"/>
    <x v="1"/>
    <x v="8"/>
    <x v="5010"/>
    <n v="3"/>
    <n v="0.7"/>
    <x v="6121"/>
  </r>
  <r>
    <x v="1"/>
    <x v="2"/>
    <s v="United States"/>
    <x v="67"/>
    <x v="2"/>
    <n v="33614"/>
    <x v="0"/>
    <x v="1"/>
    <x v="8"/>
    <x v="1950"/>
    <n v="2"/>
    <n v="0.7"/>
    <x v="6299"/>
  </r>
  <r>
    <x v="1"/>
    <x v="2"/>
    <s v="United States"/>
    <x v="67"/>
    <x v="2"/>
    <n v="33614"/>
    <x v="0"/>
    <x v="1"/>
    <x v="4"/>
    <x v="5138"/>
    <n v="3"/>
    <n v="0.2"/>
    <x v="6300"/>
  </r>
  <r>
    <x v="1"/>
    <x v="0"/>
    <s v="United States"/>
    <x v="38"/>
    <x v="32"/>
    <n v="31907"/>
    <x v="0"/>
    <x v="1"/>
    <x v="4"/>
    <x v="5139"/>
    <n v="3"/>
    <n v="0"/>
    <x v="6301"/>
  </r>
  <r>
    <x v="2"/>
    <x v="1"/>
    <s v="United States"/>
    <x v="108"/>
    <x v="3"/>
    <n v="28540"/>
    <x v="0"/>
    <x v="1"/>
    <x v="12"/>
    <x v="5140"/>
    <n v="3"/>
    <n v="0.2"/>
    <x v="6302"/>
  </r>
  <r>
    <x v="2"/>
    <x v="1"/>
    <s v="United States"/>
    <x v="108"/>
    <x v="3"/>
    <n v="28540"/>
    <x v="0"/>
    <x v="0"/>
    <x v="1"/>
    <x v="718"/>
    <n v="3"/>
    <n v="0.2"/>
    <x v="1661"/>
  </r>
  <r>
    <x v="0"/>
    <x v="2"/>
    <s v="United States"/>
    <x v="490"/>
    <x v="10"/>
    <n v="60174"/>
    <x v="2"/>
    <x v="2"/>
    <x v="15"/>
    <x v="5141"/>
    <n v="2"/>
    <n v="0.3"/>
    <x v="6303"/>
  </r>
  <r>
    <x v="0"/>
    <x v="2"/>
    <s v="United States"/>
    <x v="490"/>
    <x v="10"/>
    <n v="60174"/>
    <x v="2"/>
    <x v="1"/>
    <x v="6"/>
    <x v="3396"/>
    <n v="2"/>
    <n v="0.2"/>
    <x v="3891"/>
  </r>
  <r>
    <x v="0"/>
    <x v="2"/>
    <s v="United States"/>
    <x v="490"/>
    <x v="10"/>
    <n v="60174"/>
    <x v="2"/>
    <x v="2"/>
    <x v="11"/>
    <x v="5142"/>
    <n v="8"/>
    <n v="0.2"/>
    <x v="6304"/>
  </r>
  <r>
    <x v="0"/>
    <x v="2"/>
    <s v="United States"/>
    <x v="490"/>
    <x v="10"/>
    <n v="60174"/>
    <x v="2"/>
    <x v="0"/>
    <x v="5"/>
    <x v="5143"/>
    <n v="3"/>
    <n v="0.6"/>
    <x v="6305"/>
  </r>
  <r>
    <x v="1"/>
    <x v="2"/>
    <s v="United States"/>
    <x v="100"/>
    <x v="2"/>
    <n v="33180"/>
    <x v="0"/>
    <x v="1"/>
    <x v="10"/>
    <x v="276"/>
    <n v="6"/>
    <n v="0.2"/>
    <x v="282"/>
  </r>
  <r>
    <x v="1"/>
    <x v="2"/>
    <s v="United States"/>
    <x v="100"/>
    <x v="2"/>
    <n v="33180"/>
    <x v="0"/>
    <x v="1"/>
    <x v="6"/>
    <x v="1883"/>
    <n v="5"/>
    <n v="0.2"/>
    <x v="2029"/>
  </r>
  <r>
    <x v="1"/>
    <x v="2"/>
    <s v="United States"/>
    <x v="100"/>
    <x v="2"/>
    <n v="33180"/>
    <x v="0"/>
    <x v="2"/>
    <x v="11"/>
    <x v="1996"/>
    <n v="7"/>
    <n v="0.2"/>
    <x v="2156"/>
  </r>
  <r>
    <x v="1"/>
    <x v="2"/>
    <s v="United States"/>
    <x v="100"/>
    <x v="2"/>
    <n v="33180"/>
    <x v="0"/>
    <x v="1"/>
    <x v="9"/>
    <x v="5144"/>
    <n v="6"/>
    <n v="0.2"/>
    <x v="6306"/>
  </r>
  <r>
    <x v="1"/>
    <x v="2"/>
    <s v="United States"/>
    <x v="100"/>
    <x v="2"/>
    <n v="33180"/>
    <x v="0"/>
    <x v="1"/>
    <x v="14"/>
    <x v="4643"/>
    <n v="2"/>
    <n v="0.2"/>
    <x v="5618"/>
  </r>
  <r>
    <x v="1"/>
    <x v="2"/>
    <s v="United States"/>
    <x v="100"/>
    <x v="2"/>
    <n v="33180"/>
    <x v="0"/>
    <x v="1"/>
    <x v="2"/>
    <x v="1620"/>
    <n v="1"/>
    <n v="0.2"/>
    <x v="6307"/>
  </r>
  <r>
    <x v="1"/>
    <x v="0"/>
    <s v="United States"/>
    <x v="21"/>
    <x v="24"/>
    <n v="45373"/>
    <x v="3"/>
    <x v="1"/>
    <x v="8"/>
    <x v="2250"/>
    <n v="3"/>
    <n v="0.7"/>
    <x v="2443"/>
  </r>
  <r>
    <x v="1"/>
    <x v="1"/>
    <s v="United States"/>
    <x v="4"/>
    <x v="4"/>
    <n v="98103"/>
    <x v="1"/>
    <x v="1"/>
    <x v="8"/>
    <x v="5145"/>
    <n v="4"/>
    <n v="0.2"/>
    <x v="6308"/>
  </r>
  <r>
    <x v="1"/>
    <x v="0"/>
    <s v="United States"/>
    <x v="20"/>
    <x v="15"/>
    <n v="10011"/>
    <x v="3"/>
    <x v="2"/>
    <x v="7"/>
    <x v="1629"/>
    <n v="2"/>
    <n v="0"/>
    <x v="1734"/>
  </r>
  <r>
    <x v="1"/>
    <x v="1"/>
    <s v="United States"/>
    <x v="81"/>
    <x v="17"/>
    <n v="22204"/>
    <x v="0"/>
    <x v="1"/>
    <x v="12"/>
    <x v="1756"/>
    <n v="9"/>
    <n v="0"/>
    <x v="6309"/>
  </r>
  <r>
    <x v="1"/>
    <x v="1"/>
    <s v="United States"/>
    <x v="81"/>
    <x v="17"/>
    <n v="22204"/>
    <x v="0"/>
    <x v="2"/>
    <x v="11"/>
    <x v="5146"/>
    <n v="2"/>
    <n v="0"/>
    <x v="6310"/>
  </r>
  <r>
    <x v="1"/>
    <x v="1"/>
    <s v="United States"/>
    <x v="35"/>
    <x v="3"/>
    <n v="28205"/>
    <x v="0"/>
    <x v="0"/>
    <x v="5"/>
    <x v="1253"/>
    <n v="2"/>
    <n v="0.2"/>
    <x v="2337"/>
  </r>
  <r>
    <x v="1"/>
    <x v="1"/>
    <s v="United States"/>
    <x v="35"/>
    <x v="3"/>
    <n v="28205"/>
    <x v="0"/>
    <x v="1"/>
    <x v="2"/>
    <x v="692"/>
    <n v="3"/>
    <n v="0.2"/>
    <x v="708"/>
  </r>
  <r>
    <x v="1"/>
    <x v="0"/>
    <s v="United States"/>
    <x v="43"/>
    <x v="1"/>
    <n v="95661"/>
    <x v="1"/>
    <x v="1"/>
    <x v="6"/>
    <x v="3277"/>
    <n v="3"/>
    <n v="0"/>
    <x v="3729"/>
  </r>
  <r>
    <x v="1"/>
    <x v="0"/>
    <s v="United States"/>
    <x v="66"/>
    <x v="12"/>
    <n v="48234"/>
    <x v="2"/>
    <x v="1"/>
    <x v="12"/>
    <x v="2131"/>
    <n v="2"/>
    <n v="0"/>
    <x v="2304"/>
  </r>
  <r>
    <x v="1"/>
    <x v="1"/>
    <s v="United States"/>
    <x v="1"/>
    <x v="1"/>
    <n v="90036"/>
    <x v="1"/>
    <x v="2"/>
    <x v="11"/>
    <x v="3808"/>
    <n v="5"/>
    <n v="0"/>
    <x v="4441"/>
  </r>
  <r>
    <x v="1"/>
    <x v="1"/>
    <s v="United States"/>
    <x v="1"/>
    <x v="1"/>
    <n v="90036"/>
    <x v="1"/>
    <x v="0"/>
    <x v="1"/>
    <x v="1575"/>
    <n v="3"/>
    <n v="0.2"/>
    <x v="2882"/>
  </r>
  <r>
    <x v="0"/>
    <x v="2"/>
    <s v="United States"/>
    <x v="8"/>
    <x v="1"/>
    <n v="94110"/>
    <x v="1"/>
    <x v="2"/>
    <x v="7"/>
    <x v="89"/>
    <n v="2"/>
    <n v="0.2"/>
    <x v="89"/>
  </r>
  <r>
    <x v="1"/>
    <x v="0"/>
    <s v="United States"/>
    <x v="329"/>
    <x v="1"/>
    <n v="93309"/>
    <x v="1"/>
    <x v="0"/>
    <x v="3"/>
    <x v="5147"/>
    <n v="4"/>
    <n v="0.2"/>
    <x v="6311"/>
  </r>
  <r>
    <x v="1"/>
    <x v="2"/>
    <s v="United States"/>
    <x v="251"/>
    <x v="26"/>
    <n v="74133"/>
    <x v="2"/>
    <x v="1"/>
    <x v="10"/>
    <x v="56"/>
    <n v="5"/>
    <n v="0"/>
    <x v="56"/>
  </r>
  <r>
    <x v="1"/>
    <x v="2"/>
    <s v="United States"/>
    <x v="251"/>
    <x v="26"/>
    <n v="74133"/>
    <x v="2"/>
    <x v="1"/>
    <x v="8"/>
    <x v="1075"/>
    <n v="7"/>
    <n v="0"/>
    <x v="6312"/>
  </r>
  <r>
    <x v="1"/>
    <x v="2"/>
    <s v="United States"/>
    <x v="251"/>
    <x v="26"/>
    <n v="74133"/>
    <x v="2"/>
    <x v="1"/>
    <x v="8"/>
    <x v="4081"/>
    <n v="2"/>
    <n v="0"/>
    <x v="4810"/>
  </r>
  <r>
    <x v="3"/>
    <x v="2"/>
    <s v="United States"/>
    <x v="8"/>
    <x v="1"/>
    <n v="94122"/>
    <x v="1"/>
    <x v="1"/>
    <x v="6"/>
    <x v="5148"/>
    <n v="9"/>
    <n v="0"/>
    <x v="976"/>
  </r>
  <r>
    <x v="1"/>
    <x v="0"/>
    <s v="United States"/>
    <x v="12"/>
    <x v="5"/>
    <n v="77036"/>
    <x v="2"/>
    <x v="1"/>
    <x v="4"/>
    <x v="5149"/>
    <n v="3"/>
    <n v="0.2"/>
    <x v="6313"/>
  </r>
  <r>
    <x v="1"/>
    <x v="0"/>
    <s v="United States"/>
    <x v="12"/>
    <x v="5"/>
    <n v="77036"/>
    <x v="2"/>
    <x v="0"/>
    <x v="3"/>
    <x v="5150"/>
    <n v="3"/>
    <n v="0.3"/>
    <x v="6314"/>
  </r>
  <r>
    <x v="1"/>
    <x v="0"/>
    <s v="United States"/>
    <x v="38"/>
    <x v="32"/>
    <n v="31907"/>
    <x v="0"/>
    <x v="0"/>
    <x v="5"/>
    <x v="5151"/>
    <n v="4"/>
    <n v="0"/>
    <x v="5430"/>
  </r>
  <r>
    <x v="1"/>
    <x v="0"/>
    <s v="United States"/>
    <x v="38"/>
    <x v="32"/>
    <n v="31907"/>
    <x v="0"/>
    <x v="2"/>
    <x v="7"/>
    <x v="5152"/>
    <n v="7"/>
    <n v="0"/>
    <x v="6315"/>
  </r>
  <r>
    <x v="1"/>
    <x v="2"/>
    <s v="United States"/>
    <x v="425"/>
    <x v="5"/>
    <n v="77573"/>
    <x v="2"/>
    <x v="0"/>
    <x v="1"/>
    <x v="5153"/>
    <n v="3"/>
    <n v="0.3"/>
    <x v="6316"/>
  </r>
  <r>
    <x v="1"/>
    <x v="2"/>
    <s v="United States"/>
    <x v="425"/>
    <x v="5"/>
    <n v="77573"/>
    <x v="2"/>
    <x v="1"/>
    <x v="13"/>
    <x v="4120"/>
    <n v="2"/>
    <n v="0.2"/>
    <x v="4866"/>
  </r>
  <r>
    <x v="1"/>
    <x v="2"/>
    <s v="United States"/>
    <x v="425"/>
    <x v="5"/>
    <n v="77573"/>
    <x v="2"/>
    <x v="1"/>
    <x v="6"/>
    <x v="2653"/>
    <n v="7"/>
    <n v="0.2"/>
    <x v="6317"/>
  </r>
  <r>
    <x v="1"/>
    <x v="2"/>
    <s v="United States"/>
    <x v="425"/>
    <x v="5"/>
    <n v="77573"/>
    <x v="2"/>
    <x v="1"/>
    <x v="10"/>
    <x v="2897"/>
    <n v="3"/>
    <n v="0.2"/>
    <x v="6224"/>
  </r>
  <r>
    <x v="1"/>
    <x v="0"/>
    <s v="United States"/>
    <x v="140"/>
    <x v="3"/>
    <n v="27217"/>
    <x v="0"/>
    <x v="1"/>
    <x v="6"/>
    <x v="5154"/>
    <n v="1"/>
    <n v="0.2"/>
    <x v="6318"/>
  </r>
  <r>
    <x v="1"/>
    <x v="0"/>
    <s v="United States"/>
    <x v="140"/>
    <x v="3"/>
    <n v="27217"/>
    <x v="0"/>
    <x v="1"/>
    <x v="6"/>
    <x v="5155"/>
    <n v="8"/>
    <n v="0.2"/>
    <x v="6319"/>
  </r>
  <r>
    <x v="1"/>
    <x v="0"/>
    <s v="United States"/>
    <x v="20"/>
    <x v="15"/>
    <n v="10009"/>
    <x v="3"/>
    <x v="1"/>
    <x v="4"/>
    <x v="1072"/>
    <n v="1"/>
    <n v="0"/>
    <x v="1116"/>
  </r>
  <r>
    <x v="2"/>
    <x v="0"/>
    <s v="United States"/>
    <x v="61"/>
    <x v="5"/>
    <n v="75220"/>
    <x v="2"/>
    <x v="1"/>
    <x v="6"/>
    <x v="3696"/>
    <n v="2"/>
    <n v="0.2"/>
    <x v="4282"/>
  </r>
  <r>
    <x v="1"/>
    <x v="0"/>
    <s v="United States"/>
    <x v="12"/>
    <x v="5"/>
    <n v="77095"/>
    <x v="2"/>
    <x v="1"/>
    <x v="8"/>
    <x v="5156"/>
    <n v="2"/>
    <n v="0.8"/>
    <x v="6320"/>
  </r>
  <r>
    <x v="1"/>
    <x v="0"/>
    <s v="United States"/>
    <x v="85"/>
    <x v="15"/>
    <n v="11561"/>
    <x v="3"/>
    <x v="1"/>
    <x v="9"/>
    <x v="4449"/>
    <n v="2"/>
    <n v="0"/>
    <x v="5337"/>
  </r>
  <r>
    <x v="1"/>
    <x v="0"/>
    <s v="United States"/>
    <x v="85"/>
    <x v="15"/>
    <n v="11561"/>
    <x v="3"/>
    <x v="1"/>
    <x v="10"/>
    <x v="908"/>
    <n v="5"/>
    <n v="0"/>
    <x v="945"/>
  </r>
  <r>
    <x v="2"/>
    <x v="2"/>
    <s v="United States"/>
    <x v="146"/>
    <x v="2"/>
    <n v="33012"/>
    <x v="0"/>
    <x v="1"/>
    <x v="4"/>
    <x v="2978"/>
    <n v="5"/>
    <n v="0.2"/>
    <x v="1179"/>
  </r>
  <r>
    <x v="2"/>
    <x v="2"/>
    <s v="United States"/>
    <x v="146"/>
    <x v="2"/>
    <n v="33012"/>
    <x v="0"/>
    <x v="2"/>
    <x v="7"/>
    <x v="3097"/>
    <n v="3"/>
    <n v="0.2"/>
    <x v="3503"/>
  </r>
  <r>
    <x v="0"/>
    <x v="1"/>
    <s v="United States"/>
    <x v="34"/>
    <x v="10"/>
    <n v="60505"/>
    <x v="2"/>
    <x v="1"/>
    <x v="8"/>
    <x v="5157"/>
    <n v="4"/>
    <n v="0.8"/>
    <x v="6321"/>
  </r>
  <r>
    <x v="0"/>
    <x v="1"/>
    <s v="United States"/>
    <x v="34"/>
    <x v="10"/>
    <n v="60505"/>
    <x v="2"/>
    <x v="1"/>
    <x v="8"/>
    <x v="5158"/>
    <n v="7"/>
    <n v="0.8"/>
    <x v="6322"/>
  </r>
  <r>
    <x v="1"/>
    <x v="0"/>
    <s v="United States"/>
    <x v="78"/>
    <x v="30"/>
    <n v="7109"/>
    <x v="3"/>
    <x v="1"/>
    <x v="10"/>
    <x v="140"/>
    <n v="3"/>
    <n v="0"/>
    <x v="142"/>
  </r>
  <r>
    <x v="1"/>
    <x v="0"/>
    <s v="United States"/>
    <x v="78"/>
    <x v="30"/>
    <n v="7109"/>
    <x v="3"/>
    <x v="1"/>
    <x v="10"/>
    <x v="90"/>
    <n v="1"/>
    <n v="0"/>
    <x v="90"/>
  </r>
  <r>
    <x v="1"/>
    <x v="0"/>
    <s v="United States"/>
    <x v="20"/>
    <x v="15"/>
    <n v="10024"/>
    <x v="3"/>
    <x v="2"/>
    <x v="11"/>
    <x v="2273"/>
    <n v="4"/>
    <n v="0"/>
    <x v="6323"/>
  </r>
  <r>
    <x v="2"/>
    <x v="0"/>
    <s v="United States"/>
    <x v="504"/>
    <x v="31"/>
    <n v="1810"/>
    <x v="3"/>
    <x v="1"/>
    <x v="4"/>
    <x v="1072"/>
    <n v="1"/>
    <n v="0"/>
    <x v="1116"/>
  </r>
  <r>
    <x v="2"/>
    <x v="0"/>
    <s v="United States"/>
    <x v="504"/>
    <x v="31"/>
    <n v="1810"/>
    <x v="3"/>
    <x v="0"/>
    <x v="1"/>
    <x v="1367"/>
    <n v="5"/>
    <n v="0"/>
    <x v="4916"/>
  </r>
  <r>
    <x v="2"/>
    <x v="0"/>
    <s v="United States"/>
    <x v="504"/>
    <x v="31"/>
    <n v="1810"/>
    <x v="3"/>
    <x v="1"/>
    <x v="10"/>
    <x v="1444"/>
    <n v="3"/>
    <n v="0"/>
    <x v="1526"/>
  </r>
  <r>
    <x v="2"/>
    <x v="0"/>
    <s v="United States"/>
    <x v="504"/>
    <x v="31"/>
    <n v="1810"/>
    <x v="3"/>
    <x v="1"/>
    <x v="8"/>
    <x v="5159"/>
    <n v="4"/>
    <n v="0"/>
    <x v="6324"/>
  </r>
  <r>
    <x v="0"/>
    <x v="2"/>
    <s v="United States"/>
    <x v="46"/>
    <x v="13"/>
    <n v="19711"/>
    <x v="3"/>
    <x v="1"/>
    <x v="8"/>
    <x v="5160"/>
    <n v="9"/>
    <n v="0"/>
    <x v="6325"/>
  </r>
  <r>
    <x v="1"/>
    <x v="0"/>
    <s v="United States"/>
    <x v="81"/>
    <x v="17"/>
    <n v="22204"/>
    <x v="0"/>
    <x v="1"/>
    <x v="6"/>
    <x v="5161"/>
    <n v="2"/>
    <n v="0"/>
    <x v="6326"/>
  </r>
  <r>
    <x v="1"/>
    <x v="1"/>
    <s v="United States"/>
    <x v="27"/>
    <x v="19"/>
    <n v="35601"/>
    <x v="0"/>
    <x v="1"/>
    <x v="10"/>
    <x v="100"/>
    <n v="4"/>
    <n v="0"/>
    <x v="101"/>
  </r>
  <r>
    <x v="1"/>
    <x v="1"/>
    <s v="United States"/>
    <x v="27"/>
    <x v="19"/>
    <n v="35601"/>
    <x v="0"/>
    <x v="2"/>
    <x v="11"/>
    <x v="5162"/>
    <n v="5"/>
    <n v="0"/>
    <x v="6327"/>
  </r>
  <r>
    <x v="1"/>
    <x v="1"/>
    <s v="United States"/>
    <x v="86"/>
    <x v="1"/>
    <n v="92345"/>
    <x v="1"/>
    <x v="0"/>
    <x v="1"/>
    <x v="5163"/>
    <n v="6"/>
    <n v="0.2"/>
    <x v="6328"/>
  </r>
  <r>
    <x v="1"/>
    <x v="0"/>
    <s v="United States"/>
    <x v="269"/>
    <x v="17"/>
    <n v="23320"/>
    <x v="0"/>
    <x v="1"/>
    <x v="10"/>
    <x v="56"/>
    <n v="5"/>
    <n v="0"/>
    <x v="56"/>
  </r>
  <r>
    <x v="2"/>
    <x v="0"/>
    <s v="United States"/>
    <x v="1"/>
    <x v="1"/>
    <n v="90036"/>
    <x v="1"/>
    <x v="1"/>
    <x v="9"/>
    <x v="635"/>
    <n v="3"/>
    <n v="0"/>
    <x v="650"/>
  </r>
  <r>
    <x v="1"/>
    <x v="0"/>
    <s v="United States"/>
    <x v="114"/>
    <x v="19"/>
    <n v="35810"/>
    <x v="0"/>
    <x v="1"/>
    <x v="4"/>
    <x v="5164"/>
    <n v="7"/>
    <n v="0"/>
    <x v="6329"/>
  </r>
  <r>
    <x v="1"/>
    <x v="0"/>
    <s v="United States"/>
    <x v="289"/>
    <x v="18"/>
    <n v="37918"/>
    <x v="0"/>
    <x v="1"/>
    <x v="2"/>
    <x v="2261"/>
    <n v="5"/>
    <n v="0.2"/>
    <x v="1962"/>
  </r>
  <r>
    <x v="1"/>
    <x v="0"/>
    <s v="United States"/>
    <x v="289"/>
    <x v="18"/>
    <n v="37918"/>
    <x v="0"/>
    <x v="0"/>
    <x v="5"/>
    <x v="2377"/>
    <n v="3"/>
    <n v="0.2"/>
    <x v="6330"/>
  </r>
  <r>
    <x v="1"/>
    <x v="0"/>
    <s v="United States"/>
    <x v="289"/>
    <x v="18"/>
    <n v="37918"/>
    <x v="0"/>
    <x v="0"/>
    <x v="1"/>
    <x v="5165"/>
    <n v="3"/>
    <n v="0.2"/>
    <x v="6331"/>
  </r>
  <r>
    <x v="1"/>
    <x v="1"/>
    <s v="United States"/>
    <x v="104"/>
    <x v="31"/>
    <n v="1841"/>
    <x v="3"/>
    <x v="0"/>
    <x v="5"/>
    <x v="809"/>
    <n v="5"/>
    <n v="0"/>
    <x v="6332"/>
  </r>
  <r>
    <x v="1"/>
    <x v="1"/>
    <s v="United States"/>
    <x v="104"/>
    <x v="31"/>
    <n v="1841"/>
    <x v="3"/>
    <x v="0"/>
    <x v="5"/>
    <x v="5166"/>
    <n v="1"/>
    <n v="0"/>
    <x v="3185"/>
  </r>
  <r>
    <x v="1"/>
    <x v="1"/>
    <s v="United States"/>
    <x v="104"/>
    <x v="31"/>
    <n v="1841"/>
    <x v="3"/>
    <x v="2"/>
    <x v="7"/>
    <x v="5167"/>
    <n v="10"/>
    <n v="0"/>
    <x v="6333"/>
  </r>
  <r>
    <x v="1"/>
    <x v="1"/>
    <s v="United States"/>
    <x v="104"/>
    <x v="31"/>
    <n v="1841"/>
    <x v="3"/>
    <x v="0"/>
    <x v="5"/>
    <x v="5168"/>
    <n v="5"/>
    <n v="0"/>
    <x v="6334"/>
  </r>
  <r>
    <x v="1"/>
    <x v="1"/>
    <s v="United States"/>
    <x v="104"/>
    <x v="31"/>
    <n v="1841"/>
    <x v="3"/>
    <x v="1"/>
    <x v="10"/>
    <x v="90"/>
    <n v="1"/>
    <n v="0"/>
    <x v="90"/>
  </r>
  <r>
    <x v="1"/>
    <x v="1"/>
    <s v="United States"/>
    <x v="10"/>
    <x v="9"/>
    <n v="19134"/>
    <x v="3"/>
    <x v="0"/>
    <x v="5"/>
    <x v="5169"/>
    <n v="2"/>
    <n v="0.2"/>
    <x v="2730"/>
  </r>
  <r>
    <x v="1"/>
    <x v="1"/>
    <s v="United States"/>
    <x v="10"/>
    <x v="9"/>
    <n v="19134"/>
    <x v="3"/>
    <x v="1"/>
    <x v="8"/>
    <x v="5170"/>
    <n v="4"/>
    <n v="0.7"/>
    <x v="6335"/>
  </r>
  <r>
    <x v="1"/>
    <x v="1"/>
    <s v="United States"/>
    <x v="10"/>
    <x v="9"/>
    <n v="19134"/>
    <x v="3"/>
    <x v="0"/>
    <x v="3"/>
    <x v="5171"/>
    <n v="5"/>
    <n v="0.4"/>
    <x v="6336"/>
  </r>
  <r>
    <x v="1"/>
    <x v="1"/>
    <s v="United States"/>
    <x v="10"/>
    <x v="9"/>
    <n v="19134"/>
    <x v="3"/>
    <x v="1"/>
    <x v="8"/>
    <x v="4010"/>
    <n v="5"/>
    <n v="0.7"/>
    <x v="6337"/>
  </r>
  <r>
    <x v="1"/>
    <x v="1"/>
    <s v="United States"/>
    <x v="10"/>
    <x v="9"/>
    <n v="19134"/>
    <x v="3"/>
    <x v="1"/>
    <x v="13"/>
    <x v="3778"/>
    <n v="2"/>
    <n v="0.2"/>
    <x v="6338"/>
  </r>
  <r>
    <x v="1"/>
    <x v="0"/>
    <s v="United States"/>
    <x v="417"/>
    <x v="32"/>
    <n v="30605"/>
    <x v="0"/>
    <x v="0"/>
    <x v="5"/>
    <x v="4519"/>
    <n v="3"/>
    <n v="0"/>
    <x v="5496"/>
  </r>
  <r>
    <x v="1"/>
    <x v="0"/>
    <s v="United States"/>
    <x v="120"/>
    <x v="37"/>
    <n v="59405"/>
    <x v="1"/>
    <x v="1"/>
    <x v="4"/>
    <x v="5172"/>
    <n v="7"/>
    <n v="0"/>
    <x v="6339"/>
  </r>
  <r>
    <x v="1"/>
    <x v="0"/>
    <s v="United States"/>
    <x v="120"/>
    <x v="37"/>
    <n v="59405"/>
    <x v="1"/>
    <x v="2"/>
    <x v="7"/>
    <x v="550"/>
    <n v="2"/>
    <n v="0.2"/>
    <x v="563"/>
  </r>
  <r>
    <x v="1"/>
    <x v="0"/>
    <s v="United States"/>
    <x v="120"/>
    <x v="37"/>
    <n v="59405"/>
    <x v="1"/>
    <x v="2"/>
    <x v="11"/>
    <x v="5173"/>
    <n v="6"/>
    <n v="0"/>
    <x v="6340"/>
  </r>
  <r>
    <x v="0"/>
    <x v="0"/>
    <s v="United States"/>
    <x v="236"/>
    <x v="5"/>
    <n v="79907"/>
    <x v="2"/>
    <x v="1"/>
    <x v="6"/>
    <x v="3993"/>
    <n v="2"/>
    <n v="0.2"/>
    <x v="6341"/>
  </r>
  <r>
    <x v="0"/>
    <x v="0"/>
    <s v="United States"/>
    <x v="236"/>
    <x v="5"/>
    <n v="79907"/>
    <x v="2"/>
    <x v="1"/>
    <x v="9"/>
    <x v="5174"/>
    <n v="2"/>
    <n v="0.8"/>
    <x v="6342"/>
  </r>
  <r>
    <x v="0"/>
    <x v="0"/>
    <s v="United States"/>
    <x v="236"/>
    <x v="5"/>
    <n v="79907"/>
    <x v="2"/>
    <x v="0"/>
    <x v="3"/>
    <x v="3245"/>
    <n v="5"/>
    <n v="0.3"/>
    <x v="6343"/>
  </r>
  <r>
    <x v="0"/>
    <x v="0"/>
    <s v="United States"/>
    <x v="236"/>
    <x v="5"/>
    <n v="79907"/>
    <x v="2"/>
    <x v="1"/>
    <x v="4"/>
    <x v="5175"/>
    <n v="3"/>
    <n v="0.2"/>
    <x v="6344"/>
  </r>
  <r>
    <x v="1"/>
    <x v="0"/>
    <s v="United States"/>
    <x v="505"/>
    <x v="2"/>
    <n v="34741"/>
    <x v="0"/>
    <x v="2"/>
    <x v="7"/>
    <x v="5176"/>
    <n v="2"/>
    <n v="0.2"/>
    <x v="6345"/>
  </r>
  <r>
    <x v="2"/>
    <x v="2"/>
    <s v="United States"/>
    <x v="4"/>
    <x v="4"/>
    <n v="98105"/>
    <x v="1"/>
    <x v="2"/>
    <x v="7"/>
    <x v="5177"/>
    <n v="4"/>
    <n v="0.2"/>
    <x v="6346"/>
  </r>
  <r>
    <x v="0"/>
    <x v="1"/>
    <s v="United States"/>
    <x v="68"/>
    <x v="1"/>
    <n v="95051"/>
    <x v="1"/>
    <x v="1"/>
    <x v="14"/>
    <x v="3251"/>
    <n v="4"/>
    <n v="0"/>
    <x v="6347"/>
  </r>
  <r>
    <x v="0"/>
    <x v="1"/>
    <s v="United States"/>
    <x v="68"/>
    <x v="1"/>
    <n v="95051"/>
    <x v="1"/>
    <x v="1"/>
    <x v="10"/>
    <x v="5178"/>
    <n v="2"/>
    <n v="0"/>
    <x v="6348"/>
  </r>
  <r>
    <x v="0"/>
    <x v="1"/>
    <s v="United States"/>
    <x v="68"/>
    <x v="1"/>
    <n v="95051"/>
    <x v="1"/>
    <x v="1"/>
    <x v="8"/>
    <x v="202"/>
    <n v="5"/>
    <n v="0.2"/>
    <x v="6349"/>
  </r>
  <r>
    <x v="1"/>
    <x v="0"/>
    <s v="United States"/>
    <x v="1"/>
    <x v="1"/>
    <n v="90049"/>
    <x v="1"/>
    <x v="0"/>
    <x v="3"/>
    <x v="3359"/>
    <n v="3"/>
    <n v="0.2"/>
    <x v="3842"/>
  </r>
  <r>
    <x v="1"/>
    <x v="2"/>
    <s v="United States"/>
    <x v="201"/>
    <x v="1"/>
    <n v="93727"/>
    <x v="1"/>
    <x v="0"/>
    <x v="0"/>
    <x v="2446"/>
    <n v="2"/>
    <n v="0.15"/>
    <x v="4643"/>
  </r>
  <r>
    <x v="2"/>
    <x v="0"/>
    <s v="United States"/>
    <x v="5"/>
    <x v="5"/>
    <n v="76106"/>
    <x v="2"/>
    <x v="1"/>
    <x v="8"/>
    <x v="5179"/>
    <n v="1"/>
    <n v="0.8"/>
    <x v="6350"/>
  </r>
  <r>
    <x v="1"/>
    <x v="2"/>
    <s v="United States"/>
    <x v="4"/>
    <x v="4"/>
    <n v="98105"/>
    <x v="1"/>
    <x v="0"/>
    <x v="5"/>
    <x v="4303"/>
    <n v="3"/>
    <n v="0"/>
    <x v="5130"/>
  </r>
  <r>
    <x v="2"/>
    <x v="0"/>
    <s v="United States"/>
    <x v="8"/>
    <x v="1"/>
    <n v="94110"/>
    <x v="1"/>
    <x v="1"/>
    <x v="4"/>
    <x v="5180"/>
    <n v="1"/>
    <n v="0"/>
    <x v="6351"/>
  </r>
  <r>
    <x v="1"/>
    <x v="2"/>
    <s v="United States"/>
    <x v="8"/>
    <x v="1"/>
    <n v="94110"/>
    <x v="1"/>
    <x v="1"/>
    <x v="9"/>
    <x v="5181"/>
    <n v="6"/>
    <n v="0"/>
    <x v="6352"/>
  </r>
  <r>
    <x v="1"/>
    <x v="2"/>
    <s v="United States"/>
    <x v="8"/>
    <x v="1"/>
    <n v="94110"/>
    <x v="1"/>
    <x v="1"/>
    <x v="8"/>
    <x v="5182"/>
    <n v="6"/>
    <n v="0.2"/>
    <x v="6353"/>
  </r>
  <r>
    <x v="1"/>
    <x v="1"/>
    <s v="United States"/>
    <x v="330"/>
    <x v="2"/>
    <n v="33068"/>
    <x v="0"/>
    <x v="1"/>
    <x v="9"/>
    <x v="5183"/>
    <n v="1"/>
    <n v="0.2"/>
    <x v="6354"/>
  </r>
  <r>
    <x v="1"/>
    <x v="1"/>
    <s v="United States"/>
    <x v="12"/>
    <x v="5"/>
    <n v="77095"/>
    <x v="2"/>
    <x v="1"/>
    <x v="4"/>
    <x v="1445"/>
    <n v="1"/>
    <n v="0.2"/>
    <x v="1527"/>
  </r>
  <r>
    <x v="1"/>
    <x v="1"/>
    <s v="United States"/>
    <x v="12"/>
    <x v="5"/>
    <n v="77095"/>
    <x v="2"/>
    <x v="1"/>
    <x v="10"/>
    <x v="12"/>
    <n v="3"/>
    <n v="0.2"/>
    <x v="903"/>
  </r>
  <r>
    <x v="1"/>
    <x v="1"/>
    <s v="United States"/>
    <x v="12"/>
    <x v="5"/>
    <n v="77095"/>
    <x v="2"/>
    <x v="1"/>
    <x v="12"/>
    <x v="5184"/>
    <n v="7"/>
    <n v="0.2"/>
    <x v="6355"/>
  </r>
  <r>
    <x v="0"/>
    <x v="0"/>
    <s v="United States"/>
    <x v="22"/>
    <x v="10"/>
    <n v="60653"/>
    <x v="2"/>
    <x v="1"/>
    <x v="10"/>
    <x v="2944"/>
    <n v="3"/>
    <n v="0.2"/>
    <x v="6356"/>
  </r>
  <r>
    <x v="0"/>
    <x v="0"/>
    <s v="United States"/>
    <x v="8"/>
    <x v="1"/>
    <n v="94109"/>
    <x v="1"/>
    <x v="2"/>
    <x v="7"/>
    <x v="556"/>
    <n v="2"/>
    <n v="0.2"/>
    <x v="569"/>
  </r>
  <r>
    <x v="1"/>
    <x v="1"/>
    <s v="United States"/>
    <x v="12"/>
    <x v="5"/>
    <n v="77036"/>
    <x v="2"/>
    <x v="0"/>
    <x v="1"/>
    <x v="5185"/>
    <n v="4"/>
    <n v="0.3"/>
    <x v="232"/>
  </r>
  <r>
    <x v="2"/>
    <x v="2"/>
    <s v="United States"/>
    <x v="506"/>
    <x v="29"/>
    <n v="6484"/>
    <x v="3"/>
    <x v="2"/>
    <x v="11"/>
    <x v="127"/>
    <n v="3"/>
    <n v="0"/>
    <x v="1610"/>
  </r>
  <r>
    <x v="2"/>
    <x v="2"/>
    <s v="United States"/>
    <x v="506"/>
    <x v="29"/>
    <n v="6484"/>
    <x v="3"/>
    <x v="1"/>
    <x v="10"/>
    <x v="518"/>
    <n v="2"/>
    <n v="0"/>
    <x v="534"/>
  </r>
  <r>
    <x v="1"/>
    <x v="1"/>
    <s v="United States"/>
    <x v="182"/>
    <x v="1"/>
    <n v="94601"/>
    <x v="1"/>
    <x v="1"/>
    <x v="8"/>
    <x v="921"/>
    <n v="3"/>
    <n v="0.2"/>
    <x v="5470"/>
  </r>
  <r>
    <x v="1"/>
    <x v="0"/>
    <s v="United States"/>
    <x v="91"/>
    <x v="29"/>
    <n v="6040"/>
    <x v="3"/>
    <x v="1"/>
    <x v="4"/>
    <x v="5186"/>
    <n v="1"/>
    <n v="0"/>
    <x v="984"/>
  </r>
  <r>
    <x v="1"/>
    <x v="0"/>
    <s v="United States"/>
    <x v="91"/>
    <x v="29"/>
    <n v="6040"/>
    <x v="3"/>
    <x v="1"/>
    <x v="4"/>
    <x v="3378"/>
    <n v="5"/>
    <n v="0"/>
    <x v="3864"/>
  </r>
  <r>
    <x v="1"/>
    <x v="1"/>
    <s v="United States"/>
    <x v="334"/>
    <x v="30"/>
    <n v="7050"/>
    <x v="3"/>
    <x v="1"/>
    <x v="9"/>
    <x v="562"/>
    <n v="2"/>
    <n v="0"/>
    <x v="575"/>
  </r>
  <r>
    <x v="2"/>
    <x v="2"/>
    <s v="United States"/>
    <x v="59"/>
    <x v="24"/>
    <n v="44312"/>
    <x v="3"/>
    <x v="1"/>
    <x v="13"/>
    <x v="5187"/>
    <n v="6"/>
    <n v="0.2"/>
    <x v="6357"/>
  </r>
  <r>
    <x v="2"/>
    <x v="1"/>
    <s v="United States"/>
    <x v="1"/>
    <x v="1"/>
    <n v="90032"/>
    <x v="1"/>
    <x v="1"/>
    <x v="10"/>
    <x v="2660"/>
    <n v="2"/>
    <n v="0"/>
    <x v="3887"/>
  </r>
  <r>
    <x v="1"/>
    <x v="2"/>
    <s v="United States"/>
    <x v="507"/>
    <x v="29"/>
    <n v="6810"/>
    <x v="3"/>
    <x v="0"/>
    <x v="5"/>
    <x v="1287"/>
    <n v="2"/>
    <n v="0"/>
    <x v="1345"/>
  </r>
  <r>
    <x v="0"/>
    <x v="0"/>
    <s v="United States"/>
    <x v="47"/>
    <x v="31"/>
    <n v="2038"/>
    <x v="3"/>
    <x v="2"/>
    <x v="7"/>
    <x v="4658"/>
    <n v="3"/>
    <n v="0"/>
    <x v="5638"/>
  </r>
  <r>
    <x v="0"/>
    <x v="0"/>
    <s v="United States"/>
    <x v="47"/>
    <x v="31"/>
    <n v="2038"/>
    <x v="3"/>
    <x v="0"/>
    <x v="5"/>
    <x v="4623"/>
    <n v="5"/>
    <n v="0"/>
    <x v="5589"/>
  </r>
  <r>
    <x v="0"/>
    <x v="0"/>
    <s v="United States"/>
    <x v="47"/>
    <x v="31"/>
    <n v="2038"/>
    <x v="3"/>
    <x v="1"/>
    <x v="9"/>
    <x v="3256"/>
    <n v="3"/>
    <n v="0"/>
    <x v="3704"/>
  </r>
  <r>
    <x v="0"/>
    <x v="0"/>
    <s v="United States"/>
    <x v="47"/>
    <x v="31"/>
    <n v="2038"/>
    <x v="3"/>
    <x v="0"/>
    <x v="3"/>
    <x v="5188"/>
    <n v="3"/>
    <n v="0.3"/>
    <x v="6358"/>
  </r>
  <r>
    <x v="3"/>
    <x v="0"/>
    <s v="United States"/>
    <x v="40"/>
    <x v="3"/>
    <n v="28403"/>
    <x v="0"/>
    <x v="1"/>
    <x v="10"/>
    <x v="5189"/>
    <n v="7"/>
    <n v="0.2"/>
    <x v="6359"/>
  </r>
  <r>
    <x v="2"/>
    <x v="2"/>
    <s v="United States"/>
    <x v="12"/>
    <x v="5"/>
    <n v="77095"/>
    <x v="2"/>
    <x v="1"/>
    <x v="8"/>
    <x v="5190"/>
    <n v="5"/>
    <n v="0.8"/>
    <x v="6360"/>
  </r>
  <r>
    <x v="0"/>
    <x v="2"/>
    <s v="United States"/>
    <x v="24"/>
    <x v="24"/>
    <n v="45503"/>
    <x v="3"/>
    <x v="0"/>
    <x v="1"/>
    <x v="1165"/>
    <n v="2"/>
    <n v="0.3"/>
    <x v="5669"/>
  </r>
  <r>
    <x v="1"/>
    <x v="0"/>
    <s v="United States"/>
    <x v="220"/>
    <x v="16"/>
    <n v="85301"/>
    <x v="1"/>
    <x v="1"/>
    <x v="4"/>
    <x v="1340"/>
    <n v="1"/>
    <n v="0.2"/>
    <x v="1404"/>
  </r>
  <r>
    <x v="0"/>
    <x v="0"/>
    <s v="United States"/>
    <x v="20"/>
    <x v="15"/>
    <n v="10009"/>
    <x v="3"/>
    <x v="1"/>
    <x v="8"/>
    <x v="2595"/>
    <n v="5"/>
    <n v="0.2"/>
    <x v="2880"/>
  </r>
  <r>
    <x v="0"/>
    <x v="0"/>
    <s v="United States"/>
    <x v="20"/>
    <x v="15"/>
    <n v="10009"/>
    <x v="3"/>
    <x v="0"/>
    <x v="1"/>
    <x v="5191"/>
    <n v="3"/>
    <n v="0.1"/>
    <x v="6361"/>
  </r>
  <r>
    <x v="0"/>
    <x v="0"/>
    <s v="United States"/>
    <x v="20"/>
    <x v="15"/>
    <n v="10009"/>
    <x v="3"/>
    <x v="1"/>
    <x v="10"/>
    <x v="5192"/>
    <n v="2"/>
    <n v="0"/>
    <x v="6362"/>
  </r>
  <r>
    <x v="1"/>
    <x v="1"/>
    <s v="United States"/>
    <x v="1"/>
    <x v="1"/>
    <n v="90036"/>
    <x v="1"/>
    <x v="1"/>
    <x v="10"/>
    <x v="151"/>
    <n v="4"/>
    <n v="0"/>
    <x v="153"/>
  </r>
  <r>
    <x v="1"/>
    <x v="1"/>
    <s v="United States"/>
    <x v="46"/>
    <x v="13"/>
    <n v="19711"/>
    <x v="3"/>
    <x v="0"/>
    <x v="5"/>
    <x v="202"/>
    <n v="4"/>
    <n v="0"/>
    <x v="204"/>
  </r>
  <r>
    <x v="1"/>
    <x v="1"/>
    <s v="United States"/>
    <x v="46"/>
    <x v="13"/>
    <n v="19711"/>
    <x v="3"/>
    <x v="2"/>
    <x v="11"/>
    <x v="5193"/>
    <n v="5"/>
    <n v="0"/>
    <x v="6363"/>
  </r>
  <r>
    <x v="1"/>
    <x v="1"/>
    <s v="United States"/>
    <x v="46"/>
    <x v="13"/>
    <n v="19711"/>
    <x v="3"/>
    <x v="0"/>
    <x v="5"/>
    <x v="369"/>
    <n v="2"/>
    <n v="0"/>
    <x v="6364"/>
  </r>
  <r>
    <x v="1"/>
    <x v="1"/>
    <s v="United States"/>
    <x v="46"/>
    <x v="13"/>
    <n v="19711"/>
    <x v="3"/>
    <x v="1"/>
    <x v="6"/>
    <x v="1301"/>
    <n v="7"/>
    <n v="0"/>
    <x v="6365"/>
  </r>
  <r>
    <x v="1"/>
    <x v="1"/>
    <s v="United States"/>
    <x v="46"/>
    <x v="13"/>
    <n v="19711"/>
    <x v="3"/>
    <x v="1"/>
    <x v="6"/>
    <x v="5130"/>
    <n v="5"/>
    <n v="0"/>
    <x v="6366"/>
  </r>
  <r>
    <x v="1"/>
    <x v="2"/>
    <s v="United States"/>
    <x v="272"/>
    <x v="1"/>
    <n v="92404"/>
    <x v="1"/>
    <x v="1"/>
    <x v="8"/>
    <x v="5194"/>
    <n v="4"/>
    <n v="0.2"/>
    <x v="6367"/>
  </r>
  <r>
    <x v="3"/>
    <x v="1"/>
    <s v="United States"/>
    <x v="140"/>
    <x v="3"/>
    <n v="27217"/>
    <x v="0"/>
    <x v="0"/>
    <x v="3"/>
    <x v="5195"/>
    <n v="4"/>
    <n v="0.4"/>
    <x v="6368"/>
  </r>
  <r>
    <x v="0"/>
    <x v="0"/>
    <s v="United States"/>
    <x v="127"/>
    <x v="17"/>
    <n v="24153"/>
    <x v="0"/>
    <x v="1"/>
    <x v="6"/>
    <x v="5196"/>
    <n v="7"/>
    <n v="0"/>
    <x v="6369"/>
  </r>
  <r>
    <x v="1"/>
    <x v="0"/>
    <s v="United States"/>
    <x v="61"/>
    <x v="5"/>
    <n v="75217"/>
    <x v="2"/>
    <x v="0"/>
    <x v="3"/>
    <x v="5197"/>
    <n v="4"/>
    <n v="0.3"/>
    <x v="6370"/>
  </r>
  <r>
    <x v="1"/>
    <x v="1"/>
    <s v="United States"/>
    <x v="81"/>
    <x v="5"/>
    <n v="76017"/>
    <x v="2"/>
    <x v="1"/>
    <x v="10"/>
    <x v="187"/>
    <n v="10"/>
    <n v="0.2"/>
    <x v="6371"/>
  </r>
  <r>
    <x v="1"/>
    <x v="1"/>
    <s v="United States"/>
    <x v="81"/>
    <x v="5"/>
    <n v="76017"/>
    <x v="2"/>
    <x v="2"/>
    <x v="11"/>
    <x v="5198"/>
    <n v="3"/>
    <n v="0.2"/>
    <x v="6372"/>
  </r>
  <r>
    <x v="1"/>
    <x v="2"/>
    <s v="United States"/>
    <x v="292"/>
    <x v="23"/>
    <n v="52302"/>
    <x v="2"/>
    <x v="1"/>
    <x v="10"/>
    <x v="1907"/>
    <n v="3"/>
    <n v="0"/>
    <x v="2056"/>
  </r>
  <r>
    <x v="2"/>
    <x v="2"/>
    <s v="United States"/>
    <x v="4"/>
    <x v="4"/>
    <n v="98105"/>
    <x v="1"/>
    <x v="1"/>
    <x v="8"/>
    <x v="5199"/>
    <n v="5"/>
    <n v="0.2"/>
    <x v="6373"/>
  </r>
  <r>
    <x v="2"/>
    <x v="2"/>
    <s v="United States"/>
    <x v="4"/>
    <x v="4"/>
    <n v="98105"/>
    <x v="1"/>
    <x v="1"/>
    <x v="4"/>
    <x v="1443"/>
    <n v="3"/>
    <n v="0"/>
    <x v="1525"/>
  </r>
  <r>
    <x v="2"/>
    <x v="2"/>
    <s v="United States"/>
    <x v="4"/>
    <x v="4"/>
    <n v="98105"/>
    <x v="1"/>
    <x v="0"/>
    <x v="3"/>
    <x v="5200"/>
    <n v="1"/>
    <n v="0"/>
    <x v="6374"/>
  </r>
  <r>
    <x v="2"/>
    <x v="2"/>
    <s v="United States"/>
    <x v="4"/>
    <x v="4"/>
    <n v="98105"/>
    <x v="1"/>
    <x v="1"/>
    <x v="4"/>
    <x v="5003"/>
    <n v="4"/>
    <n v="0"/>
    <x v="6107"/>
  </r>
  <r>
    <x v="2"/>
    <x v="2"/>
    <s v="United States"/>
    <x v="4"/>
    <x v="4"/>
    <n v="98105"/>
    <x v="1"/>
    <x v="2"/>
    <x v="11"/>
    <x v="1636"/>
    <n v="2"/>
    <n v="0"/>
    <x v="6375"/>
  </r>
  <r>
    <x v="1"/>
    <x v="0"/>
    <s v="United States"/>
    <x v="80"/>
    <x v="30"/>
    <n v="8701"/>
    <x v="3"/>
    <x v="2"/>
    <x v="11"/>
    <x v="47"/>
    <n v="3"/>
    <n v="0"/>
    <x v="47"/>
  </r>
  <r>
    <x v="1"/>
    <x v="0"/>
    <s v="United States"/>
    <x v="80"/>
    <x v="30"/>
    <n v="8701"/>
    <x v="3"/>
    <x v="1"/>
    <x v="13"/>
    <x v="1488"/>
    <n v="5"/>
    <n v="0"/>
    <x v="6376"/>
  </r>
  <r>
    <x v="1"/>
    <x v="0"/>
    <s v="United States"/>
    <x v="80"/>
    <x v="30"/>
    <n v="8701"/>
    <x v="3"/>
    <x v="0"/>
    <x v="5"/>
    <x v="582"/>
    <n v="2"/>
    <n v="0"/>
    <x v="6377"/>
  </r>
  <r>
    <x v="1"/>
    <x v="0"/>
    <s v="United States"/>
    <x v="80"/>
    <x v="30"/>
    <n v="8701"/>
    <x v="3"/>
    <x v="0"/>
    <x v="0"/>
    <x v="5201"/>
    <n v="5"/>
    <n v="0"/>
    <x v="6378"/>
  </r>
  <r>
    <x v="2"/>
    <x v="1"/>
    <s v="United States"/>
    <x v="74"/>
    <x v="24"/>
    <n v="45231"/>
    <x v="3"/>
    <x v="1"/>
    <x v="8"/>
    <x v="3584"/>
    <n v="8"/>
    <n v="0.7"/>
    <x v="6379"/>
  </r>
  <r>
    <x v="1"/>
    <x v="0"/>
    <s v="United States"/>
    <x v="377"/>
    <x v="22"/>
    <n v="80229"/>
    <x v="1"/>
    <x v="1"/>
    <x v="14"/>
    <x v="5202"/>
    <n v="2"/>
    <n v="0.2"/>
    <x v="6380"/>
  </r>
  <r>
    <x v="2"/>
    <x v="0"/>
    <s v="United States"/>
    <x v="43"/>
    <x v="12"/>
    <n v="48066"/>
    <x v="2"/>
    <x v="1"/>
    <x v="14"/>
    <x v="1001"/>
    <n v="2"/>
    <n v="0"/>
    <x v="6381"/>
  </r>
  <r>
    <x v="1"/>
    <x v="1"/>
    <s v="United States"/>
    <x v="228"/>
    <x v="16"/>
    <n v="85281"/>
    <x v="1"/>
    <x v="2"/>
    <x v="11"/>
    <x v="5203"/>
    <n v="6"/>
    <n v="0.2"/>
    <x v="6382"/>
  </r>
  <r>
    <x v="0"/>
    <x v="0"/>
    <s v="United States"/>
    <x v="265"/>
    <x v="9"/>
    <n v="19601"/>
    <x v="3"/>
    <x v="0"/>
    <x v="5"/>
    <x v="5204"/>
    <n v="5"/>
    <n v="0.2"/>
    <x v="6383"/>
  </r>
  <r>
    <x v="1"/>
    <x v="0"/>
    <s v="United States"/>
    <x v="339"/>
    <x v="11"/>
    <n v="55124"/>
    <x v="2"/>
    <x v="1"/>
    <x v="4"/>
    <x v="2349"/>
    <n v="2"/>
    <n v="0"/>
    <x v="2569"/>
  </r>
  <r>
    <x v="1"/>
    <x v="1"/>
    <s v="United States"/>
    <x v="248"/>
    <x v="39"/>
    <n v="21215"/>
    <x v="3"/>
    <x v="0"/>
    <x v="5"/>
    <x v="5205"/>
    <n v="10"/>
    <n v="0"/>
    <x v="6384"/>
  </r>
  <r>
    <x v="0"/>
    <x v="1"/>
    <s v="United States"/>
    <x v="331"/>
    <x v="5"/>
    <n v="78415"/>
    <x v="2"/>
    <x v="1"/>
    <x v="13"/>
    <x v="192"/>
    <n v="4"/>
    <n v="0.2"/>
    <x v="6385"/>
  </r>
  <r>
    <x v="0"/>
    <x v="1"/>
    <s v="United States"/>
    <x v="331"/>
    <x v="5"/>
    <n v="78415"/>
    <x v="2"/>
    <x v="1"/>
    <x v="10"/>
    <x v="1297"/>
    <n v="2"/>
    <n v="0.2"/>
    <x v="2945"/>
  </r>
  <r>
    <x v="0"/>
    <x v="1"/>
    <s v="United States"/>
    <x v="331"/>
    <x v="5"/>
    <n v="78415"/>
    <x v="2"/>
    <x v="0"/>
    <x v="5"/>
    <x v="739"/>
    <n v="5"/>
    <n v="0.6"/>
    <x v="6386"/>
  </r>
  <r>
    <x v="0"/>
    <x v="1"/>
    <s v="United States"/>
    <x v="331"/>
    <x v="5"/>
    <n v="78415"/>
    <x v="2"/>
    <x v="1"/>
    <x v="8"/>
    <x v="5206"/>
    <n v="2"/>
    <n v="0.8"/>
    <x v="6387"/>
  </r>
  <r>
    <x v="1"/>
    <x v="0"/>
    <s v="United States"/>
    <x v="98"/>
    <x v="33"/>
    <n v="89115"/>
    <x v="1"/>
    <x v="1"/>
    <x v="8"/>
    <x v="678"/>
    <n v="11"/>
    <n v="0.2"/>
    <x v="6388"/>
  </r>
  <r>
    <x v="1"/>
    <x v="0"/>
    <s v="United States"/>
    <x v="138"/>
    <x v="24"/>
    <n v="44105"/>
    <x v="3"/>
    <x v="2"/>
    <x v="11"/>
    <x v="2079"/>
    <n v="2"/>
    <n v="0.2"/>
    <x v="1191"/>
  </r>
  <r>
    <x v="1"/>
    <x v="0"/>
    <s v="United States"/>
    <x v="4"/>
    <x v="4"/>
    <n v="98105"/>
    <x v="1"/>
    <x v="1"/>
    <x v="8"/>
    <x v="5207"/>
    <n v="4"/>
    <n v="0.2"/>
    <x v="6389"/>
  </r>
  <r>
    <x v="0"/>
    <x v="1"/>
    <s v="United States"/>
    <x v="22"/>
    <x v="10"/>
    <n v="60623"/>
    <x v="2"/>
    <x v="2"/>
    <x v="7"/>
    <x v="4812"/>
    <n v="2"/>
    <n v="0.2"/>
    <x v="5846"/>
  </r>
  <r>
    <x v="0"/>
    <x v="2"/>
    <s v="United States"/>
    <x v="38"/>
    <x v="24"/>
    <n v="43229"/>
    <x v="3"/>
    <x v="1"/>
    <x v="10"/>
    <x v="1785"/>
    <n v="3"/>
    <n v="0.2"/>
    <x v="6390"/>
  </r>
  <r>
    <x v="1"/>
    <x v="0"/>
    <s v="United States"/>
    <x v="93"/>
    <x v="16"/>
    <n v="85705"/>
    <x v="1"/>
    <x v="1"/>
    <x v="10"/>
    <x v="5208"/>
    <n v="4"/>
    <n v="0.2"/>
    <x v="6391"/>
  </r>
  <r>
    <x v="1"/>
    <x v="2"/>
    <s v="United States"/>
    <x v="10"/>
    <x v="9"/>
    <n v="19120"/>
    <x v="3"/>
    <x v="2"/>
    <x v="7"/>
    <x v="5209"/>
    <n v="2"/>
    <n v="0.4"/>
    <x v="6392"/>
  </r>
  <r>
    <x v="1"/>
    <x v="2"/>
    <s v="United States"/>
    <x v="10"/>
    <x v="9"/>
    <n v="19120"/>
    <x v="3"/>
    <x v="1"/>
    <x v="8"/>
    <x v="5210"/>
    <n v="1"/>
    <n v="0.7"/>
    <x v="6393"/>
  </r>
  <r>
    <x v="1"/>
    <x v="2"/>
    <s v="United States"/>
    <x v="10"/>
    <x v="9"/>
    <n v="19120"/>
    <x v="3"/>
    <x v="2"/>
    <x v="7"/>
    <x v="5211"/>
    <n v="3"/>
    <n v="0.4"/>
    <x v="6394"/>
  </r>
  <r>
    <x v="2"/>
    <x v="1"/>
    <s v="United States"/>
    <x v="395"/>
    <x v="34"/>
    <n v="2920"/>
    <x v="3"/>
    <x v="0"/>
    <x v="3"/>
    <x v="5212"/>
    <n v="4"/>
    <n v="0.3"/>
    <x v="6395"/>
  </r>
  <r>
    <x v="2"/>
    <x v="1"/>
    <s v="United States"/>
    <x v="395"/>
    <x v="34"/>
    <n v="2920"/>
    <x v="3"/>
    <x v="0"/>
    <x v="5"/>
    <x v="762"/>
    <n v="4"/>
    <n v="0"/>
    <x v="5125"/>
  </r>
  <r>
    <x v="2"/>
    <x v="1"/>
    <s v="United States"/>
    <x v="395"/>
    <x v="34"/>
    <n v="2920"/>
    <x v="3"/>
    <x v="0"/>
    <x v="5"/>
    <x v="5031"/>
    <n v="2"/>
    <n v="0"/>
    <x v="6151"/>
  </r>
  <r>
    <x v="2"/>
    <x v="1"/>
    <s v="United States"/>
    <x v="395"/>
    <x v="34"/>
    <n v="2920"/>
    <x v="3"/>
    <x v="0"/>
    <x v="3"/>
    <x v="3029"/>
    <n v="3"/>
    <n v="0.3"/>
    <x v="3418"/>
  </r>
  <r>
    <x v="2"/>
    <x v="1"/>
    <s v="United States"/>
    <x v="395"/>
    <x v="34"/>
    <n v="2920"/>
    <x v="3"/>
    <x v="1"/>
    <x v="10"/>
    <x v="5213"/>
    <n v="8"/>
    <n v="0"/>
    <x v="6396"/>
  </r>
  <r>
    <x v="2"/>
    <x v="1"/>
    <s v="United States"/>
    <x v="395"/>
    <x v="34"/>
    <n v="2920"/>
    <x v="3"/>
    <x v="1"/>
    <x v="9"/>
    <x v="5214"/>
    <n v="1"/>
    <n v="0"/>
    <x v="6397"/>
  </r>
  <r>
    <x v="2"/>
    <x v="0"/>
    <s v="United States"/>
    <x v="8"/>
    <x v="1"/>
    <n v="94122"/>
    <x v="1"/>
    <x v="2"/>
    <x v="7"/>
    <x v="5215"/>
    <n v="5"/>
    <n v="0.2"/>
    <x v="6398"/>
  </r>
  <r>
    <x v="1"/>
    <x v="1"/>
    <s v="United States"/>
    <x v="12"/>
    <x v="5"/>
    <n v="77070"/>
    <x v="2"/>
    <x v="0"/>
    <x v="1"/>
    <x v="4988"/>
    <n v="4"/>
    <n v="0.3"/>
    <x v="6081"/>
  </r>
  <r>
    <x v="1"/>
    <x v="1"/>
    <s v="United States"/>
    <x v="12"/>
    <x v="5"/>
    <n v="77070"/>
    <x v="2"/>
    <x v="1"/>
    <x v="4"/>
    <x v="5216"/>
    <n v="3"/>
    <n v="0.2"/>
    <x v="6399"/>
  </r>
  <r>
    <x v="1"/>
    <x v="1"/>
    <s v="United States"/>
    <x v="12"/>
    <x v="5"/>
    <n v="77070"/>
    <x v="2"/>
    <x v="0"/>
    <x v="5"/>
    <x v="1952"/>
    <n v="5"/>
    <n v="0.6"/>
    <x v="6400"/>
  </r>
  <r>
    <x v="1"/>
    <x v="1"/>
    <s v="United States"/>
    <x v="1"/>
    <x v="1"/>
    <n v="90049"/>
    <x v="1"/>
    <x v="2"/>
    <x v="7"/>
    <x v="2643"/>
    <n v="2"/>
    <n v="0.2"/>
    <x v="6401"/>
  </r>
  <r>
    <x v="0"/>
    <x v="1"/>
    <s v="United States"/>
    <x v="22"/>
    <x v="10"/>
    <n v="60653"/>
    <x v="2"/>
    <x v="0"/>
    <x v="1"/>
    <x v="5217"/>
    <n v="3"/>
    <n v="0.3"/>
    <x v="6402"/>
  </r>
  <r>
    <x v="0"/>
    <x v="1"/>
    <s v="United States"/>
    <x v="22"/>
    <x v="10"/>
    <n v="60653"/>
    <x v="2"/>
    <x v="1"/>
    <x v="8"/>
    <x v="2940"/>
    <n v="3"/>
    <n v="0.8"/>
    <x v="3300"/>
  </r>
  <r>
    <x v="1"/>
    <x v="0"/>
    <s v="United States"/>
    <x v="12"/>
    <x v="5"/>
    <n v="77070"/>
    <x v="2"/>
    <x v="1"/>
    <x v="8"/>
    <x v="2274"/>
    <n v="3"/>
    <n v="0.8"/>
    <x v="6403"/>
  </r>
  <r>
    <x v="1"/>
    <x v="0"/>
    <s v="United States"/>
    <x v="12"/>
    <x v="5"/>
    <n v="77070"/>
    <x v="2"/>
    <x v="1"/>
    <x v="8"/>
    <x v="5218"/>
    <n v="3"/>
    <n v="0.8"/>
    <x v="6404"/>
  </r>
  <r>
    <x v="1"/>
    <x v="0"/>
    <s v="United States"/>
    <x v="39"/>
    <x v="29"/>
    <n v="6010"/>
    <x v="3"/>
    <x v="1"/>
    <x v="8"/>
    <x v="3186"/>
    <n v="5"/>
    <n v="0"/>
    <x v="3616"/>
  </r>
  <r>
    <x v="1"/>
    <x v="0"/>
    <s v="United States"/>
    <x v="39"/>
    <x v="29"/>
    <n v="6010"/>
    <x v="3"/>
    <x v="1"/>
    <x v="4"/>
    <x v="1429"/>
    <n v="3"/>
    <n v="0"/>
    <x v="1508"/>
  </r>
  <r>
    <x v="0"/>
    <x v="0"/>
    <s v="United States"/>
    <x v="450"/>
    <x v="12"/>
    <n v="49423"/>
    <x v="2"/>
    <x v="1"/>
    <x v="2"/>
    <x v="5219"/>
    <n v="2"/>
    <n v="0"/>
    <x v="6405"/>
  </r>
  <r>
    <x v="1"/>
    <x v="2"/>
    <s v="United States"/>
    <x v="305"/>
    <x v="27"/>
    <n v="87105"/>
    <x v="1"/>
    <x v="2"/>
    <x v="7"/>
    <x v="214"/>
    <n v="3"/>
    <n v="0.2"/>
    <x v="216"/>
  </r>
  <r>
    <x v="1"/>
    <x v="0"/>
    <s v="United States"/>
    <x v="103"/>
    <x v="22"/>
    <n v="80027"/>
    <x v="1"/>
    <x v="2"/>
    <x v="11"/>
    <x v="3728"/>
    <n v="4"/>
    <n v="0.2"/>
    <x v="4330"/>
  </r>
  <r>
    <x v="1"/>
    <x v="0"/>
    <s v="United States"/>
    <x v="20"/>
    <x v="15"/>
    <n v="10024"/>
    <x v="3"/>
    <x v="1"/>
    <x v="4"/>
    <x v="1444"/>
    <n v="3"/>
    <n v="0"/>
    <x v="4146"/>
  </r>
  <r>
    <x v="1"/>
    <x v="0"/>
    <s v="United States"/>
    <x v="165"/>
    <x v="29"/>
    <n v="6360"/>
    <x v="3"/>
    <x v="1"/>
    <x v="9"/>
    <x v="5220"/>
    <n v="3"/>
    <n v="0"/>
    <x v="6406"/>
  </r>
  <r>
    <x v="1"/>
    <x v="1"/>
    <s v="United States"/>
    <x v="8"/>
    <x v="1"/>
    <n v="94122"/>
    <x v="1"/>
    <x v="1"/>
    <x v="8"/>
    <x v="433"/>
    <n v="2"/>
    <n v="0.2"/>
    <x v="6407"/>
  </r>
  <r>
    <x v="1"/>
    <x v="1"/>
    <s v="United States"/>
    <x v="338"/>
    <x v="14"/>
    <n v="46060"/>
    <x v="2"/>
    <x v="0"/>
    <x v="3"/>
    <x v="5221"/>
    <n v="6"/>
    <n v="0"/>
    <x v="6408"/>
  </r>
  <r>
    <x v="1"/>
    <x v="2"/>
    <s v="United States"/>
    <x v="300"/>
    <x v="18"/>
    <n v="37042"/>
    <x v="0"/>
    <x v="0"/>
    <x v="0"/>
    <x v="2342"/>
    <n v="4"/>
    <n v="0.2"/>
    <x v="6409"/>
  </r>
  <r>
    <x v="1"/>
    <x v="2"/>
    <s v="United States"/>
    <x v="300"/>
    <x v="18"/>
    <n v="37042"/>
    <x v="0"/>
    <x v="2"/>
    <x v="11"/>
    <x v="5222"/>
    <n v="2"/>
    <n v="0.2"/>
    <x v="6410"/>
  </r>
  <r>
    <x v="1"/>
    <x v="2"/>
    <s v="United States"/>
    <x v="300"/>
    <x v="18"/>
    <n v="37042"/>
    <x v="0"/>
    <x v="0"/>
    <x v="5"/>
    <x v="2486"/>
    <n v="3"/>
    <n v="0.2"/>
    <x v="6411"/>
  </r>
  <r>
    <x v="1"/>
    <x v="2"/>
    <s v="United States"/>
    <x v="300"/>
    <x v="18"/>
    <n v="37042"/>
    <x v="0"/>
    <x v="1"/>
    <x v="2"/>
    <x v="3399"/>
    <n v="1"/>
    <n v="0.2"/>
    <x v="3895"/>
  </r>
  <r>
    <x v="0"/>
    <x v="0"/>
    <s v="United States"/>
    <x v="389"/>
    <x v="2"/>
    <n v="33021"/>
    <x v="0"/>
    <x v="1"/>
    <x v="4"/>
    <x v="5223"/>
    <n v="1"/>
    <n v="0.2"/>
    <x v="6412"/>
  </r>
  <r>
    <x v="1"/>
    <x v="1"/>
    <s v="United States"/>
    <x v="283"/>
    <x v="9"/>
    <n v="17403"/>
    <x v="3"/>
    <x v="1"/>
    <x v="8"/>
    <x v="5224"/>
    <n v="4"/>
    <n v="0.7"/>
    <x v="6413"/>
  </r>
  <r>
    <x v="1"/>
    <x v="1"/>
    <s v="United States"/>
    <x v="283"/>
    <x v="9"/>
    <n v="17403"/>
    <x v="3"/>
    <x v="1"/>
    <x v="10"/>
    <x v="4771"/>
    <n v="2"/>
    <n v="0.2"/>
    <x v="5787"/>
  </r>
  <r>
    <x v="1"/>
    <x v="2"/>
    <s v="United States"/>
    <x v="123"/>
    <x v="16"/>
    <n v="85204"/>
    <x v="1"/>
    <x v="1"/>
    <x v="10"/>
    <x v="2488"/>
    <n v="1"/>
    <n v="0.2"/>
    <x v="6414"/>
  </r>
  <r>
    <x v="3"/>
    <x v="1"/>
    <s v="United States"/>
    <x v="20"/>
    <x v="15"/>
    <n v="10024"/>
    <x v="3"/>
    <x v="2"/>
    <x v="15"/>
    <x v="5225"/>
    <n v="4"/>
    <n v="0"/>
    <x v="6415"/>
  </r>
  <r>
    <x v="1"/>
    <x v="2"/>
    <s v="United States"/>
    <x v="8"/>
    <x v="1"/>
    <n v="94110"/>
    <x v="1"/>
    <x v="1"/>
    <x v="6"/>
    <x v="1755"/>
    <n v="2"/>
    <n v="0"/>
    <x v="907"/>
  </r>
  <r>
    <x v="1"/>
    <x v="0"/>
    <s v="United States"/>
    <x v="1"/>
    <x v="1"/>
    <n v="90036"/>
    <x v="1"/>
    <x v="1"/>
    <x v="10"/>
    <x v="1016"/>
    <n v="2"/>
    <n v="0"/>
    <x v="1060"/>
  </r>
  <r>
    <x v="1"/>
    <x v="0"/>
    <s v="United States"/>
    <x v="155"/>
    <x v="8"/>
    <n v="68104"/>
    <x v="2"/>
    <x v="2"/>
    <x v="7"/>
    <x v="5226"/>
    <n v="2"/>
    <n v="0"/>
    <x v="6416"/>
  </r>
  <r>
    <x v="1"/>
    <x v="2"/>
    <s v="United States"/>
    <x v="10"/>
    <x v="9"/>
    <n v="19120"/>
    <x v="3"/>
    <x v="1"/>
    <x v="6"/>
    <x v="3866"/>
    <n v="3"/>
    <n v="0.2"/>
    <x v="6417"/>
  </r>
  <r>
    <x v="1"/>
    <x v="1"/>
    <s v="United States"/>
    <x v="20"/>
    <x v="15"/>
    <n v="10024"/>
    <x v="3"/>
    <x v="1"/>
    <x v="2"/>
    <x v="343"/>
    <n v="2"/>
    <n v="0"/>
    <x v="354"/>
  </r>
  <r>
    <x v="1"/>
    <x v="0"/>
    <s v="United States"/>
    <x v="354"/>
    <x v="12"/>
    <n v="49505"/>
    <x v="2"/>
    <x v="1"/>
    <x v="8"/>
    <x v="4013"/>
    <n v="5"/>
    <n v="0"/>
    <x v="6418"/>
  </r>
  <r>
    <x v="3"/>
    <x v="0"/>
    <s v="United States"/>
    <x v="4"/>
    <x v="4"/>
    <n v="98115"/>
    <x v="1"/>
    <x v="0"/>
    <x v="5"/>
    <x v="5227"/>
    <n v="10"/>
    <n v="0"/>
    <x v="6419"/>
  </r>
  <r>
    <x v="1"/>
    <x v="2"/>
    <s v="United States"/>
    <x v="201"/>
    <x v="1"/>
    <n v="93727"/>
    <x v="1"/>
    <x v="1"/>
    <x v="10"/>
    <x v="1816"/>
    <n v="2"/>
    <n v="0"/>
    <x v="1957"/>
  </r>
  <r>
    <x v="1"/>
    <x v="2"/>
    <s v="United States"/>
    <x v="201"/>
    <x v="1"/>
    <n v="93727"/>
    <x v="1"/>
    <x v="1"/>
    <x v="10"/>
    <x v="168"/>
    <n v="2"/>
    <n v="0"/>
    <x v="170"/>
  </r>
  <r>
    <x v="1"/>
    <x v="2"/>
    <s v="United States"/>
    <x v="201"/>
    <x v="1"/>
    <n v="93727"/>
    <x v="1"/>
    <x v="1"/>
    <x v="10"/>
    <x v="5228"/>
    <n v="3"/>
    <n v="0"/>
    <x v="6420"/>
  </r>
  <r>
    <x v="0"/>
    <x v="0"/>
    <s v="United States"/>
    <x v="81"/>
    <x v="17"/>
    <n v="22204"/>
    <x v="0"/>
    <x v="2"/>
    <x v="15"/>
    <x v="5229"/>
    <n v="5"/>
    <n v="0"/>
    <x v="6421"/>
  </r>
  <r>
    <x v="0"/>
    <x v="0"/>
    <s v="United States"/>
    <x v="81"/>
    <x v="17"/>
    <n v="22204"/>
    <x v="0"/>
    <x v="1"/>
    <x v="8"/>
    <x v="3343"/>
    <n v="8"/>
    <n v="0"/>
    <x v="6422"/>
  </r>
  <r>
    <x v="0"/>
    <x v="0"/>
    <s v="United States"/>
    <x v="81"/>
    <x v="17"/>
    <n v="22204"/>
    <x v="0"/>
    <x v="0"/>
    <x v="5"/>
    <x v="3450"/>
    <n v="7"/>
    <n v="0"/>
    <x v="6423"/>
  </r>
  <r>
    <x v="1"/>
    <x v="0"/>
    <s v="United States"/>
    <x v="1"/>
    <x v="1"/>
    <n v="90049"/>
    <x v="1"/>
    <x v="1"/>
    <x v="13"/>
    <x v="3949"/>
    <n v="3"/>
    <n v="0"/>
    <x v="6424"/>
  </r>
  <r>
    <x v="1"/>
    <x v="0"/>
    <s v="United States"/>
    <x v="270"/>
    <x v="5"/>
    <n v="79424"/>
    <x v="2"/>
    <x v="1"/>
    <x v="10"/>
    <x v="5230"/>
    <n v="8"/>
    <n v="0.2"/>
    <x v="6425"/>
  </r>
  <r>
    <x v="1"/>
    <x v="0"/>
    <s v="United States"/>
    <x v="270"/>
    <x v="5"/>
    <n v="79424"/>
    <x v="2"/>
    <x v="2"/>
    <x v="16"/>
    <x v="5231"/>
    <n v="3"/>
    <n v="0.2"/>
    <x v="6426"/>
  </r>
  <r>
    <x v="1"/>
    <x v="0"/>
    <s v="United States"/>
    <x v="270"/>
    <x v="5"/>
    <n v="79424"/>
    <x v="2"/>
    <x v="1"/>
    <x v="8"/>
    <x v="2351"/>
    <n v="1"/>
    <n v="0.8"/>
    <x v="6427"/>
  </r>
  <r>
    <x v="1"/>
    <x v="1"/>
    <s v="United States"/>
    <x v="497"/>
    <x v="22"/>
    <n v="80501"/>
    <x v="1"/>
    <x v="2"/>
    <x v="11"/>
    <x v="5198"/>
    <n v="3"/>
    <n v="0.2"/>
    <x v="6372"/>
  </r>
  <r>
    <x v="0"/>
    <x v="0"/>
    <s v="United States"/>
    <x v="181"/>
    <x v="15"/>
    <n v="10701"/>
    <x v="3"/>
    <x v="1"/>
    <x v="6"/>
    <x v="423"/>
    <n v="3"/>
    <n v="0"/>
    <x v="436"/>
  </r>
  <r>
    <x v="0"/>
    <x v="0"/>
    <s v="United States"/>
    <x v="181"/>
    <x v="15"/>
    <n v="10701"/>
    <x v="3"/>
    <x v="2"/>
    <x v="11"/>
    <x v="647"/>
    <n v="3"/>
    <n v="0"/>
    <x v="6428"/>
  </r>
  <r>
    <x v="0"/>
    <x v="0"/>
    <s v="United States"/>
    <x v="181"/>
    <x v="15"/>
    <n v="10701"/>
    <x v="3"/>
    <x v="1"/>
    <x v="14"/>
    <x v="5232"/>
    <n v="2"/>
    <n v="0"/>
    <x v="6429"/>
  </r>
  <r>
    <x v="0"/>
    <x v="0"/>
    <s v="United States"/>
    <x v="181"/>
    <x v="15"/>
    <n v="10701"/>
    <x v="3"/>
    <x v="1"/>
    <x v="8"/>
    <x v="1587"/>
    <n v="6"/>
    <n v="0.2"/>
    <x v="6430"/>
  </r>
  <r>
    <x v="0"/>
    <x v="0"/>
    <s v="United States"/>
    <x v="181"/>
    <x v="15"/>
    <n v="10701"/>
    <x v="3"/>
    <x v="1"/>
    <x v="10"/>
    <x v="615"/>
    <n v="2"/>
    <n v="0"/>
    <x v="629"/>
  </r>
  <r>
    <x v="0"/>
    <x v="1"/>
    <s v="United States"/>
    <x v="1"/>
    <x v="1"/>
    <n v="90045"/>
    <x v="1"/>
    <x v="2"/>
    <x v="7"/>
    <x v="2913"/>
    <n v="2"/>
    <n v="0.2"/>
    <x v="4702"/>
  </r>
  <r>
    <x v="0"/>
    <x v="1"/>
    <s v="United States"/>
    <x v="1"/>
    <x v="1"/>
    <n v="90045"/>
    <x v="1"/>
    <x v="0"/>
    <x v="1"/>
    <x v="4086"/>
    <n v="3"/>
    <n v="0.2"/>
    <x v="4817"/>
  </r>
  <r>
    <x v="1"/>
    <x v="2"/>
    <s v="United States"/>
    <x v="1"/>
    <x v="1"/>
    <n v="90049"/>
    <x v="1"/>
    <x v="1"/>
    <x v="10"/>
    <x v="91"/>
    <n v="2"/>
    <n v="0"/>
    <x v="91"/>
  </r>
  <r>
    <x v="1"/>
    <x v="0"/>
    <s v="United States"/>
    <x v="112"/>
    <x v="5"/>
    <n v="79109"/>
    <x v="2"/>
    <x v="0"/>
    <x v="1"/>
    <x v="4565"/>
    <n v="4"/>
    <n v="0.3"/>
    <x v="5502"/>
  </r>
  <r>
    <x v="1"/>
    <x v="2"/>
    <s v="United States"/>
    <x v="61"/>
    <x v="5"/>
    <n v="75217"/>
    <x v="2"/>
    <x v="1"/>
    <x v="8"/>
    <x v="3096"/>
    <n v="9"/>
    <n v="0.8"/>
    <x v="6431"/>
  </r>
  <r>
    <x v="1"/>
    <x v="2"/>
    <s v="United States"/>
    <x v="61"/>
    <x v="5"/>
    <n v="75217"/>
    <x v="2"/>
    <x v="2"/>
    <x v="11"/>
    <x v="5233"/>
    <n v="5"/>
    <n v="0.2"/>
    <x v="6432"/>
  </r>
  <r>
    <x v="1"/>
    <x v="2"/>
    <s v="United States"/>
    <x v="61"/>
    <x v="5"/>
    <n v="75217"/>
    <x v="2"/>
    <x v="1"/>
    <x v="12"/>
    <x v="1741"/>
    <n v="3"/>
    <n v="0.2"/>
    <x v="6433"/>
  </r>
  <r>
    <x v="2"/>
    <x v="0"/>
    <s v="United States"/>
    <x v="66"/>
    <x v="12"/>
    <n v="48205"/>
    <x v="2"/>
    <x v="2"/>
    <x v="11"/>
    <x v="5234"/>
    <n v="11"/>
    <n v="0"/>
    <x v="6434"/>
  </r>
  <r>
    <x v="2"/>
    <x v="0"/>
    <s v="United States"/>
    <x v="66"/>
    <x v="12"/>
    <n v="48205"/>
    <x v="2"/>
    <x v="2"/>
    <x v="7"/>
    <x v="4675"/>
    <n v="1"/>
    <n v="0"/>
    <x v="6435"/>
  </r>
  <r>
    <x v="2"/>
    <x v="0"/>
    <s v="United States"/>
    <x v="66"/>
    <x v="12"/>
    <n v="48205"/>
    <x v="2"/>
    <x v="1"/>
    <x v="8"/>
    <x v="5235"/>
    <n v="2"/>
    <n v="0"/>
    <x v="139"/>
  </r>
  <r>
    <x v="1"/>
    <x v="0"/>
    <s v="United States"/>
    <x v="20"/>
    <x v="15"/>
    <n v="10035"/>
    <x v="3"/>
    <x v="1"/>
    <x v="8"/>
    <x v="2171"/>
    <n v="2"/>
    <n v="0.2"/>
    <x v="2352"/>
  </r>
  <r>
    <x v="1"/>
    <x v="1"/>
    <s v="United States"/>
    <x v="12"/>
    <x v="5"/>
    <n v="77041"/>
    <x v="2"/>
    <x v="0"/>
    <x v="5"/>
    <x v="5236"/>
    <n v="2"/>
    <n v="0.6"/>
    <x v="6436"/>
  </r>
  <r>
    <x v="1"/>
    <x v="1"/>
    <s v="United States"/>
    <x v="333"/>
    <x v="2"/>
    <n v="32839"/>
    <x v="0"/>
    <x v="1"/>
    <x v="10"/>
    <x v="557"/>
    <n v="4"/>
    <n v="0.2"/>
    <x v="570"/>
  </r>
  <r>
    <x v="1"/>
    <x v="1"/>
    <s v="United States"/>
    <x v="159"/>
    <x v="0"/>
    <n v="41042"/>
    <x v="0"/>
    <x v="1"/>
    <x v="6"/>
    <x v="254"/>
    <n v="3"/>
    <n v="0"/>
    <x v="6437"/>
  </r>
  <r>
    <x v="1"/>
    <x v="1"/>
    <s v="United States"/>
    <x v="159"/>
    <x v="0"/>
    <n v="41042"/>
    <x v="0"/>
    <x v="1"/>
    <x v="6"/>
    <x v="5237"/>
    <n v="12"/>
    <n v="0"/>
    <x v="6438"/>
  </r>
  <r>
    <x v="1"/>
    <x v="0"/>
    <s v="United States"/>
    <x v="20"/>
    <x v="15"/>
    <n v="10009"/>
    <x v="3"/>
    <x v="1"/>
    <x v="6"/>
    <x v="1026"/>
    <n v="2"/>
    <n v="0"/>
    <x v="6439"/>
  </r>
  <r>
    <x v="0"/>
    <x v="0"/>
    <s v="United States"/>
    <x v="326"/>
    <x v="5"/>
    <n v="75034"/>
    <x v="2"/>
    <x v="0"/>
    <x v="5"/>
    <x v="5238"/>
    <n v="6"/>
    <n v="0.6"/>
    <x v="6440"/>
  </r>
  <r>
    <x v="1"/>
    <x v="0"/>
    <s v="United States"/>
    <x v="267"/>
    <x v="30"/>
    <n v="7501"/>
    <x v="3"/>
    <x v="0"/>
    <x v="5"/>
    <x v="2391"/>
    <n v="1"/>
    <n v="0"/>
    <x v="2422"/>
  </r>
  <r>
    <x v="1"/>
    <x v="0"/>
    <s v="United States"/>
    <x v="267"/>
    <x v="30"/>
    <n v="7501"/>
    <x v="3"/>
    <x v="0"/>
    <x v="1"/>
    <x v="5239"/>
    <n v="3"/>
    <n v="0"/>
    <x v="6441"/>
  </r>
  <r>
    <x v="1"/>
    <x v="0"/>
    <s v="United States"/>
    <x v="267"/>
    <x v="30"/>
    <n v="7501"/>
    <x v="3"/>
    <x v="0"/>
    <x v="1"/>
    <x v="3271"/>
    <n v="3"/>
    <n v="0"/>
    <x v="4877"/>
  </r>
  <r>
    <x v="1"/>
    <x v="2"/>
    <s v="United States"/>
    <x v="38"/>
    <x v="24"/>
    <n v="43229"/>
    <x v="3"/>
    <x v="0"/>
    <x v="5"/>
    <x v="5240"/>
    <n v="14"/>
    <n v="0.2"/>
    <x v="6442"/>
  </r>
  <r>
    <x v="1"/>
    <x v="1"/>
    <s v="United States"/>
    <x v="158"/>
    <x v="6"/>
    <n v="53209"/>
    <x v="2"/>
    <x v="2"/>
    <x v="7"/>
    <x v="2391"/>
    <n v="1"/>
    <n v="0"/>
    <x v="6443"/>
  </r>
  <r>
    <x v="1"/>
    <x v="0"/>
    <s v="United States"/>
    <x v="8"/>
    <x v="1"/>
    <n v="94109"/>
    <x v="1"/>
    <x v="1"/>
    <x v="10"/>
    <x v="5241"/>
    <n v="7"/>
    <n v="0"/>
    <x v="6444"/>
  </r>
  <r>
    <x v="3"/>
    <x v="0"/>
    <s v="United States"/>
    <x v="38"/>
    <x v="24"/>
    <n v="43229"/>
    <x v="3"/>
    <x v="2"/>
    <x v="7"/>
    <x v="5242"/>
    <n v="2"/>
    <n v="0.4"/>
    <x v="6445"/>
  </r>
  <r>
    <x v="3"/>
    <x v="0"/>
    <s v="United States"/>
    <x v="38"/>
    <x v="24"/>
    <n v="43229"/>
    <x v="3"/>
    <x v="0"/>
    <x v="5"/>
    <x v="5243"/>
    <n v="6"/>
    <n v="0.2"/>
    <x v="6446"/>
  </r>
  <r>
    <x v="3"/>
    <x v="0"/>
    <s v="United States"/>
    <x v="38"/>
    <x v="24"/>
    <n v="43229"/>
    <x v="3"/>
    <x v="1"/>
    <x v="8"/>
    <x v="5244"/>
    <n v="3"/>
    <n v="0.7"/>
    <x v="635"/>
  </r>
  <r>
    <x v="3"/>
    <x v="0"/>
    <s v="United States"/>
    <x v="38"/>
    <x v="24"/>
    <n v="43229"/>
    <x v="3"/>
    <x v="2"/>
    <x v="11"/>
    <x v="1290"/>
    <n v="2"/>
    <n v="0.2"/>
    <x v="1348"/>
  </r>
  <r>
    <x v="3"/>
    <x v="0"/>
    <s v="United States"/>
    <x v="38"/>
    <x v="24"/>
    <n v="43229"/>
    <x v="3"/>
    <x v="1"/>
    <x v="4"/>
    <x v="314"/>
    <n v="2"/>
    <n v="0.2"/>
    <x v="322"/>
  </r>
  <r>
    <x v="1"/>
    <x v="2"/>
    <s v="United States"/>
    <x v="1"/>
    <x v="1"/>
    <n v="90008"/>
    <x v="1"/>
    <x v="0"/>
    <x v="1"/>
    <x v="5245"/>
    <n v="2"/>
    <n v="0.2"/>
    <x v="6447"/>
  </r>
  <r>
    <x v="1"/>
    <x v="0"/>
    <s v="United States"/>
    <x v="66"/>
    <x v="12"/>
    <n v="48227"/>
    <x v="2"/>
    <x v="1"/>
    <x v="10"/>
    <x v="1707"/>
    <n v="4"/>
    <n v="0"/>
    <x v="6114"/>
  </r>
  <r>
    <x v="1"/>
    <x v="0"/>
    <s v="United States"/>
    <x v="66"/>
    <x v="12"/>
    <n v="48227"/>
    <x v="2"/>
    <x v="1"/>
    <x v="10"/>
    <x v="1273"/>
    <n v="2"/>
    <n v="0"/>
    <x v="1329"/>
  </r>
  <r>
    <x v="1"/>
    <x v="0"/>
    <s v="United States"/>
    <x v="66"/>
    <x v="12"/>
    <n v="48227"/>
    <x v="2"/>
    <x v="1"/>
    <x v="4"/>
    <x v="5246"/>
    <n v="7"/>
    <n v="0"/>
    <x v="6448"/>
  </r>
  <r>
    <x v="1"/>
    <x v="0"/>
    <s v="United States"/>
    <x v="66"/>
    <x v="12"/>
    <n v="48227"/>
    <x v="2"/>
    <x v="0"/>
    <x v="1"/>
    <x v="1917"/>
    <n v="3"/>
    <n v="0"/>
    <x v="6449"/>
  </r>
  <r>
    <x v="0"/>
    <x v="1"/>
    <s v="United States"/>
    <x v="38"/>
    <x v="32"/>
    <n v="31907"/>
    <x v="0"/>
    <x v="1"/>
    <x v="2"/>
    <x v="759"/>
    <n v="2"/>
    <n v="0"/>
    <x v="785"/>
  </r>
  <r>
    <x v="1"/>
    <x v="0"/>
    <s v="United States"/>
    <x v="8"/>
    <x v="1"/>
    <n v="94122"/>
    <x v="1"/>
    <x v="2"/>
    <x v="11"/>
    <x v="5247"/>
    <n v="3"/>
    <n v="0"/>
    <x v="6450"/>
  </r>
  <r>
    <x v="1"/>
    <x v="2"/>
    <s v="United States"/>
    <x v="10"/>
    <x v="9"/>
    <n v="19143"/>
    <x v="3"/>
    <x v="1"/>
    <x v="8"/>
    <x v="4475"/>
    <n v="4"/>
    <n v="0.7"/>
    <x v="5378"/>
  </r>
  <r>
    <x v="1"/>
    <x v="2"/>
    <s v="United States"/>
    <x v="10"/>
    <x v="9"/>
    <n v="19143"/>
    <x v="3"/>
    <x v="1"/>
    <x v="10"/>
    <x v="233"/>
    <n v="5"/>
    <n v="0.2"/>
    <x v="1430"/>
  </r>
  <r>
    <x v="1"/>
    <x v="2"/>
    <s v="United States"/>
    <x v="10"/>
    <x v="9"/>
    <n v="19143"/>
    <x v="3"/>
    <x v="1"/>
    <x v="6"/>
    <x v="2204"/>
    <n v="3"/>
    <n v="0.2"/>
    <x v="2389"/>
  </r>
  <r>
    <x v="1"/>
    <x v="0"/>
    <s v="United States"/>
    <x v="1"/>
    <x v="1"/>
    <n v="90008"/>
    <x v="1"/>
    <x v="2"/>
    <x v="16"/>
    <x v="1973"/>
    <n v="2"/>
    <n v="0.2"/>
    <x v="2127"/>
  </r>
  <r>
    <x v="1"/>
    <x v="0"/>
    <s v="United States"/>
    <x v="1"/>
    <x v="1"/>
    <n v="90008"/>
    <x v="1"/>
    <x v="1"/>
    <x v="8"/>
    <x v="117"/>
    <n v="5"/>
    <n v="0.2"/>
    <x v="6451"/>
  </r>
  <r>
    <x v="2"/>
    <x v="1"/>
    <s v="United States"/>
    <x v="10"/>
    <x v="9"/>
    <n v="19140"/>
    <x v="3"/>
    <x v="1"/>
    <x v="4"/>
    <x v="2939"/>
    <n v="2"/>
    <n v="0.2"/>
    <x v="6452"/>
  </r>
  <r>
    <x v="2"/>
    <x v="1"/>
    <s v="United States"/>
    <x v="10"/>
    <x v="9"/>
    <n v="19140"/>
    <x v="3"/>
    <x v="0"/>
    <x v="1"/>
    <x v="5248"/>
    <n v="7"/>
    <n v="0.3"/>
    <x v="232"/>
  </r>
  <r>
    <x v="1"/>
    <x v="0"/>
    <s v="United States"/>
    <x v="20"/>
    <x v="15"/>
    <n v="10035"/>
    <x v="3"/>
    <x v="2"/>
    <x v="11"/>
    <x v="1636"/>
    <n v="2"/>
    <n v="0"/>
    <x v="4116"/>
  </r>
  <r>
    <x v="1"/>
    <x v="1"/>
    <s v="United States"/>
    <x v="38"/>
    <x v="32"/>
    <n v="31907"/>
    <x v="0"/>
    <x v="0"/>
    <x v="5"/>
    <x v="4693"/>
    <n v="1"/>
    <n v="0"/>
    <x v="6453"/>
  </r>
  <r>
    <x v="1"/>
    <x v="1"/>
    <s v="United States"/>
    <x v="38"/>
    <x v="32"/>
    <n v="31907"/>
    <x v="0"/>
    <x v="0"/>
    <x v="5"/>
    <x v="3009"/>
    <n v="4"/>
    <n v="0"/>
    <x v="3395"/>
  </r>
  <r>
    <x v="1"/>
    <x v="1"/>
    <s v="United States"/>
    <x v="38"/>
    <x v="32"/>
    <n v="31907"/>
    <x v="0"/>
    <x v="1"/>
    <x v="8"/>
    <x v="2867"/>
    <n v="2"/>
    <n v="0"/>
    <x v="3212"/>
  </r>
  <r>
    <x v="1"/>
    <x v="1"/>
    <s v="United States"/>
    <x v="1"/>
    <x v="1"/>
    <n v="90049"/>
    <x v="1"/>
    <x v="2"/>
    <x v="11"/>
    <x v="3798"/>
    <n v="3"/>
    <n v="0"/>
    <x v="6353"/>
  </r>
  <r>
    <x v="1"/>
    <x v="1"/>
    <s v="United States"/>
    <x v="1"/>
    <x v="1"/>
    <n v="90049"/>
    <x v="1"/>
    <x v="1"/>
    <x v="2"/>
    <x v="2336"/>
    <n v="4"/>
    <n v="0"/>
    <x v="2550"/>
  </r>
  <r>
    <x v="2"/>
    <x v="1"/>
    <s v="United States"/>
    <x v="34"/>
    <x v="22"/>
    <n v="80013"/>
    <x v="1"/>
    <x v="0"/>
    <x v="5"/>
    <x v="4282"/>
    <n v="4"/>
    <n v="0.2"/>
    <x v="6454"/>
  </r>
  <r>
    <x v="1"/>
    <x v="1"/>
    <s v="United States"/>
    <x v="12"/>
    <x v="5"/>
    <n v="77041"/>
    <x v="2"/>
    <x v="1"/>
    <x v="2"/>
    <x v="301"/>
    <n v="3"/>
    <n v="0.2"/>
    <x v="308"/>
  </r>
  <r>
    <x v="1"/>
    <x v="1"/>
    <s v="United States"/>
    <x v="12"/>
    <x v="5"/>
    <n v="77041"/>
    <x v="2"/>
    <x v="1"/>
    <x v="13"/>
    <x v="5249"/>
    <n v="4"/>
    <n v="0.2"/>
    <x v="6455"/>
  </r>
  <r>
    <x v="1"/>
    <x v="1"/>
    <s v="United States"/>
    <x v="22"/>
    <x v="10"/>
    <n v="60623"/>
    <x v="2"/>
    <x v="2"/>
    <x v="16"/>
    <x v="5250"/>
    <n v="3"/>
    <n v="0.2"/>
    <x v="6456"/>
  </r>
  <r>
    <x v="1"/>
    <x v="0"/>
    <s v="United States"/>
    <x v="27"/>
    <x v="19"/>
    <n v="35601"/>
    <x v="0"/>
    <x v="2"/>
    <x v="11"/>
    <x v="5251"/>
    <n v="8"/>
    <n v="0"/>
    <x v="6457"/>
  </r>
  <r>
    <x v="2"/>
    <x v="0"/>
    <s v="United States"/>
    <x v="24"/>
    <x v="17"/>
    <n v="22153"/>
    <x v="0"/>
    <x v="0"/>
    <x v="3"/>
    <x v="2914"/>
    <n v="7"/>
    <n v="0"/>
    <x v="6458"/>
  </r>
  <r>
    <x v="3"/>
    <x v="0"/>
    <s v="United States"/>
    <x v="369"/>
    <x v="2"/>
    <n v="33317"/>
    <x v="0"/>
    <x v="2"/>
    <x v="11"/>
    <x v="2941"/>
    <n v="7"/>
    <n v="0.2"/>
    <x v="3302"/>
  </r>
  <r>
    <x v="3"/>
    <x v="0"/>
    <s v="United States"/>
    <x v="369"/>
    <x v="2"/>
    <n v="33317"/>
    <x v="0"/>
    <x v="1"/>
    <x v="4"/>
    <x v="5252"/>
    <n v="9"/>
    <n v="0.2"/>
    <x v="6459"/>
  </r>
  <r>
    <x v="0"/>
    <x v="1"/>
    <s v="United States"/>
    <x v="12"/>
    <x v="5"/>
    <n v="77041"/>
    <x v="2"/>
    <x v="2"/>
    <x v="7"/>
    <x v="1368"/>
    <n v="3"/>
    <n v="0.2"/>
    <x v="1433"/>
  </r>
  <r>
    <x v="0"/>
    <x v="1"/>
    <s v="United States"/>
    <x v="12"/>
    <x v="5"/>
    <n v="77041"/>
    <x v="2"/>
    <x v="1"/>
    <x v="2"/>
    <x v="1544"/>
    <n v="9"/>
    <n v="0.2"/>
    <x v="6460"/>
  </r>
  <r>
    <x v="0"/>
    <x v="1"/>
    <s v="United States"/>
    <x v="12"/>
    <x v="5"/>
    <n v="77041"/>
    <x v="2"/>
    <x v="2"/>
    <x v="7"/>
    <x v="4095"/>
    <n v="3"/>
    <n v="0.2"/>
    <x v="4829"/>
  </r>
  <r>
    <x v="0"/>
    <x v="1"/>
    <s v="United States"/>
    <x v="12"/>
    <x v="5"/>
    <n v="77041"/>
    <x v="2"/>
    <x v="2"/>
    <x v="7"/>
    <x v="5253"/>
    <n v="3"/>
    <n v="0.2"/>
    <x v="6461"/>
  </r>
  <r>
    <x v="0"/>
    <x v="1"/>
    <s v="United States"/>
    <x v="12"/>
    <x v="5"/>
    <n v="77041"/>
    <x v="2"/>
    <x v="0"/>
    <x v="5"/>
    <x v="990"/>
    <n v="2"/>
    <n v="0.6"/>
    <x v="1033"/>
  </r>
  <r>
    <x v="0"/>
    <x v="1"/>
    <s v="United States"/>
    <x v="158"/>
    <x v="6"/>
    <n v="53209"/>
    <x v="2"/>
    <x v="0"/>
    <x v="1"/>
    <x v="5254"/>
    <n v="5"/>
    <n v="0"/>
    <x v="6462"/>
  </r>
  <r>
    <x v="1"/>
    <x v="2"/>
    <s v="United States"/>
    <x v="508"/>
    <x v="2"/>
    <n v="32771"/>
    <x v="0"/>
    <x v="1"/>
    <x v="8"/>
    <x v="4937"/>
    <n v="3"/>
    <n v="0.7"/>
    <x v="6463"/>
  </r>
  <r>
    <x v="1"/>
    <x v="2"/>
    <s v="United States"/>
    <x v="508"/>
    <x v="2"/>
    <n v="32771"/>
    <x v="0"/>
    <x v="0"/>
    <x v="5"/>
    <x v="5255"/>
    <n v="6"/>
    <n v="0.2"/>
    <x v="6464"/>
  </r>
  <r>
    <x v="2"/>
    <x v="0"/>
    <s v="United States"/>
    <x v="398"/>
    <x v="5"/>
    <n v="75056"/>
    <x v="2"/>
    <x v="2"/>
    <x v="7"/>
    <x v="3061"/>
    <n v="3"/>
    <n v="0.2"/>
    <x v="6075"/>
  </r>
  <r>
    <x v="2"/>
    <x v="0"/>
    <s v="United States"/>
    <x v="398"/>
    <x v="5"/>
    <n v="75056"/>
    <x v="2"/>
    <x v="1"/>
    <x v="10"/>
    <x v="300"/>
    <n v="4"/>
    <n v="0.2"/>
    <x v="5973"/>
  </r>
  <r>
    <x v="2"/>
    <x v="0"/>
    <s v="United States"/>
    <x v="21"/>
    <x v="24"/>
    <n v="45373"/>
    <x v="3"/>
    <x v="1"/>
    <x v="10"/>
    <x v="276"/>
    <n v="6"/>
    <n v="0.2"/>
    <x v="282"/>
  </r>
  <r>
    <x v="1"/>
    <x v="1"/>
    <s v="United States"/>
    <x v="337"/>
    <x v="15"/>
    <n v="11550"/>
    <x v="3"/>
    <x v="1"/>
    <x v="8"/>
    <x v="5256"/>
    <n v="7"/>
    <n v="0.2"/>
    <x v="6465"/>
  </r>
  <r>
    <x v="1"/>
    <x v="1"/>
    <s v="United States"/>
    <x v="337"/>
    <x v="15"/>
    <n v="11550"/>
    <x v="3"/>
    <x v="1"/>
    <x v="8"/>
    <x v="5257"/>
    <n v="13"/>
    <n v="0.2"/>
    <x v="6466"/>
  </r>
  <r>
    <x v="1"/>
    <x v="1"/>
    <s v="United States"/>
    <x v="337"/>
    <x v="15"/>
    <n v="11550"/>
    <x v="3"/>
    <x v="2"/>
    <x v="16"/>
    <x v="1973"/>
    <n v="2"/>
    <n v="0.2"/>
    <x v="3824"/>
  </r>
  <r>
    <x v="3"/>
    <x v="2"/>
    <s v="United States"/>
    <x v="61"/>
    <x v="5"/>
    <n v="75081"/>
    <x v="2"/>
    <x v="1"/>
    <x v="10"/>
    <x v="1495"/>
    <n v="3"/>
    <n v="0.2"/>
    <x v="1583"/>
  </r>
  <r>
    <x v="1"/>
    <x v="0"/>
    <s v="United States"/>
    <x v="12"/>
    <x v="5"/>
    <n v="77041"/>
    <x v="2"/>
    <x v="2"/>
    <x v="15"/>
    <x v="5258"/>
    <n v="5"/>
    <n v="0.4"/>
    <x v="6467"/>
  </r>
  <r>
    <x v="2"/>
    <x v="0"/>
    <s v="United States"/>
    <x v="20"/>
    <x v="15"/>
    <n v="10035"/>
    <x v="3"/>
    <x v="1"/>
    <x v="10"/>
    <x v="332"/>
    <n v="2"/>
    <n v="0"/>
    <x v="342"/>
  </r>
  <r>
    <x v="3"/>
    <x v="2"/>
    <s v="United States"/>
    <x v="8"/>
    <x v="1"/>
    <n v="94110"/>
    <x v="1"/>
    <x v="1"/>
    <x v="13"/>
    <x v="1962"/>
    <n v="3"/>
    <n v="0"/>
    <x v="2116"/>
  </r>
  <r>
    <x v="0"/>
    <x v="0"/>
    <s v="United States"/>
    <x v="370"/>
    <x v="2"/>
    <n v="34952"/>
    <x v="0"/>
    <x v="1"/>
    <x v="9"/>
    <x v="5259"/>
    <n v="4"/>
    <n v="0.2"/>
    <x v="6468"/>
  </r>
  <r>
    <x v="2"/>
    <x v="0"/>
    <s v="United States"/>
    <x v="3"/>
    <x v="38"/>
    <n v="3301"/>
    <x v="3"/>
    <x v="0"/>
    <x v="5"/>
    <x v="787"/>
    <n v="1"/>
    <n v="0"/>
    <x v="816"/>
  </r>
  <r>
    <x v="1"/>
    <x v="0"/>
    <s v="United States"/>
    <x v="30"/>
    <x v="11"/>
    <n v="55901"/>
    <x v="2"/>
    <x v="0"/>
    <x v="3"/>
    <x v="5260"/>
    <n v="2"/>
    <n v="0"/>
    <x v="6469"/>
  </r>
  <r>
    <x v="1"/>
    <x v="0"/>
    <s v="United States"/>
    <x v="30"/>
    <x v="11"/>
    <n v="55901"/>
    <x v="2"/>
    <x v="1"/>
    <x v="4"/>
    <x v="5261"/>
    <n v="2"/>
    <n v="0"/>
    <x v="6470"/>
  </r>
  <r>
    <x v="1"/>
    <x v="0"/>
    <s v="United States"/>
    <x v="103"/>
    <x v="0"/>
    <n v="40214"/>
    <x v="0"/>
    <x v="1"/>
    <x v="2"/>
    <x v="533"/>
    <n v="1"/>
    <n v="0"/>
    <x v="547"/>
  </r>
  <r>
    <x v="0"/>
    <x v="1"/>
    <s v="United States"/>
    <x v="509"/>
    <x v="5"/>
    <n v="78666"/>
    <x v="2"/>
    <x v="0"/>
    <x v="5"/>
    <x v="2250"/>
    <n v="3"/>
    <n v="0.6"/>
    <x v="6471"/>
  </r>
  <r>
    <x v="0"/>
    <x v="1"/>
    <s v="United States"/>
    <x v="509"/>
    <x v="5"/>
    <n v="78666"/>
    <x v="2"/>
    <x v="1"/>
    <x v="10"/>
    <x v="559"/>
    <n v="2"/>
    <n v="0.2"/>
    <x v="572"/>
  </r>
  <r>
    <x v="0"/>
    <x v="1"/>
    <s v="United States"/>
    <x v="509"/>
    <x v="5"/>
    <n v="78666"/>
    <x v="2"/>
    <x v="2"/>
    <x v="11"/>
    <x v="4225"/>
    <n v="2"/>
    <n v="0.2"/>
    <x v="6472"/>
  </r>
  <r>
    <x v="0"/>
    <x v="1"/>
    <s v="United States"/>
    <x v="509"/>
    <x v="5"/>
    <n v="78666"/>
    <x v="2"/>
    <x v="1"/>
    <x v="4"/>
    <x v="5003"/>
    <n v="5"/>
    <n v="0.2"/>
    <x v="6473"/>
  </r>
  <r>
    <x v="0"/>
    <x v="1"/>
    <s v="United States"/>
    <x v="194"/>
    <x v="1"/>
    <n v="92025"/>
    <x v="1"/>
    <x v="1"/>
    <x v="8"/>
    <x v="2995"/>
    <n v="2"/>
    <n v="0.2"/>
    <x v="3374"/>
  </r>
  <r>
    <x v="1"/>
    <x v="0"/>
    <s v="United States"/>
    <x v="10"/>
    <x v="9"/>
    <n v="19134"/>
    <x v="3"/>
    <x v="1"/>
    <x v="8"/>
    <x v="2186"/>
    <n v="7"/>
    <n v="0.7"/>
    <x v="2369"/>
  </r>
  <r>
    <x v="1"/>
    <x v="1"/>
    <s v="United States"/>
    <x v="1"/>
    <x v="1"/>
    <n v="90049"/>
    <x v="1"/>
    <x v="2"/>
    <x v="11"/>
    <x v="2632"/>
    <n v="5"/>
    <n v="0"/>
    <x v="2929"/>
  </r>
  <r>
    <x v="1"/>
    <x v="1"/>
    <s v="United States"/>
    <x v="1"/>
    <x v="1"/>
    <n v="90049"/>
    <x v="1"/>
    <x v="1"/>
    <x v="9"/>
    <x v="4479"/>
    <n v="5"/>
    <n v="0"/>
    <x v="5386"/>
  </r>
  <r>
    <x v="1"/>
    <x v="1"/>
    <s v="United States"/>
    <x v="10"/>
    <x v="9"/>
    <n v="19140"/>
    <x v="3"/>
    <x v="1"/>
    <x v="4"/>
    <x v="3417"/>
    <n v="2"/>
    <n v="0.2"/>
    <x v="6474"/>
  </r>
  <r>
    <x v="2"/>
    <x v="0"/>
    <s v="United States"/>
    <x v="10"/>
    <x v="9"/>
    <n v="19120"/>
    <x v="3"/>
    <x v="1"/>
    <x v="6"/>
    <x v="408"/>
    <n v="2"/>
    <n v="0.2"/>
    <x v="6475"/>
  </r>
  <r>
    <x v="2"/>
    <x v="1"/>
    <s v="United States"/>
    <x v="337"/>
    <x v="15"/>
    <n v="11550"/>
    <x v="3"/>
    <x v="1"/>
    <x v="12"/>
    <x v="3277"/>
    <n v="3"/>
    <n v="0"/>
    <x v="6476"/>
  </r>
  <r>
    <x v="2"/>
    <x v="0"/>
    <s v="United States"/>
    <x v="510"/>
    <x v="22"/>
    <n v="80634"/>
    <x v="1"/>
    <x v="1"/>
    <x v="12"/>
    <x v="3917"/>
    <n v="2"/>
    <n v="0.2"/>
    <x v="6477"/>
  </r>
  <r>
    <x v="2"/>
    <x v="0"/>
    <s v="United States"/>
    <x v="510"/>
    <x v="22"/>
    <n v="80634"/>
    <x v="1"/>
    <x v="0"/>
    <x v="5"/>
    <x v="5262"/>
    <n v="3"/>
    <n v="0.2"/>
    <x v="6478"/>
  </r>
  <r>
    <x v="1"/>
    <x v="2"/>
    <s v="United States"/>
    <x v="108"/>
    <x v="2"/>
    <n v="32216"/>
    <x v="0"/>
    <x v="2"/>
    <x v="11"/>
    <x v="1807"/>
    <n v="3"/>
    <n v="0.2"/>
    <x v="6479"/>
  </r>
  <r>
    <x v="1"/>
    <x v="2"/>
    <s v="United States"/>
    <x v="108"/>
    <x v="2"/>
    <n v="32216"/>
    <x v="0"/>
    <x v="2"/>
    <x v="7"/>
    <x v="5263"/>
    <n v="4"/>
    <n v="0.2"/>
    <x v="2729"/>
  </r>
  <r>
    <x v="2"/>
    <x v="1"/>
    <s v="United States"/>
    <x v="81"/>
    <x v="17"/>
    <n v="22204"/>
    <x v="0"/>
    <x v="1"/>
    <x v="8"/>
    <x v="5264"/>
    <n v="2"/>
    <n v="0"/>
    <x v="6480"/>
  </r>
  <r>
    <x v="2"/>
    <x v="1"/>
    <s v="United States"/>
    <x v="81"/>
    <x v="17"/>
    <n v="22204"/>
    <x v="0"/>
    <x v="1"/>
    <x v="10"/>
    <x v="131"/>
    <n v="1"/>
    <n v="0"/>
    <x v="133"/>
  </r>
  <r>
    <x v="1"/>
    <x v="2"/>
    <s v="United States"/>
    <x v="8"/>
    <x v="1"/>
    <n v="94122"/>
    <x v="1"/>
    <x v="1"/>
    <x v="8"/>
    <x v="1715"/>
    <n v="4"/>
    <n v="0.2"/>
    <x v="1830"/>
  </r>
  <r>
    <x v="1"/>
    <x v="1"/>
    <s v="United States"/>
    <x v="201"/>
    <x v="1"/>
    <n v="93727"/>
    <x v="1"/>
    <x v="1"/>
    <x v="8"/>
    <x v="5265"/>
    <n v="3"/>
    <n v="0.2"/>
    <x v="1016"/>
  </r>
  <r>
    <x v="1"/>
    <x v="1"/>
    <s v="United States"/>
    <x v="201"/>
    <x v="1"/>
    <n v="93727"/>
    <x v="1"/>
    <x v="1"/>
    <x v="10"/>
    <x v="1801"/>
    <n v="3"/>
    <n v="0"/>
    <x v="1937"/>
  </r>
  <r>
    <x v="1"/>
    <x v="1"/>
    <s v="United States"/>
    <x v="201"/>
    <x v="1"/>
    <n v="93727"/>
    <x v="1"/>
    <x v="1"/>
    <x v="9"/>
    <x v="5266"/>
    <n v="2"/>
    <n v="0"/>
    <x v="6481"/>
  </r>
  <r>
    <x v="1"/>
    <x v="1"/>
    <s v="United States"/>
    <x v="201"/>
    <x v="1"/>
    <n v="93727"/>
    <x v="1"/>
    <x v="1"/>
    <x v="8"/>
    <x v="1746"/>
    <n v="1"/>
    <n v="0.2"/>
    <x v="1869"/>
  </r>
  <r>
    <x v="3"/>
    <x v="2"/>
    <s v="United States"/>
    <x v="192"/>
    <x v="33"/>
    <n v="89502"/>
    <x v="1"/>
    <x v="2"/>
    <x v="7"/>
    <x v="5267"/>
    <n v="7"/>
    <n v="0.2"/>
    <x v="6482"/>
  </r>
  <r>
    <x v="1"/>
    <x v="1"/>
    <s v="United States"/>
    <x v="52"/>
    <x v="5"/>
    <n v="78207"/>
    <x v="2"/>
    <x v="2"/>
    <x v="11"/>
    <x v="5268"/>
    <n v="2"/>
    <n v="0.2"/>
    <x v="6483"/>
  </r>
  <r>
    <x v="1"/>
    <x v="1"/>
    <s v="United States"/>
    <x v="52"/>
    <x v="5"/>
    <n v="78207"/>
    <x v="2"/>
    <x v="2"/>
    <x v="11"/>
    <x v="5198"/>
    <n v="3"/>
    <n v="0.2"/>
    <x v="6372"/>
  </r>
  <r>
    <x v="1"/>
    <x v="1"/>
    <s v="United States"/>
    <x v="52"/>
    <x v="5"/>
    <n v="78207"/>
    <x v="2"/>
    <x v="2"/>
    <x v="7"/>
    <x v="2131"/>
    <n v="5"/>
    <n v="0.2"/>
    <x v="5124"/>
  </r>
  <r>
    <x v="1"/>
    <x v="0"/>
    <s v="United States"/>
    <x v="217"/>
    <x v="31"/>
    <n v="2740"/>
    <x v="3"/>
    <x v="2"/>
    <x v="11"/>
    <x v="5269"/>
    <n v="2"/>
    <n v="0"/>
    <x v="6484"/>
  </r>
  <r>
    <x v="1"/>
    <x v="0"/>
    <s v="United States"/>
    <x v="20"/>
    <x v="15"/>
    <n v="10035"/>
    <x v="3"/>
    <x v="0"/>
    <x v="5"/>
    <x v="5270"/>
    <n v="2"/>
    <n v="0"/>
    <x v="6485"/>
  </r>
  <r>
    <x v="1"/>
    <x v="0"/>
    <s v="United States"/>
    <x v="20"/>
    <x v="15"/>
    <n v="10035"/>
    <x v="3"/>
    <x v="1"/>
    <x v="9"/>
    <x v="2505"/>
    <n v="4"/>
    <n v="0"/>
    <x v="6486"/>
  </r>
  <r>
    <x v="1"/>
    <x v="0"/>
    <s v="United States"/>
    <x v="20"/>
    <x v="15"/>
    <n v="10035"/>
    <x v="3"/>
    <x v="0"/>
    <x v="0"/>
    <x v="3710"/>
    <n v="2"/>
    <n v="0.2"/>
    <x v="4303"/>
  </r>
  <r>
    <x v="1"/>
    <x v="0"/>
    <s v="United States"/>
    <x v="20"/>
    <x v="15"/>
    <n v="10035"/>
    <x v="3"/>
    <x v="0"/>
    <x v="5"/>
    <x v="540"/>
    <n v="2"/>
    <n v="0"/>
    <x v="952"/>
  </r>
  <r>
    <x v="0"/>
    <x v="0"/>
    <s v="United States"/>
    <x v="475"/>
    <x v="1"/>
    <n v="93030"/>
    <x v="1"/>
    <x v="2"/>
    <x v="11"/>
    <x v="2040"/>
    <n v="5"/>
    <n v="0"/>
    <x v="2205"/>
  </r>
  <r>
    <x v="0"/>
    <x v="1"/>
    <s v="United States"/>
    <x v="1"/>
    <x v="1"/>
    <n v="90036"/>
    <x v="1"/>
    <x v="1"/>
    <x v="6"/>
    <x v="1977"/>
    <n v="2"/>
    <n v="0"/>
    <x v="2132"/>
  </r>
  <r>
    <x v="1"/>
    <x v="0"/>
    <s v="United States"/>
    <x v="182"/>
    <x v="1"/>
    <n v="94601"/>
    <x v="1"/>
    <x v="2"/>
    <x v="11"/>
    <x v="647"/>
    <n v="3"/>
    <n v="0"/>
    <x v="6428"/>
  </r>
  <r>
    <x v="1"/>
    <x v="0"/>
    <s v="United States"/>
    <x v="156"/>
    <x v="4"/>
    <n v="98026"/>
    <x v="1"/>
    <x v="1"/>
    <x v="2"/>
    <x v="1552"/>
    <n v="2"/>
    <n v="0"/>
    <x v="1646"/>
  </r>
  <r>
    <x v="1"/>
    <x v="0"/>
    <s v="United States"/>
    <x v="156"/>
    <x v="4"/>
    <n v="98026"/>
    <x v="1"/>
    <x v="1"/>
    <x v="8"/>
    <x v="5271"/>
    <n v="3"/>
    <n v="0.2"/>
    <x v="6487"/>
  </r>
  <r>
    <x v="1"/>
    <x v="0"/>
    <s v="United States"/>
    <x v="156"/>
    <x v="4"/>
    <n v="98026"/>
    <x v="1"/>
    <x v="1"/>
    <x v="10"/>
    <x v="2597"/>
    <n v="2"/>
    <n v="0"/>
    <x v="2883"/>
  </r>
  <r>
    <x v="1"/>
    <x v="0"/>
    <s v="United States"/>
    <x v="156"/>
    <x v="4"/>
    <n v="98026"/>
    <x v="1"/>
    <x v="1"/>
    <x v="8"/>
    <x v="5272"/>
    <n v="3"/>
    <n v="0.2"/>
    <x v="6488"/>
  </r>
  <r>
    <x v="1"/>
    <x v="1"/>
    <s v="United States"/>
    <x v="1"/>
    <x v="1"/>
    <n v="90004"/>
    <x v="1"/>
    <x v="0"/>
    <x v="3"/>
    <x v="3734"/>
    <n v="7"/>
    <n v="0.2"/>
    <x v="4337"/>
  </r>
  <r>
    <x v="0"/>
    <x v="1"/>
    <s v="United States"/>
    <x v="20"/>
    <x v="15"/>
    <n v="10024"/>
    <x v="3"/>
    <x v="1"/>
    <x v="4"/>
    <x v="5273"/>
    <n v="4"/>
    <n v="0"/>
    <x v="6489"/>
  </r>
  <r>
    <x v="0"/>
    <x v="0"/>
    <s v="United States"/>
    <x v="61"/>
    <x v="5"/>
    <n v="75217"/>
    <x v="2"/>
    <x v="0"/>
    <x v="5"/>
    <x v="2433"/>
    <n v="5"/>
    <n v="0.6"/>
    <x v="6490"/>
  </r>
  <r>
    <x v="1"/>
    <x v="1"/>
    <s v="United States"/>
    <x v="47"/>
    <x v="18"/>
    <n v="37064"/>
    <x v="0"/>
    <x v="1"/>
    <x v="9"/>
    <x v="3721"/>
    <n v="2"/>
    <n v="0.2"/>
    <x v="6491"/>
  </r>
  <r>
    <x v="1"/>
    <x v="0"/>
    <s v="United States"/>
    <x v="42"/>
    <x v="16"/>
    <n v="85023"/>
    <x v="1"/>
    <x v="1"/>
    <x v="4"/>
    <x v="5274"/>
    <n v="4"/>
    <n v="0.2"/>
    <x v="6492"/>
  </r>
  <r>
    <x v="1"/>
    <x v="0"/>
    <s v="United States"/>
    <x v="100"/>
    <x v="2"/>
    <n v="33178"/>
    <x v="0"/>
    <x v="1"/>
    <x v="8"/>
    <x v="1425"/>
    <n v="6"/>
    <n v="0.7"/>
    <x v="1503"/>
  </r>
  <r>
    <x v="1"/>
    <x v="0"/>
    <s v="United States"/>
    <x v="100"/>
    <x v="2"/>
    <n v="33178"/>
    <x v="0"/>
    <x v="2"/>
    <x v="11"/>
    <x v="1359"/>
    <n v="5"/>
    <n v="0.2"/>
    <x v="6493"/>
  </r>
  <r>
    <x v="1"/>
    <x v="1"/>
    <s v="United States"/>
    <x v="77"/>
    <x v="22"/>
    <n v="80906"/>
    <x v="1"/>
    <x v="1"/>
    <x v="10"/>
    <x v="929"/>
    <n v="3"/>
    <n v="0.2"/>
    <x v="968"/>
  </r>
  <r>
    <x v="1"/>
    <x v="1"/>
    <s v="United States"/>
    <x v="20"/>
    <x v="15"/>
    <n v="10011"/>
    <x v="3"/>
    <x v="1"/>
    <x v="4"/>
    <x v="3702"/>
    <n v="3"/>
    <n v="0"/>
    <x v="4291"/>
  </r>
  <r>
    <x v="1"/>
    <x v="1"/>
    <s v="United States"/>
    <x v="20"/>
    <x v="15"/>
    <n v="10011"/>
    <x v="3"/>
    <x v="2"/>
    <x v="11"/>
    <x v="2540"/>
    <n v="5"/>
    <n v="0"/>
    <x v="6494"/>
  </r>
  <r>
    <x v="1"/>
    <x v="1"/>
    <s v="United States"/>
    <x v="20"/>
    <x v="15"/>
    <n v="10011"/>
    <x v="3"/>
    <x v="1"/>
    <x v="8"/>
    <x v="855"/>
    <n v="2"/>
    <n v="0.2"/>
    <x v="3854"/>
  </r>
  <r>
    <x v="1"/>
    <x v="1"/>
    <s v="United States"/>
    <x v="20"/>
    <x v="15"/>
    <n v="10011"/>
    <x v="3"/>
    <x v="0"/>
    <x v="3"/>
    <x v="5275"/>
    <n v="2"/>
    <n v="0.4"/>
    <x v="6495"/>
  </r>
  <r>
    <x v="1"/>
    <x v="1"/>
    <s v="United States"/>
    <x v="20"/>
    <x v="15"/>
    <n v="10011"/>
    <x v="3"/>
    <x v="1"/>
    <x v="13"/>
    <x v="3578"/>
    <n v="4"/>
    <n v="0"/>
    <x v="6496"/>
  </r>
  <r>
    <x v="2"/>
    <x v="0"/>
    <s v="United States"/>
    <x v="437"/>
    <x v="9"/>
    <n v="18018"/>
    <x v="3"/>
    <x v="0"/>
    <x v="0"/>
    <x v="5276"/>
    <n v="5"/>
    <n v="0.5"/>
    <x v="6497"/>
  </r>
  <r>
    <x v="2"/>
    <x v="0"/>
    <s v="United States"/>
    <x v="437"/>
    <x v="9"/>
    <n v="18018"/>
    <x v="3"/>
    <x v="1"/>
    <x v="8"/>
    <x v="5108"/>
    <n v="6"/>
    <n v="0.7"/>
    <x v="6255"/>
  </r>
  <r>
    <x v="2"/>
    <x v="0"/>
    <s v="United States"/>
    <x v="437"/>
    <x v="9"/>
    <n v="18018"/>
    <x v="3"/>
    <x v="1"/>
    <x v="9"/>
    <x v="5166"/>
    <n v="3"/>
    <n v="0.2"/>
    <x v="6498"/>
  </r>
  <r>
    <x v="1"/>
    <x v="0"/>
    <s v="United States"/>
    <x v="10"/>
    <x v="9"/>
    <n v="19140"/>
    <x v="3"/>
    <x v="0"/>
    <x v="0"/>
    <x v="5277"/>
    <n v="2"/>
    <n v="0.5"/>
    <x v="6499"/>
  </r>
  <r>
    <x v="2"/>
    <x v="0"/>
    <s v="United States"/>
    <x v="103"/>
    <x v="0"/>
    <n v="40214"/>
    <x v="0"/>
    <x v="1"/>
    <x v="6"/>
    <x v="5130"/>
    <n v="5"/>
    <n v="0"/>
    <x v="6366"/>
  </r>
  <r>
    <x v="2"/>
    <x v="0"/>
    <s v="United States"/>
    <x v="103"/>
    <x v="0"/>
    <n v="40214"/>
    <x v="0"/>
    <x v="1"/>
    <x v="4"/>
    <x v="5278"/>
    <n v="5"/>
    <n v="0"/>
    <x v="6500"/>
  </r>
  <r>
    <x v="1"/>
    <x v="0"/>
    <s v="United States"/>
    <x v="4"/>
    <x v="4"/>
    <n v="98105"/>
    <x v="1"/>
    <x v="0"/>
    <x v="5"/>
    <x v="5279"/>
    <n v="7"/>
    <n v="0"/>
    <x v="6501"/>
  </r>
  <r>
    <x v="2"/>
    <x v="2"/>
    <s v="United States"/>
    <x v="249"/>
    <x v="6"/>
    <n v="53142"/>
    <x v="2"/>
    <x v="2"/>
    <x v="11"/>
    <x v="4349"/>
    <n v="5"/>
    <n v="0"/>
    <x v="5188"/>
  </r>
  <r>
    <x v="0"/>
    <x v="1"/>
    <s v="United States"/>
    <x v="0"/>
    <x v="0"/>
    <n v="42420"/>
    <x v="0"/>
    <x v="1"/>
    <x v="8"/>
    <x v="708"/>
    <n v="3"/>
    <n v="0"/>
    <x v="4020"/>
  </r>
  <r>
    <x v="1"/>
    <x v="1"/>
    <s v="United States"/>
    <x v="61"/>
    <x v="5"/>
    <n v="75217"/>
    <x v="2"/>
    <x v="1"/>
    <x v="8"/>
    <x v="5280"/>
    <n v="5"/>
    <n v="0.8"/>
    <x v="6502"/>
  </r>
  <r>
    <x v="3"/>
    <x v="0"/>
    <s v="United States"/>
    <x v="97"/>
    <x v="16"/>
    <n v="85345"/>
    <x v="1"/>
    <x v="1"/>
    <x v="8"/>
    <x v="5281"/>
    <n v="6"/>
    <n v="0.7"/>
    <x v="6503"/>
  </r>
  <r>
    <x v="1"/>
    <x v="1"/>
    <s v="United States"/>
    <x v="108"/>
    <x v="3"/>
    <n v="28540"/>
    <x v="0"/>
    <x v="1"/>
    <x v="13"/>
    <x v="5077"/>
    <n v="11"/>
    <n v="0.2"/>
    <x v="6504"/>
  </r>
  <r>
    <x v="1"/>
    <x v="1"/>
    <s v="United States"/>
    <x v="108"/>
    <x v="3"/>
    <n v="28540"/>
    <x v="0"/>
    <x v="1"/>
    <x v="2"/>
    <x v="1310"/>
    <n v="1"/>
    <n v="0.2"/>
    <x v="1072"/>
  </r>
  <r>
    <x v="1"/>
    <x v="1"/>
    <s v="United States"/>
    <x v="108"/>
    <x v="3"/>
    <n v="28540"/>
    <x v="0"/>
    <x v="1"/>
    <x v="8"/>
    <x v="5282"/>
    <n v="7"/>
    <n v="0.7"/>
    <x v="6505"/>
  </r>
  <r>
    <x v="1"/>
    <x v="1"/>
    <s v="United States"/>
    <x v="108"/>
    <x v="3"/>
    <n v="28540"/>
    <x v="0"/>
    <x v="0"/>
    <x v="5"/>
    <x v="5127"/>
    <n v="1"/>
    <n v="0.2"/>
    <x v="6506"/>
  </r>
  <r>
    <x v="1"/>
    <x v="0"/>
    <s v="United States"/>
    <x v="1"/>
    <x v="1"/>
    <n v="90032"/>
    <x v="1"/>
    <x v="0"/>
    <x v="1"/>
    <x v="4732"/>
    <n v="3"/>
    <n v="0.2"/>
    <x v="4034"/>
  </r>
  <r>
    <x v="2"/>
    <x v="1"/>
    <s v="United States"/>
    <x v="316"/>
    <x v="18"/>
    <n v="37211"/>
    <x v="0"/>
    <x v="0"/>
    <x v="1"/>
    <x v="5283"/>
    <n v="2"/>
    <n v="0.2"/>
    <x v="6507"/>
  </r>
  <r>
    <x v="1"/>
    <x v="0"/>
    <s v="United States"/>
    <x v="35"/>
    <x v="3"/>
    <n v="28205"/>
    <x v="0"/>
    <x v="1"/>
    <x v="4"/>
    <x v="3232"/>
    <n v="5"/>
    <n v="0.2"/>
    <x v="6508"/>
  </r>
  <r>
    <x v="1"/>
    <x v="0"/>
    <s v="United States"/>
    <x v="35"/>
    <x v="3"/>
    <n v="28205"/>
    <x v="0"/>
    <x v="1"/>
    <x v="8"/>
    <x v="3940"/>
    <n v="3"/>
    <n v="0.7"/>
    <x v="6509"/>
  </r>
  <r>
    <x v="3"/>
    <x v="0"/>
    <s v="United States"/>
    <x v="4"/>
    <x v="4"/>
    <n v="98103"/>
    <x v="1"/>
    <x v="1"/>
    <x v="13"/>
    <x v="5284"/>
    <n v="5"/>
    <n v="0"/>
    <x v="6510"/>
  </r>
  <r>
    <x v="3"/>
    <x v="0"/>
    <s v="United States"/>
    <x v="4"/>
    <x v="4"/>
    <n v="98103"/>
    <x v="1"/>
    <x v="0"/>
    <x v="5"/>
    <x v="5285"/>
    <n v="3"/>
    <n v="0"/>
    <x v="6511"/>
  </r>
  <r>
    <x v="3"/>
    <x v="0"/>
    <s v="United States"/>
    <x v="4"/>
    <x v="4"/>
    <n v="98103"/>
    <x v="1"/>
    <x v="1"/>
    <x v="14"/>
    <x v="545"/>
    <n v="2"/>
    <n v="0"/>
    <x v="558"/>
  </r>
  <r>
    <x v="3"/>
    <x v="0"/>
    <s v="United States"/>
    <x v="4"/>
    <x v="4"/>
    <n v="98103"/>
    <x v="1"/>
    <x v="2"/>
    <x v="11"/>
    <x v="1636"/>
    <n v="2"/>
    <n v="0"/>
    <x v="6512"/>
  </r>
  <r>
    <x v="3"/>
    <x v="0"/>
    <s v="United States"/>
    <x v="4"/>
    <x v="4"/>
    <n v="98103"/>
    <x v="1"/>
    <x v="2"/>
    <x v="11"/>
    <x v="5286"/>
    <n v="4"/>
    <n v="0"/>
    <x v="6513"/>
  </r>
  <r>
    <x v="3"/>
    <x v="0"/>
    <s v="United States"/>
    <x v="4"/>
    <x v="4"/>
    <n v="98103"/>
    <x v="1"/>
    <x v="2"/>
    <x v="11"/>
    <x v="5287"/>
    <n v="2"/>
    <n v="0"/>
    <x v="6514"/>
  </r>
  <r>
    <x v="3"/>
    <x v="0"/>
    <s v="United States"/>
    <x v="4"/>
    <x v="4"/>
    <n v="98103"/>
    <x v="1"/>
    <x v="1"/>
    <x v="10"/>
    <x v="1529"/>
    <n v="1"/>
    <n v="0"/>
    <x v="1621"/>
  </r>
  <r>
    <x v="3"/>
    <x v="0"/>
    <s v="United States"/>
    <x v="4"/>
    <x v="4"/>
    <n v="98103"/>
    <x v="1"/>
    <x v="1"/>
    <x v="9"/>
    <x v="5288"/>
    <n v="2"/>
    <n v="0"/>
    <x v="6515"/>
  </r>
  <r>
    <x v="1"/>
    <x v="1"/>
    <s v="United States"/>
    <x v="22"/>
    <x v="10"/>
    <n v="60623"/>
    <x v="2"/>
    <x v="1"/>
    <x v="8"/>
    <x v="5289"/>
    <n v="1"/>
    <n v="0.8"/>
    <x v="6516"/>
  </r>
  <r>
    <x v="1"/>
    <x v="1"/>
    <s v="United States"/>
    <x v="74"/>
    <x v="24"/>
    <n v="45231"/>
    <x v="3"/>
    <x v="1"/>
    <x v="10"/>
    <x v="2585"/>
    <n v="6"/>
    <n v="0.2"/>
    <x v="2972"/>
  </r>
  <r>
    <x v="1"/>
    <x v="0"/>
    <s v="United States"/>
    <x v="2"/>
    <x v="2"/>
    <n v="33311"/>
    <x v="0"/>
    <x v="0"/>
    <x v="0"/>
    <x v="1906"/>
    <n v="5"/>
    <n v="0.2"/>
    <x v="6517"/>
  </r>
  <r>
    <x v="1"/>
    <x v="0"/>
    <s v="United States"/>
    <x v="12"/>
    <x v="5"/>
    <n v="77041"/>
    <x v="2"/>
    <x v="0"/>
    <x v="5"/>
    <x v="5290"/>
    <n v="4"/>
    <n v="0.6"/>
    <x v="6518"/>
  </r>
  <r>
    <x v="1"/>
    <x v="0"/>
    <s v="United States"/>
    <x v="12"/>
    <x v="5"/>
    <n v="77041"/>
    <x v="2"/>
    <x v="2"/>
    <x v="7"/>
    <x v="5291"/>
    <n v="6"/>
    <n v="0.2"/>
    <x v="6519"/>
  </r>
  <r>
    <x v="1"/>
    <x v="0"/>
    <s v="United States"/>
    <x v="12"/>
    <x v="5"/>
    <n v="77041"/>
    <x v="2"/>
    <x v="1"/>
    <x v="10"/>
    <x v="5292"/>
    <n v="7"/>
    <n v="0.2"/>
    <x v="6520"/>
  </r>
  <r>
    <x v="0"/>
    <x v="0"/>
    <s v="United States"/>
    <x v="80"/>
    <x v="1"/>
    <n v="90712"/>
    <x v="1"/>
    <x v="0"/>
    <x v="5"/>
    <x v="1983"/>
    <n v="5"/>
    <n v="0"/>
    <x v="6521"/>
  </r>
  <r>
    <x v="2"/>
    <x v="2"/>
    <s v="United States"/>
    <x v="8"/>
    <x v="1"/>
    <n v="94122"/>
    <x v="1"/>
    <x v="1"/>
    <x v="14"/>
    <x v="5293"/>
    <n v="5"/>
    <n v="0"/>
    <x v="1326"/>
  </r>
  <r>
    <x v="2"/>
    <x v="1"/>
    <s v="United States"/>
    <x v="10"/>
    <x v="9"/>
    <n v="19140"/>
    <x v="3"/>
    <x v="1"/>
    <x v="6"/>
    <x v="1045"/>
    <n v="5"/>
    <n v="0.2"/>
    <x v="113"/>
  </r>
  <r>
    <x v="0"/>
    <x v="2"/>
    <s v="United States"/>
    <x v="4"/>
    <x v="4"/>
    <n v="98115"/>
    <x v="1"/>
    <x v="1"/>
    <x v="8"/>
    <x v="2394"/>
    <n v="4"/>
    <n v="0.2"/>
    <x v="6522"/>
  </r>
  <r>
    <x v="0"/>
    <x v="2"/>
    <s v="United States"/>
    <x v="4"/>
    <x v="4"/>
    <n v="98115"/>
    <x v="1"/>
    <x v="2"/>
    <x v="15"/>
    <x v="1049"/>
    <n v="1"/>
    <n v="0.2"/>
    <x v="6523"/>
  </r>
  <r>
    <x v="0"/>
    <x v="0"/>
    <s v="United States"/>
    <x v="1"/>
    <x v="1"/>
    <n v="90036"/>
    <x v="1"/>
    <x v="1"/>
    <x v="10"/>
    <x v="854"/>
    <n v="4"/>
    <n v="0"/>
    <x v="1765"/>
  </r>
  <r>
    <x v="0"/>
    <x v="0"/>
    <s v="United States"/>
    <x v="138"/>
    <x v="24"/>
    <n v="44105"/>
    <x v="3"/>
    <x v="0"/>
    <x v="5"/>
    <x v="5294"/>
    <n v="3"/>
    <n v="0.2"/>
    <x v="6524"/>
  </r>
  <r>
    <x v="0"/>
    <x v="0"/>
    <s v="United States"/>
    <x v="138"/>
    <x v="24"/>
    <n v="44105"/>
    <x v="3"/>
    <x v="1"/>
    <x v="4"/>
    <x v="4879"/>
    <n v="2"/>
    <n v="0.2"/>
    <x v="5924"/>
  </r>
  <r>
    <x v="1"/>
    <x v="0"/>
    <s v="United States"/>
    <x v="27"/>
    <x v="10"/>
    <n v="62521"/>
    <x v="2"/>
    <x v="1"/>
    <x v="13"/>
    <x v="5145"/>
    <n v="2"/>
    <n v="0.2"/>
    <x v="6525"/>
  </r>
  <r>
    <x v="1"/>
    <x v="0"/>
    <s v="United States"/>
    <x v="27"/>
    <x v="10"/>
    <n v="62521"/>
    <x v="2"/>
    <x v="0"/>
    <x v="1"/>
    <x v="121"/>
    <n v="3"/>
    <n v="0.3"/>
    <x v="123"/>
  </r>
  <r>
    <x v="1"/>
    <x v="0"/>
    <s v="United States"/>
    <x v="27"/>
    <x v="10"/>
    <n v="62521"/>
    <x v="2"/>
    <x v="1"/>
    <x v="4"/>
    <x v="4338"/>
    <n v="3"/>
    <n v="0.2"/>
    <x v="6526"/>
  </r>
  <r>
    <x v="1"/>
    <x v="0"/>
    <s v="United States"/>
    <x v="27"/>
    <x v="10"/>
    <n v="62521"/>
    <x v="2"/>
    <x v="1"/>
    <x v="6"/>
    <x v="5295"/>
    <n v="6"/>
    <n v="0.2"/>
    <x v="1426"/>
  </r>
  <r>
    <x v="1"/>
    <x v="0"/>
    <s v="United States"/>
    <x v="27"/>
    <x v="10"/>
    <n v="62521"/>
    <x v="2"/>
    <x v="0"/>
    <x v="5"/>
    <x v="5296"/>
    <n v="1"/>
    <n v="0.6"/>
    <x v="6527"/>
  </r>
  <r>
    <x v="2"/>
    <x v="0"/>
    <s v="United States"/>
    <x v="511"/>
    <x v="5"/>
    <n v="76063"/>
    <x v="2"/>
    <x v="0"/>
    <x v="3"/>
    <x v="5297"/>
    <n v="5"/>
    <n v="0.3"/>
    <x v="6528"/>
  </r>
  <r>
    <x v="0"/>
    <x v="2"/>
    <s v="United States"/>
    <x v="12"/>
    <x v="5"/>
    <n v="77070"/>
    <x v="2"/>
    <x v="1"/>
    <x v="8"/>
    <x v="5298"/>
    <n v="8"/>
    <n v="0.8"/>
    <x v="6529"/>
  </r>
  <r>
    <x v="0"/>
    <x v="2"/>
    <s v="United States"/>
    <x v="12"/>
    <x v="5"/>
    <n v="77070"/>
    <x v="2"/>
    <x v="2"/>
    <x v="11"/>
    <x v="4520"/>
    <n v="5"/>
    <n v="0.2"/>
    <x v="6530"/>
  </r>
  <r>
    <x v="0"/>
    <x v="1"/>
    <s v="United States"/>
    <x v="102"/>
    <x v="17"/>
    <n v="23223"/>
    <x v="0"/>
    <x v="1"/>
    <x v="9"/>
    <x v="5299"/>
    <n v="7"/>
    <n v="0"/>
    <x v="6531"/>
  </r>
  <r>
    <x v="0"/>
    <x v="1"/>
    <s v="United States"/>
    <x v="102"/>
    <x v="17"/>
    <n v="23223"/>
    <x v="0"/>
    <x v="1"/>
    <x v="14"/>
    <x v="5300"/>
    <n v="5"/>
    <n v="0"/>
    <x v="6532"/>
  </r>
  <r>
    <x v="1"/>
    <x v="2"/>
    <s v="United States"/>
    <x v="81"/>
    <x v="17"/>
    <n v="22204"/>
    <x v="0"/>
    <x v="2"/>
    <x v="11"/>
    <x v="3591"/>
    <n v="3"/>
    <n v="0"/>
    <x v="4144"/>
  </r>
  <r>
    <x v="1"/>
    <x v="0"/>
    <s v="United States"/>
    <x v="8"/>
    <x v="1"/>
    <n v="94122"/>
    <x v="1"/>
    <x v="1"/>
    <x v="6"/>
    <x v="782"/>
    <n v="2"/>
    <n v="0"/>
    <x v="811"/>
  </r>
  <r>
    <x v="1"/>
    <x v="2"/>
    <s v="United States"/>
    <x v="70"/>
    <x v="1"/>
    <n v="92024"/>
    <x v="1"/>
    <x v="2"/>
    <x v="11"/>
    <x v="5301"/>
    <n v="7"/>
    <n v="0"/>
    <x v="6533"/>
  </r>
  <r>
    <x v="0"/>
    <x v="1"/>
    <s v="United States"/>
    <x v="232"/>
    <x v="15"/>
    <n v="13601"/>
    <x v="3"/>
    <x v="1"/>
    <x v="4"/>
    <x v="5302"/>
    <n v="6"/>
    <n v="0"/>
    <x v="6534"/>
  </r>
  <r>
    <x v="3"/>
    <x v="1"/>
    <s v="United States"/>
    <x v="1"/>
    <x v="1"/>
    <n v="90036"/>
    <x v="1"/>
    <x v="1"/>
    <x v="14"/>
    <x v="4372"/>
    <n v="2"/>
    <n v="0"/>
    <x v="5223"/>
  </r>
  <r>
    <x v="3"/>
    <x v="1"/>
    <s v="United States"/>
    <x v="1"/>
    <x v="1"/>
    <n v="90036"/>
    <x v="1"/>
    <x v="1"/>
    <x v="13"/>
    <x v="1488"/>
    <n v="5"/>
    <n v="0"/>
    <x v="5380"/>
  </r>
  <r>
    <x v="3"/>
    <x v="1"/>
    <s v="United States"/>
    <x v="1"/>
    <x v="1"/>
    <n v="90036"/>
    <x v="1"/>
    <x v="1"/>
    <x v="10"/>
    <x v="1128"/>
    <n v="2"/>
    <n v="0"/>
    <x v="1172"/>
  </r>
  <r>
    <x v="1"/>
    <x v="1"/>
    <s v="United States"/>
    <x v="10"/>
    <x v="9"/>
    <n v="19140"/>
    <x v="3"/>
    <x v="1"/>
    <x v="6"/>
    <x v="2204"/>
    <n v="3"/>
    <n v="0.2"/>
    <x v="6535"/>
  </r>
  <r>
    <x v="1"/>
    <x v="1"/>
    <s v="United States"/>
    <x v="59"/>
    <x v="24"/>
    <n v="44312"/>
    <x v="3"/>
    <x v="2"/>
    <x v="7"/>
    <x v="4506"/>
    <n v="2"/>
    <n v="0.4"/>
    <x v="5427"/>
  </r>
  <r>
    <x v="1"/>
    <x v="1"/>
    <s v="United States"/>
    <x v="59"/>
    <x v="24"/>
    <n v="44312"/>
    <x v="3"/>
    <x v="2"/>
    <x v="7"/>
    <x v="5303"/>
    <n v="2"/>
    <n v="0.4"/>
    <x v="6536"/>
  </r>
  <r>
    <x v="1"/>
    <x v="1"/>
    <s v="United States"/>
    <x v="59"/>
    <x v="24"/>
    <n v="44312"/>
    <x v="3"/>
    <x v="2"/>
    <x v="11"/>
    <x v="460"/>
    <n v="5"/>
    <n v="0.2"/>
    <x v="6537"/>
  </r>
  <r>
    <x v="1"/>
    <x v="2"/>
    <s v="United States"/>
    <x v="8"/>
    <x v="1"/>
    <n v="94110"/>
    <x v="1"/>
    <x v="2"/>
    <x v="11"/>
    <x v="5304"/>
    <n v="5"/>
    <n v="0"/>
    <x v="6538"/>
  </r>
  <r>
    <x v="0"/>
    <x v="2"/>
    <s v="United States"/>
    <x v="354"/>
    <x v="12"/>
    <n v="49505"/>
    <x v="2"/>
    <x v="1"/>
    <x v="10"/>
    <x v="537"/>
    <n v="3"/>
    <n v="0"/>
    <x v="6539"/>
  </r>
  <r>
    <x v="0"/>
    <x v="2"/>
    <s v="United States"/>
    <x v="8"/>
    <x v="1"/>
    <n v="94109"/>
    <x v="1"/>
    <x v="0"/>
    <x v="3"/>
    <x v="1201"/>
    <n v="1"/>
    <n v="0.2"/>
    <x v="1250"/>
  </r>
  <r>
    <x v="1"/>
    <x v="1"/>
    <s v="United States"/>
    <x v="316"/>
    <x v="18"/>
    <n v="37211"/>
    <x v="0"/>
    <x v="2"/>
    <x v="7"/>
    <x v="1946"/>
    <n v="3"/>
    <n v="0.2"/>
    <x v="5362"/>
  </r>
  <r>
    <x v="1"/>
    <x v="1"/>
    <s v="United States"/>
    <x v="316"/>
    <x v="18"/>
    <n v="37211"/>
    <x v="0"/>
    <x v="0"/>
    <x v="5"/>
    <x v="5305"/>
    <n v="4"/>
    <n v="0.2"/>
    <x v="6540"/>
  </r>
  <r>
    <x v="1"/>
    <x v="1"/>
    <s v="United States"/>
    <x v="316"/>
    <x v="18"/>
    <n v="37211"/>
    <x v="0"/>
    <x v="0"/>
    <x v="3"/>
    <x v="5306"/>
    <n v="2"/>
    <n v="0.4"/>
    <x v="3802"/>
  </r>
  <r>
    <x v="1"/>
    <x v="1"/>
    <s v="United States"/>
    <x v="316"/>
    <x v="18"/>
    <n v="37211"/>
    <x v="0"/>
    <x v="2"/>
    <x v="7"/>
    <x v="5307"/>
    <n v="8"/>
    <n v="0.2"/>
    <x v="6541"/>
  </r>
  <r>
    <x v="1"/>
    <x v="1"/>
    <s v="United States"/>
    <x v="316"/>
    <x v="18"/>
    <n v="37211"/>
    <x v="0"/>
    <x v="1"/>
    <x v="9"/>
    <x v="5308"/>
    <n v="8"/>
    <n v="0.2"/>
    <x v="6542"/>
  </r>
  <r>
    <x v="1"/>
    <x v="1"/>
    <s v="United States"/>
    <x v="316"/>
    <x v="18"/>
    <n v="37211"/>
    <x v="0"/>
    <x v="1"/>
    <x v="4"/>
    <x v="569"/>
    <n v="1"/>
    <n v="0.2"/>
    <x v="582"/>
  </r>
  <r>
    <x v="1"/>
    <x v="1"/>
    <s v="United States"/>
    <x v="316"/>
    <x v="18"/>
    <n v="37211"/>
    <x v="0"/>
    <x v="1"/>
    <x v="10"/>
    <x v="419"/>
    <n v="5"/>
    <n v="0.2"/>
    <x v="6543"/>
  </r>
  <r>
    <x v="1"/>
    <x v="0"/>
    <s v="United States"/>
    <x v="10"/>
    <x v="9"/>
    <n v="19120"/>
    <x v="3"/>
    <x v="1"/>
    <x v="9"/>
    <x v="1480"/>
    <n v="2"/>
    <n v="0.2"/>
    <x v="1565"/>
  </r>
  <r>
    <x v="2"/>
    <x v="0"/>
    <s v="United States"/>
    <x v="12"/>
    <x v="5"/>
    <n v="77041"/>
    <x v="2"/>
    <x v="2"/>
    <x v="7"/>
    <x v="5309"/>
    <n v="8"/>
    <n v="0.2"/>
    <x v="6544"/>
  </r>
  <r>
    <x v="1"/>
    <x v="2"/>
    <s v="United States"/>
    <x v="192"/>
    <x v="33"/>
    <n v="89502"/>
    <x v="1"/>
    <x v="1"/>
    <x v="13"/>
    <x v="5310"/>
    <n v="1"/>
    <n v="0"/>
    <x v="232"/>
  </r>
  <r>
    <x v="1"/>
    <x v="2"/>
    <s v="United States"/>
    <x v="20"/>
    <x v="15"/>
    <n v="10009"/>
    <x v="3"/>
    <x v="0"/>
    <x v="1"/>
    <x v="3058"/>
    <n v="2"/>
    <n v="0.1"/>
    <x v="6545"/>
  </r>
  <r>
    <x v="1"/>
    <x v="2"/>
    <s v="United States"/>
    <x v="20"/>
    <x v="15"/>
    <n v="10009"/>
    <x v="3"/>
    <x v="1"/>
    <x v="6"/>
    <x v="2799"/>
    <n v="2"/>
    <n v="0"/>
    <x v="5552"/>
  </r>
  <r>
    <x v="2"/>
    <x v="1"/>
    <s v="United States"/>
    <x v="1"/>
    <x v="1"/>
    <n v="90008"/>
    <x v="1"/>
    <x v="2"/>
    <x v="7"/>
    <x v="5311"/>
    <n v="4"/>
    <n v="0.2"/>
    <x v="6546"/>
  </r>
  <r>
    <x v="2"/>
    <x v="1"/>
    <s v="United States"/>
    <x v="1"/>
    <x v="1"/>
    <n v="90008"/>
    <x v="1"/>
    <x v="0"/>
    <x v="0"/>
    <x v="5312"/>
    <n v="3"/>
    <n v="0.15"/>
    <x v="6547"/>
  </r>
  <r>
    <x v="2"/>
    <x v="1"/>
    <s v="United States"/>
    <x v="1"/>
    <x v="1"/>
    <n v="90008"/>
    <x v="1"/>
    <x v="1"/>
    <x v="4"/>
    <x v="3129"/>
    <n v="3"/>
    <n v="0"/>
    <x v="3544"/>
  </r>
  <r>
    <x v="1"/>
    <x v="0"/>
    <s v="United States"/>
    <x v="70"/>
    <x v="1"/>
    <n v="92037"/>
    <x v="1"/>
    <x v="0"/>
    <x v="3"/>
    <x v="188"/>
    <n v="3"/>
    <n v="0.2"/>
    <x v="6548"/>
  </r>
  <r>
    <x v="1"/>
    <x v="0"/>
    <s v="United States"/>
    <x v="8"/>
    <x v="1"/>
    <n v="94110"/>
    <x v="1"/>
    <x v="0"/>
    <x v="0"/>
    <x v="3638"/>
    <n v="3"/>
    <n v="0.15"/>
    <x v="4201"/>
  </r>
  <r>
    <x v="1"/>
    <x v="1"/>
    <s v="United States"/>
    <x v="70"/>
    <x v="1"/>
    <n v="92105"/>
    <x v="1"/>
    <x v="2"/>
    <x v="7"/>
    <x v="5313"/>
    <n v="6"/>
    <n v="0.2"/>
    <x v="6549"/>
  </r>
  <r>
    <x v="1"/>
    <x v="1"/>
    <s v="United States"/>
    <x v="70"/>
    <x v="1"/>
    <n v="92105"/>
    <x v="1"/>
    <x v="1"/>
    <x v="8"/>
    <x v="1263"/>
    <n v="5"/>
    <n v="0.2"/>
    <x v="1317"/>
  </r>
  <r>
    <x v="0"/>
    <x v="1"/>
    <s v="United States"/>
    <x v="512"/>
    <x v="24"/>
    <n v="44035"/>
    <x v="3"/>
    <x v="1"/>
    <x v="8"/>
    <x v="3515"/>
    <n v="1"/>
    <n v="0.7"/>
    <x v="6550"/>
  </r>
  <r>
    <x v="0"/>
    <x v="2"/>
    <s v="United States"/>
    <x v="12"/>
    <x v="5"/>
    <n v="77070"/>
    <x v="2"/>
    <x v="1"/>
    <x v="9"/>
    <x v="5183"/>
    <n v="4"/>
    <n v="0.8"/>
    <x v="6551"/>
  </r>
  <r>
    <x v="0"/>
    <x v="2"/>
    <s v="United States"/>
    <x v="12"/>
    <x v="5"/>
    <n v="77070"/>
    <x v="2"/>
    <x v="0"/>
    <x v="5"/>
    <x v="1882"/>
    <n v="2"/>
    <n v="0.6"/>
    <x v="6552"/>
  </r>
  <r>
    <x v="0"/>
    <x v="2"/>
    <s v="United States"/>
    <x v="12"/>
    <x v="5"/>
    <n v="77070"/>
    <x v="2"/>
    <x v="1"/>
    <x v="6"/>
    <x v="2387"/>
    <n v="8"/>
    <n v="0.2"/>
    <x v="6553"/>
  </r>
  <r>
    <x v="0"/>
    <x v="2"/>
    <s v="United States"/>
    <x v="12"/>
    <x v="5"/>
    <n v="77070"/>
    <x v="2"/>
    <x v="1"/>
    <x v="10"/>
    <x v="12"/>
    <n v="3"/>
    <n v="0.2"/>
    <x v="903"/>
  </r>
  <r>
    <x v="0"/>
    <x v="2"/>
    <s v="United States"/>
    <x v="12"/>
    <x v="5"/>
    <n v="77070"/>
    <x v="2"/>
    <x v="0"/>
    <x v="1"/>
    <x v="5314"/>
    <n v="2"/>
    <n v="0.3"/>
    <x v="6554"/>
  </r>
  <r>
    <x v="0"/>
    <x v="2"/>
    <s v="United States"/>
    <x v="12"/>
    <x v="5"/>
    <n v="77070"/>
    <x v="2"/>
    <x v="1"/>
    <x v="4"/>
    <x v="5315"/>
    <n v="9"/>
    <n v="0.2"/>
    <x v="6555"/>
  </r>
  <r>
    <x v="0"/>
    <x v="2"/>
    <s v="United States"/>
    <x v="12"/>
    <x v="5"/>
    <n v="77070"/>
    <x v="2"/>
    <x v="1"/>
    <x v="8"/>
    <x v="5316"/>
    <n v="2"/>
    <n v="0.8"/>
    <x v="6556"/>
  </r>
  <r>
    <x v="0"/>
    <x v="2"/>
    <s v="United States"/>
    <x v="100"/>
    <x v="2"/>
    <n v="33178"/>
    <x v="0"/>
    <x v="1"/>
    <x v="10"/>
    <x v="5317"/>
    <n v="7"/>
    <n v="0.2"/>
    <x v="6557"/>
  </r>
  <r>
    <x v="0"/>
    <x v="2"/>
    <s v="United States"/>
    <x v="100"/>
    <x v="2"/>
    <n v="33178"/>
    <x v="0"/>
    <x v="1"/>
    <x v="10"/>
    <x v="863"/>
    <n v="6"/>
    <n v="0.2"/>
    <x v="2879"/>
  </r>
  <r>
    <x v="1"/>
    <x v="0"/>
    <s v="United States"/>
    <x v="4"/>
    <x v="4"/>
    <n v="98115"/>
    <x v="1"/>
    <x v="1"/>
    <x v="6"/>
    <x v="843"/>
    <n v="4"/>
    <n v="0"/>
    <x v="6558"/>
  </r>
  <r>
    <x v="1"/>
    <x v="1"/>
    <s v="United States"/>
    <x v="87"/>
    <x v="18"/>
    <n v="37130"/>
    <x v="0"/>
    <x v="2"/>
    <x v="11"/>
    <x v="5318"/>
    <n v="3"/>
    <n v="0.2"/>
    <x v="6559"/>
  </r>
  <r>
    <x v="1"/>
    <x v="1"/>
    <s v="United States"/>
    <x v="87"/>
    <x v="18"/>
    <n v="37130"/>
    <x v="0"/>
    <x v="0"/>
    <x v="5"/>
    <x v="5319"/>
    <n v="3"/>
    <n v="0.2"/>
    <x v="6560"/>
  </r>
  <r>
    <x v="1"/>
    <x v="1"/>
    <s v="United States"/>
    <x v="87"/>
    <x v="18"/>
    <n v="37130"/>
    <x v="0"/>
    <x v="0"/>
    <x v="0"/>
    <x v="5320"/>
    <n v="2"/>
    <n v="0.2"/>
    <x v="6561"/>
  </r>
  <r>
    <x v="1"/>
    <x v="1"/>
    <s v="United States"/>
    <x v="87"/>
    <x v="18"/>
    <n v="37130"/>
    <x v="0"/>
    <x v="1"/>
    <x v="4"/>
    <x v="2688"/>
    <n v="3"/>
    <n v="0.2"/>
    <x v="2997"/>
  </r>
  <r>
    <x v="1"/>
    <x v="1"/>
    <s v="United States"/>
    <x v="87"/>
    <x v="18"/>
    <n v="37130"/>
    <x v="0"/>
    <x v="2"/>
    <x v="11"/>
    <x v="3063"/>
    <n v="7"/>
    <n v="0.2"/>
    <x v="6562"/>
  </r>
  <r>
    <x v="1"/>
    <x v="1"/>
    <s v="United States"/>
    <x v="285"/>
    <x v="25"/>
    <n v="63116"/>
    <x v="2"/>
    <x v="1"/>
    <x v="14"/>
    <x v="5321"/>
    <n v="3"/>
    <n v="0"/>
    <x v="6563"/>
  </r>
  <r>
    <x v="0"/>
    <x v="1"/>
    <s v="United States"/>
    <x v="4"/>
    <x v="4"/>
    <n v="98105"/>
    <x v="1"/>
    <x v="1"/>
    <x v="10"/>
    <x v="537"/>
    <n v="3"/>
    <n v="0"/>
    <x v="551"/>
  </r>
  <r>
    <x v="0"/>
    <x v="1"/>
    <s v="United States"/>
    <x v="4"/>
    <x v="4"/>
    <n v="98105"/>
    <x v="1"/>
    <x v="0"/>
    <x v="5"/>
    <x v="483"/>
    <n v="3"/>
    <n v="0"/>
    <x v="498"/>
  </r>
  <r>
    <x v="0"/>
    <x v="1"/>
    <s v="United States"/>
    <x v="4"/>
    <x v="4"/>
    <n v="98105"/>
    <x v="1"/>
    <x v="2"/>
    <x v="11"/>
    <x v="2632"/>
    <n v="5"/>
    <n v="0"/>
    <x v="2929"/>
  </r>
  <r>
    <x v="0"/>
    <x v="1"/>
    <s v="United States"/>
    <x v="20"/>
    <x v="15"/>
    <n v="10024"/>
    <x v="3"/>
    <x v="1"/>
    <x v="4"/>
    <x v="643"/>
    <n v="4"/>
    <n v="0"/>
    <x v="2681"/>
  </r>
  <r>
    <x v="1"/>
    <x v="1"/>
    <s v="United States"/>
    <x v="439"/>
    <x v="11"/>
    <n v="55125"/>
    <x v="2"/>
    <x v="1"/>
    <x v="4"/>
    <x v="3370"/>
    <n v="3"/>
    <n v="0"/>
    <x v="3853"/>
  </r>
  <r>
    <x v="1"/>
    <x v="1"/>
    <s v="United States"/>
    <x v="346"/>
    <x v="18"/>
    <n v="37421"/>
    <x v="0"/>
    <x v="1"/>
    <x v="8"/>
    <x v="5322"/>
    <n v="5"/>
    <n v="0.7"/>
    <x v="6564"/>
  </r>
  <r>
    <x v="2"/>
    <x v="0"/>
    <s v="United States"/>
    <x v="10"/>
    <x v="9"/>
    <n v="19140"/>
    <x v="3"/>
    <x v="1"/>
    <x v="6"/>
    <x v="2113"/>
    <n v="4"/>
    <n v="0.2"/>
    <x v="2285"/>
  </r>
  <r>
    <x v="2"/>
    <x v="0"/>
    <s v="United States"/>
    <x v="10"/>
    <x v="9"/>
    <n v="19140"/>
    <x v="3"/>
    <x v="2"/>
    <x v="7"/>
    <x v="5323"/>
    <n v="2"/>
    <n v="0.4"/>
    <x v="6565"/>
  </r>
  <r>
    <x v="2"/>
    <x v="0"/>
    <s v="United States"/>
    <x v="240"/>
    <x v="28"/>
    <n v="70506"/>
    <x v="0"/>
    <x v="1"/>
    <x v="6"/>
    <x v="1393"/>
    <n v="5"/>
    <n v="0"/>
    <x v="1466"/>
  </r>
  <r>
    <x v="3"/>
    <x v="2"/>
    <s v="United States"/>
    <x v="104"/>
    <x v="14"/>
    <n v="46226"/>
    <x v="2"/>
    <x v="1"/>
    <x v="8"/>
    <x v="627"/>
    <n v="3"/>
    <n v="0"/>
    <x v="6566"/>
  </r>
  <r>
    <x v="2"/>
    <x v="0"/>
    <s v="United States"/>
    <x v="492"/>
    <x v="21"/>
    <n v="97123"/>
    <x v="1"/>
    <x v="0"/>
    <x v="5"/>
    <x v="5324"/>
    <n v="1"/>
    <n v="0.2"/>
    <x v="6567"/>
  </r>
  <r>
    <x v="2"/>
    <x v="0"/>
    <s v="United States"/>
    <x v="492"/>
    <x v="21"/>
    <n v="97123"/>
    <x v="1"/>
    <x v="2"/>
    <x v="11"/>
    <x v="3891"/>
    <n v="3"/>
    <n v="0.2"/>
    <x v="4570"/>
  </r>
  <r>
    <x v="0"/>
    <x v="2"/>
    <s v="United States"/>
    <x v="471"/>
    <x v="31"/>
    <n v="2138"/>
    <x v="3"/>
    <x v="1"/>
    <x v="6"/>
    <x v="854"/>
    <n v="4"/>
    <n v="0"/>
    <x v="2900"/>
  </r>
  <r>
    <x v="0"/>
    <x v="2"/>
    <s v="United States"/>
    <x v="471"/>
    <x v="31"/>
    <n v="2138"/>
    <x v="3"/>
    <x v="1"/>
    <x v="10"/>
    <x v="725"/>
    <n v="3"/>
    <n v="0"/>
    <x v="747"/>
  </r>
  <r>
    <x v="1"/>
    <x v="1"/>
    <s v="United States"/>
    <x v="70"/>
    <x v="1"/>
    <n v="92105"/>
    <x v="1"/>
    <x v="0"/>
    <x v="5"/>
    <x v="5325"/>
    <n v="2"/>
    <n v="0"/>
    <x v="6568"/>
  </r>
  <r>
    <x v="1"/>
    <x v="1"/>
    <s v="United States"/>
    <x v="70"/>
    <x v="1"/>
    <n v="92105"/>
    <x v="1"/>
    <x v="1"/>
    <x v="8"/>
    <x v="2585"/>
    <n v="2"/>
    <n v="0.2"/>
    <x v="6569"/>
  </r>
  <r>
    <x v="1"/>
    <x v="1"/>
    <s v="United States"/>
    <x v="70"/>
    <x v="1"/>
    <n v="92105"/>
    <x v="1"/>
    <x v="2"/>
    <x v="15"/>
    <x v="2507"/>
    <n v="2"/>
    <n v="0.2"/>
    <x v="6570"/>
  </r>
  <r>
    <x v="2"/>
    <x v="0"/>
    <s v="United States"/>
    <x v="20"/>
    <x v="15"/>
    <n v="10009"/>
    <x v="3"/>
    <x v="1"/>
    <x v="8"/>
    <x v="5326"/>
    <n v="3"/>
    <n v="0.2"/>
    <x v="6571"/>
  </r>
  <r>
    <x v="2"/>
    <x v="0"/>
    <s v="United States"/>
    <x v="20"/>
    <x v="15"/>
    <n v="10009"/>
    <x v="3"/>
    <x v="2"/>
    <x v="7"/>
    <x v="5327"/>
    <n v="2"/>
    <n v="0"/>
    <x v="6572"/>
  </r>
  <r>
    <x v="1"/>
    <x v="2"/>
    <s v="United States"/>
    <x v="315"/>
    <x v="2"/>
    <n v="32303"/>
    <x v="0"/>
    <x v="1"/>
    <x v="10"/>
    <x v="5328"/>
    <n v="4"/>
    <n v="0.2"/>
    <x v="6573"/>
  </r>
  <r>
    <x v="1"/>
    <x v="2"/>
    <s v="United States"/>
    <x v="315"/>
    <x v="2"/>
    <n v="32303"/>
    <x v="0"/>
    <x v="2"/>
    <x v="7"/>
    <x v="1637"/>
    <n v="3"/>
    <n v="0.2"/>
    <x v="1742"/>
  </r>
  <r>
    <x v="2"/>
    <x v="0"/>
    <s v="United States"/>
    <x v="167"/>
    <x v="24"/>
    <n v="43615"/>
    <x v="3"/>
    <x v="1"/>
    <x v="2"/>
    <x v="1161"/>
    <n v="6"/>
    <n v="0.2"/>
    <x v="6574"/>
  </r>
  <r>
    <x v="2"/>
    <x v="0"/>
    <s v="United States"/>
    <x v="167"/>
    <x v="24"/>
    <n v="43615"/>
    <x v="3"/>
    <x v="1"/>
    <x v="8"/>
    <x v="5329"/>
    <n v="3"/>
    <n v="0.7"/>
    <x v="6575"/>
  </r>
  <r>
    <x v="2"/>
    <x v="0"/>
    <s v="United States"/>
    <x v="167"/>
    <x v="24"/>
    <n v="43615"/>
    <x v="3"/>
    <x v="1"/>
    <x v="8"/>
    <x v="5330"/>
    <n v="2"/>
    <n v="0.7"/>
    <x v="6576"/>
  </r>
  <r>
    <x v="1"/>
    <x v="1"/>
    <s v="United States"/>
    <x v="29"/>
    <x v="39"/>
    <n v="21044"/>
    <x v="3"/>
    <x v="1"/>
    <x v="9"/>
    <x v="1015"/>
    <n v="2"/>
    <n v="0"/>
    <x v="1059"/>
  </r>
  <r>
    <x v="1"/>
    <x v="1"/>
    <s v="United States"/>
    <x v="29"/>
    <x v="39"/>
    <n v="21044"/>
    <x v="3"/>
    <x v="1"/>
    <x v="10"/>
    <x v="187"/>
    <n v="8"/>
    <n v="0"/>
    <x v="189"/>
  </r>
  <r>
    <x v="1"/>
    <x v="1"/>
    <s v="United States"/>
    <x v="29"/>
    <x v="39"/>
    <n v="21044"/>
    <x v="3"/>
    <x v="0"/>
    <x v="5"/>
    <x v="1846"/>
    <n v="3"/>
    <n v="0"/>
    <x v="6181"/>
  </r>
  <r>
    <x v="1"/>
    <x v="1"/>
    <s v="United States"/>
    <x v="29"/>
    <x v="39"/>
    <n v="21044"/>
    <x v="3"/>
    <x v="1"/>
    <x v="8"/>
    <x v="5331"/>
    <n v="3"/>
    <n v="0"/>
    <x v="6577"/>
  </r>
  <r>
    <x v="1"/>
    <x v="2"/>
    <s v="United States"/>
    <x v="118"/>
    <x v="32"/>
    <n v="30318"/>
    <x v="0"/>
    <x v="1"/>
    <x v="8"/>
    <x v="5332"/>
    <n v="1"/>
    <n v="0"/>
    <x v="6578"/>
  </r>
  <r>
    <x v="1"/>
    <x v="2"/>
    <s v="United States"/>
    <x v="118"/>
    <x v="32"/>
    <n v="30318"/>
    <x v="0"/>
    <x v="1"/>
    <x v="12"/>
    <x v="5333"/>
    <n v="8"/>
    <n v="0"/>
    <x v="6579"/>
  </r>
  <r>
    <x v="1"/>
    <x v="0"/>
    <s v="United States"/>
    <x v="301"/>
    <x v="1"/>
    <n v="95823"/>
    <x v="1"/>
    <x v="1"/>
    <x v="4"/>
    <x v="912"/>
    <n v="1"/>
    <n v="0"/>
    <x v="949"/>
  </r>
  <r>
    <x v="1"/>
    <x v="0"/>
    <s v="United States"/>
    <x v="301"/>
    <x v="1"/>
    <n v="95823"/>
    <x v="1"/>
    <x v="1"/>
    <x v="14"/>
    <x v="5233"/>
    <n v="2"/>
    <n v="0"/>
    <x v="6580"/>
  </r>
  <r>
    <x v="1"/>
    <x v="1"/>
    <s v="United States"/>
    <x v="5"/>
    <x v="5"/>
    <n v="76106"/>
    <x v="2"/>
    <x v="1"/>
    <x v="6"/>
    <x v="752"/>
    <n v="2"/>
    <n v="0.2"/>
    <x v="1798"/>
  </r>
  <r>
    <x v="1"/>
    <x v="1"/>
    <s v="United States"/>
    <x v="5"/>
    <x v="5"/>
    <n v="76106"/>
    <x v="2"/>
    <x v="1"/>
    <x v="8"/>
    <x v="5334"/>
    <n v="2"/>
    <n v="0.8"/>
    <x v="6581"/>
  </r>
  <r>
    <x v="1"/>
    <x v="1"/>
    <s v="United States"/>
    <x v="5"/>
    <x v="5"/>
    <n v="76106"/>
    <x v="2"/>
    <x v="1"/>
    <x v="9"/>
    <x v="4238"/>
    <n v="3"/>
    <n v="0.8"/>
    <x v="6582"/>
  </r>
  <r>
    <x v="1"/>
    <x v="1"/>
    <s v="United States"/>
    <x v="5"/>
    <x v="5"/>
    <n v="76106"/>
    <x v="2"/>
    <x v="1"/>
    <x v="8"/>
    <x v="3277"/>
    <n v="5"/>
    <n v="0.8"/>
    <x v="6583"/>
  </r>
  <r>
    <x v="1"/>
    <x v="0"/>
    <s v="United States"/>
    <x v="38"/>
    <x v="24"/>
    <n v="43229"/>
    <x v="3"/>
    <x v="2"/>
    <x v="11"/>
    <x v="5335"/>
    <n v="4"/>
    <n v="0.2"/>
    <x v="6584"/>
  </r>
  <r>
    <x v="3"/>
    <x v="2"/>
    <s v="United States"/>
    <x v="103"/>
    <x v="22"/>
    <n v="80027"/>
    <x v="1"/>
    <x v="2"/>
    <x v="7"/>
    <x v="5336"/>
    <n v="3"/>
    <n v="0.2"/>
    <x v="6585"/>
  </r>
  <r>
    <x v="3"/>
    <x v="2"/>
    <s v="United States"/>
    <x v="103"/>
    <x v="22"/>
    <n v="80027"/>
    <x v="1"/>
    <x v="0"/>
    <x v="1"/>
    <x v="5337"/>
    <n v="4"/>
    <n v="0.2"/>
    <x v="6586"/>
  </r>
  <r>
    <x v="2"/>
    <x v="1"/>
    <s v="United States"/>
    <x v="253"/>
    <x v="3"/>
    <n v="27604"/>
    <x v="0"/>
    <x v="1"/>
    <x v="9"/>
    <x v="5338"/>
    <n v="4"/>
    <n v="0.2"/>
    <x v="6587"/>
  </r>
  <r>
    <x v="2"/>
    <x v="1"/>
    <s v="United States"/>
    <x v="253"/>
    <x v="3"/>
    <n v="27604"/>
    <x v="0"/>
    <x v="1"/>
    <x v="10"/>
    <x v="1339"/>
    <n v="3"/>
    <n v="0.2"/>
    <x v="1403"/>
  </r>
  <r>
    <x v="1"/>
    <x v="2"/>
    <s v="United States"/>
    <x v="20"/>
    <x v="15"/>
    <n v="10024"/>
    <x v="3"/>
    <x v="1"/>
    <x v="9"/>
    <x v="2017"/>
    <n v="6"/>
    <n v="0"/>
    <x v="6588"/>
  </r>
  <r>
    <x v="1"/>
    <x v="2"/>
    <s v="United States"/>
    <x v="20"/>
    <x v="15"/>
    <n v="10024"/>
    <x v="3"/>
    <x v="1"/>
    <x v="8"/>
    <x v="2944"/>
    <n v="2"/>
    <n v="0.2"/>
    <x v="6589"/>
  </r>
  <r>
    <x v="0"/>
    <x v="2"/>
    <s v="United States"/>
    <x v="22"/>
    <x v="10"/>
    <n v="60623"/>
    <x v="2"/>
    <x v="1"/>
    <x v="6"/>
    <x v="5339"/>
    <n v="2"/>
    <n v="0.2"/>
    <x v="6590"/>
  </r>
  <r>
    <x v="2"/>
    <x v="1"/>
    <s v="United States"/>
    <x v="114"/>
    <x v="5"/>
    <n v="77340"/>
    <x v="2"/>
    <x v="0"/>
    <x v="1"/>
    <x v="2512"/>
    <n v="5"/>
    <n v="0.3"/>
    <x v="232"/>
  </r>
  <r>
    <x v="2"/>
    <x v="1"/>
    <s v="United States"/>
    <x v="114"/>
    <x v="5"/>
    <n v="77340"/>
    <x v="2"/>
    <x v="1"/>
    <x v="10"/>
    <x v="753"/>
    <n v="8"/>
    <n v="0.2"/>
    <x v="780"/>
  </r>
  <r>
    <x v="1"/>
    <x v="1"/>
    <s v="United States"/>
    <x v="20"/>
    <x v="15"/>
    <n v="10024"/>
    <x v="3"/>
    <x v="0"/>
    <x v="0"/>
    <x v="5340"/>
    <n v="3"/>
    <n v="0.2"/>
    <x v="6591"/>
  </r>
  <r>
    <x v="0"/>
    <x v="0"/>
    <s v="United States"/>
    <x v="127"/>
    <x v="21"/>
    <n v="97301"/>
    <x v="1"/>
    <x v="1"/>
    <x v="4"/>
    <x v="5341"/>
    <n v="3"/>
    <n v="0.2"/>
    <x v="6592"/>
  </r>
  <r>
    <x v="2"/>
    <x v="1"/>
    <s v="United States"/>
    <x v="12"/>
    <x v="5"/>
    <n v="77070"/>
    <x v="2"/>
    <x v="1"/>
    <x v="6"/>
    <x v="5342"/>
    <n v="2"/>
    <n v="0.2"/>
    <x v="1531"/>
  </r>
  <r>
    <x v="2"/>
    <x v="1"/>
    <s v="United States"/>
    <x v="12"/>
    <x v="5"/>
    <n v="77070"/>
    <x v="2"/>
    <x v="0"/>
    <x v="0"/>
    <x v="5343"/>
    <n v="6"/>
    <n v="0.32"/>
    <x v="6593"/>
  </r>
  <r>
    <x v="1"/>
    <x v="1"/>
    <s v="United States"/>
    <x v="513"/>
    <x v="45"/>
    <n v="83301"/>
    <x v="1"/>
    <x v="1"/>
    <x v="8"/>
    <x v="5344"/>
    <n v="4"/>
    <n v="0.2"/>
    <x v="6594"/>
  </r>
  <r>
    <x v="1"/>
    <x v="1"/>
    <s v="United States"/>
    <x v="513"/>
    <x v="45"/>
    <n v="83301"/>
    <x v="1"/>
    <x v="0"/>
    <x v="3"/>
    <x v="5345"/>
    <n v="3"/>
    <n v="0"/>
    <x v="6595"/>
  </r>
  <r>
    <x v="1"/>
    <x v="2"/>
    <s v="United States"/>
    <x v="289"/>
    <x v="18"/>
    <n v="37918"/>
    <x v="0"/>
    <x v="1"/>
    <x v="2"/>
    <x v="871"/>
    <n v="2"/>
    <n v="0.2"/>
    <x v="907"/>
  </r>
  <r>
    <x v="1"/>
    <x v="1"/>
    <s v="United States"/>
    <x v="42"/>
    <x v="16"/>
    <n v="85023"/>
    <x v="1"/>
    <x v="2"/>
    <x v="7"/>
    <x v="4240"/>
    <n v="5"/>
    <n v="0.2"/>
    <x v="5029"/>
  </r>
  <r>
    <x v="1"/>
    <x v="1"/>
    <s v="United States"/>
    <x v="42"/>
    <x v="16"/>
    <n v="85023"/>
    <x v="1"/>
    <x v="1"/>
    <x v="10"/>
    <x v="12"/>
    <n v="3"/>
    <n v="0.2"/>
    <x v="12"/>
  </r>
  <r>
    <x v="1"/>
    <x v="1"/>
    <s v="United States"/>
    <x v="42"/>
    <x v="16"/>
    <n v="85023"/>
    <x v="1"/>
    <x v="2"/>
    <x v="11"/>
    <x v="5346"/>
    <n v="4"/>
    <n v="0.2"/>
    <x v="6596"/>
  </r>
  <r>
    <x v="1"/>
    <x v="0"/>
    <s v="United States"/>
    <x v="53"/>
    <x v="3"/>
    <n v="28110"/>
    <x v="0"/>
    <x v="0"/>
    <x v="1"/>
    <x v="324"/>
    <n v="3"/>
    <n v="0.2"/>
    <x v="5250"/>
  </r>
  <r>
    <x v="1"/>
    <x v="0"/>
    <s v="United States"/>
    <x v="53"/>
    <x v="3"/>
    <n v="28110"/>
    <x v="0"/>
    <x v="0"/>
    <x v="0"/>
    <x v="5347"/>
    <n v="2"/>
    <n v="0.2"/>
    <x v="6597"/>
  </r>
  <r>
    <x v="1"/>
    <x v="1"/>
    <s v="United States"/>
    <x v="102"/>
    <x v="17"/>
    <n v="23223"/>
    <x v="0"/>
    <x v="1"/>
    <x v="8"/>
    <x v="5348"/>
    <n v="9"/>
    <n v="0"/>
    <x v="6598"/>
  </r>
  <r>
    <x v="1"/>
    <x v="0"/>
    <s v="United States"/>
    <x v="12"/>
    <x v="5"/>
    <n v="77041"/>
    <x v="2"/>
    <x v="2"/>
    <x v="7"/>
    <x v="3333"/>
    <n v="7"/>
    <n v="0.2"/>
    <x v="6599"/>
  </r>
  <r>
    <x v="2"/>
    <x v="1"/>
    <s v="United States"/>
    <x v="1"/>
    <x v="1"/>
    <n v="90008"/>
    <x v="1"/>
    <x v="1"/>
    <x v="2"/>
    <x v="2"/>
    <n v="2"/>
    <n v="0"/>
    <x v="2"/>
  </r>
  <r>
    <x v="2"/>
    <x v="1"/>
    <s v="United States"/>
    <x v="1"/>
    <x v="1"/>
    <n v="90008"/>
    <x v="1"/>
    <x v="1"/>
    <x v="13"/>
    <x v="5349"/>
    <n v="5"/>
    <n v="0"/>
    <x v="6600"/>
  </r>
  <r>
    <x v="2"/>
    <x v="1"/>
    <s v="United States"/>
    <x v="1"/>
    <x v="1"/>
    <n v="90008"/>
    <x v="1"/>
    <x v="2"/>
    <x v="7"/>
    <x v="5350"/>
    <n v="5"/>
    <n v="0.2"/>
    <x v="6601"/>
  </r>
  <r>
    <x v="2"/>
    <x v="1"/>
    <s v="United States"/>
    <x v="1"/>
    <x v="1"/>
    <n v="90008"/>
    <x v="1"/>
    <x v="2"/>
    <x v="7"/>
    <x v="1972"/>
    <n v="4"/>
    <n v="0.2"/>
    <x v="2126"/>
  </r>
  <r>
    <x v="1"/>
    <x v="0"/>
    <s v="United States"/>
    <x v="11"/>
    <x v="7"/>
    <n v="84057"/>
    <x v="1"/>
    <x v="1"/>
    <x v="10"/>
    <x v="91"/>
    <n v="2"/>
    <n v="0"/>
    <x v="91"/>
  </r>
  <r>
    <x v="1"/>
    <x v="0"/>
    <s v="United States"/>
    <x v="11"/>
    <x v="7"/>
    <n v="84057"/>
    <x v="1"/>
    <x v="1"/>
    <x v="6"/>
    <x v="44"/>
    <n v="2"/>
    <n v="0"/>
    <x v="4400"/>
  </r>
  <r>
    <x v="1"/>
    <x v="2"/>
    <s v="United States"/>
    <x v="140"/>
    <x v="42"/>
    <n v="5408"/>
    <x v="3"/>
    <x v="2"/>
    <x v="7"/>
    <x v="5351"/>
    <n v="5"/>
    <n v="0"/>
    <x v="6602"/>
  </r>
  <r>
    <x v="2"/>
    <x v="0"/>
    <s v="United States"/>
    <x v="10"/>
    <x v="9"/>
    <n v="19134"/>
    <x v="3"/>
    <x v="2"/>
    <x v="16"/>
    <x v="371"/>
    <n v="5"/>
    <n v="0.4"/>
    <x v="6603"/>
  </r>
  <r>
    <x v="1"/>
    <x v="1"/>
    <s v="United States"/>
    <x v="22"/>
    <x v="10"/>
    <n v="60623"/>
    <x v="2"/>
    <x v="1"/>
    <x v="10"/>
    <x v="1414"/>
    <n v="2"/>
    <n v="0.2"/>
    <x v="1490"/>
  </r>
  <r>
    <x v="2"/>
    <x v="0"/>
    <s v="United States"/>
    <x v="268"/>
    <x v="26"/>
    <n v="73120"/>
    <x v="2"/>
    <x v="2"/>
    <x v="7"/>
    <x v="5352"/>
    <n v="2"/>
    <n v="0"/>
    <x v="6604"/>
  </r>
  <r>
    <x v="2"/>
    <x v="0"/>
    <s v="United States"/>
    <x v="268"/>
    <x v="26"/>
    <n v="73120"/>
    <x v="2"/>
    <x v="0"/>
    <x v="0"/>
    <x v="2600"/>
    <n v="2"/>
    <n v="0"/>
    <x v="6605"/>
  </r>
  <r>
    <x v="2"/>
    <x v="1"/>
    <s v="United States"/>
    <x v="20"/>
    <x v="15"/>
    <n v="10035"/>
    <x v="3"/>
    <x v="2"/>
    <x v="11"/>
    <x v="5353"/>
    <n v="3"/>
    <n v="0"/>
    <x v="6606"/>
  </r>
  <r>
    <x v="2"/>
    <x v="1"/>
    <s v="United States"/>
    <x v="20"/>
    <x v="15"/>
    <n v="10035"/>
    <x v="3"/>
    <x v="1"/>
    <x v="2"/>
    <x v="1365"/>
    <n v="3"/>
    <n v="0"/>
    <x v="276"/>
  </r>
  <r>
    <x v="1"/>
    <x v="0"/>
    <s v="United States"/>
    <x v="288"/>
    <x v="7"/>
    <n v="84106"/>
    <x v="1"/>
    <x v="1"/>
    <x v="8"/>
    <x v="5354"/>
    <n v="3"/>
    <n v="0.2"/>
    <x v="6607"/>
  </r>
  <r>
    <x v="1"/>
    <x v="1"/>
    <s v="United States"/>
    <x v="456"/>
    <x v="15"/>
    <n v="13501"/>
    <x v="3"/>
    <x v="0"/>
    <x v="5"/>
    <x v="582"/>
    <n v="2"/>
    <n v="0"/>
    <x v="6017"/>
  </r>
  <r>
    <x v="1"/>
    <x v="0"/>
    <s v="United States"/>
    <x v="10"/>
    <x v="9"/>
    <n v="19134"/>
    <x v="3"/>
    <x v="1"/>
    <x v="8"/>
    <x v="5355"/>
    <n v="3"/>
    <n v="0.7"/>
    <x v="6608"/>
  </r>
  <r>
    <x v="1"/>
    <x v="0"/>
    <s v="United States"/>
    <x v="10"/>
    <x v="9"/>
    <n v="19134"/>
    <x v="3"/>
    <x v="2"/>
    <x v="7"/>
    <x v="5356"/>
    <n v="5"/>
    <n v="0.4"/>
    <x v="6609"/>
  </r>
  <r>
    <x v="1"/>
    <x v="0"/>
    <s v="United States"/>
    <x v="10"/>
    <x v="9"/>
    <n v="19134"/>
    <x v="3"/>
    <x v="1"/>
    <x v="2"/>
    <x v="1787"/>
    <n v="5"/>
    <n v="0.2"/>
    <x v="6610"/>
  </r>
  <r>
    <x v="1"/>
    <x v="1"/>
    <s v="United States"/>
    <x v="1"/>
    <x v="1"/>
    <n v="90004"/>
    <x v="1"/>
    <x v="1"/>
    <x v="10"/>
    <x v="2778"/>
    <n v="4"/>
    <n v="0"/>
    <x v="6611"/>
  </r>
  <r>
    <x v="1"/>
    <x v="1"/>
    <s v="United States"/>
    <x v="25"/>
    <x v="12"/>
    <n v="49201"/>
    <x v="2"/>
    <x v="1"/>
    <x v="9"/>
    <x v="5357"/>
    <n v="3"/>
    <n v="0.1"/>
    <x v="6612"/>
  </r>
  <r>
    <x v="1"/>
    <x v="1"/>
    <s v="United States"/>
    <x v="25"/>
    <x v="12"/>
    <n v="49201"/>
    <x v="2"/>
    <x v="1"/>
    <x v="6"/>
    <x v="2213"/>
    <n v="5"/>
    <n v="0"/>
    <x v="6613"/>
  </r>
  <r>
    <x v="1"/>
    <x v="1"/>
    <s v="United States"/>
    <x v="220"/>
    <x v="16"/>
    <n v="85301"/>
    <x v="1"/>
    <x v="0"/>
    <x v="1"/>
    <x v="4429"/>
    <n v="3"/>
    <n v="0.2"/>
    <x v="16"/>
  </r>
  <r>
    <x v="0"/>
    <x v="0"/>
    <s v="United States"/>
    <x v="40"/>
    <x v="13"/>
    <n v="19805"/>
    <x v="3"/>
    <x v="2"/>
    <x v="7"/>
    <x v="669"/>
    <n v="2"/>
    <n v="0"/>
    <x v="684"/>
  </r>
  <r>
    <x v="0"/>
    <x v="0"/>
    <s v="United States"/>
    <x v="40"/>
    <x v="13"/>
    <n v="19805"/>
    <x v="3"/>
    <x v="1"/>
    <x v="10"/>
    <x v="5358"/>
    <n v="6"/>
    <n v="0"/>
    <x v="6614"/>
  </r>
  <r>
    <x v="0"/>
    <x v="0"/>
    <s v="United States"/>
    <x v="40"/>
    <x v="13"/>
    <n v="19805"/>
    <x v="3"/>
    <x v="1"/>
    <x v="6"/>
    <x v="1317"/>
    <n v="4"/>
    <n v="0"/>
    <x v="6615"/>
  </r>
  <r>
    <x v="0"/>
    <x v="0"/>
    <s v="United States"/>
    <x v="40"/>
    <x v="13"/>
    <n v="19805"/>
    <x v="3"/>
    <x v="1"/>
    <x v="12"/>
    <x v="3319"/>
    <n v="2"/>
    <n v="0"/>
    <x v="6616"/>
  </r>
  <r>
    <x v="0"/>
    <x v="0"/>
    <s v="United States"/>
    <x v="40"/>
    <x v="13"/>
    <n v="19805"/>
    <x v="3"/>
    <x v="1"/>
    <x v="10"/>
    <x v="783"/>
    <n v="6"/>
    <n v="0"/>
    <x v="812"/>
  </r>
  <r>
    <x v="1"/>
    <x v="0"/>
    <s v="United States"/>
    <x v="89"/>
    <x v="5"/>
    <n v="78745"/>
    <x v="2"/>
    <x v="1"/>
    <x v="10"/>
    <x v="757"/>
    <n v="4"/>
    <n v="0.2"/>
    <x v="783"/>
  </r>
  <r>
    <x v="1"/>
    <x v="0"/>
    <s v="United States"/>
    <x v="333"/>
    <x v="2"/>
    <n v="32839"/>
    <x v="0"/>
    <x v="2"/>
    <x v="16"/>
    <x v="321"/>
    <n v="2"/>
    <n v="0.2"/>
    <x v="6617"/>
  </r>
  <r>
    <x v="1"/>
    <x v="0"/>
    <s v="United States"/>
    <x v="333"/>
    <x v="2"/>
    <n v="32839"/>
    <x v="0"/>
    <x v="1"/>
    <x v="8"/>
    <x v="5359"/>
    <n v="2"/>
    <n v="0.7"/>
    <x v="6618"/>
  </r>
  <r>
    <x v="1"/>
    <x v="0"/>
    <s v="United States"/>
    <x v="333"/>
    <x v="2"/>
    <n v="32839"/>
    <x v="0"/>
    <x v="1"/>
    <x v="6"/>
    <x v="3886"/>
    <n v="2"/>
    <n v="0.2"/>
    <x v="4563"/>
  </r>
  <r>
    <x v="1"/>
    <x v="0"/>
    <s v="United States"/>
    <x v="333"/>
    <x v="2"/>
    <n v="32839"/>
    <x v="0"/>
    <x v="1"/>
    <x v="10"/>
    <x v="1414"/>
    <n v="2"/>
    <n v="0.2"/>
    <x v="1490"/>
  </r>
  <r>
    <x v="0"/>
    <x v="0"/>
    <s v="United States"/>
    <x v="265"/>
    <x v="9"/>
    <n v="19601"/>
    <x v="3"/>
    <x v="1"/>
    <x v="12"/>
    <x v="3096"/>
    <n v="3"/>
    <n v="0.2"/>
    <x v="4498"/>
  </r>
  <r>
    <x v="2"/>
    <x v="0"/>
    <s v="United States"/>
    <x v="10"/>
    <x v="9"/>
    <n v="19134"/>
    <x v="3"/>
    <x v="1"/>
    <x v="2"/>
    <x v="2721"/>
    <n v="3"/>
    <n v="0.2"/>
    <x v="1028"/>
  </r>
  <r>
    <x v="0"/>
    <x v="0"/>
    <s v="United States"/>
    <x v="12"/>
    <x v="5"/>
    <n v="77095"/>
    <x v="2"/>
    <x v="1"/>
    <x v="10"/>
    <x v="2979"/>
    <n v="5"/>
    <n v="0.2"/>
    <x v="3352"/>
  </r>
  <r>
    <x v="0"/>
    <x v="0"/>
    <s v="United States"/>
    <x v="12"/>
    <x v="5"/>
    <n v="77095"/>
    <x v="2"/>
    <x v="1"/>
    <x v="10"/>
    <x v="1383"/>
    <n v="7"/>
    <n v="0.2"/>
    <x v="1119"/>
  </r>
  <r>
    <x v="1"/>
    <x v="1"/>
    <s v="United States"/>
    <x v="490"/>
    <x v="25"/>
    <n v="63301"/>
    <x v="2"/>
    <x v="1"/>
    <x v="10"/>
    <x v="232"/>
    <n v="2"/>
    <n v="0"/>
    <x v="234"/>
  </r>
  <r>
    <x v="2"/>
    <x v="1"/>
    <s v="United States"/>
    <x v="245"/>
    <x v="14"/>
    <n v="46203"/>
    <x v="2"/>
    <x v="1"/>
    <x v="4"/>
    <x v="5360"/>
    <n v="2"/>
    <n v="0"/>
    <x v="6619"/>
  </r>
  <r>
    <x v="0"/>
    <x v="1"/>
    <s v="United States"/>
    <x v="4"/>
    <x v="4"/>
    <n v="98115"/>
    <x v="1"/>
    <x v="1"/>
    <x v="8"/>
    <x v="5361"/>
    <n v="10"/>
    <n v="0.2"/>
    <x v="6620"/>
  </r>
  <r>
    <x v="1"/>
    <x v="2"/>
    <s v="United States"/>
    <x v="193"/>
    <x v="17"/>
    <n v="22801"/>
    <x v="0"/>
    <x v="0"/>
    <x v="5"/>
    <x v="786"/>
    <n v="2"/>
    <n v="0"/>
    <x v="6621"/>
  </r>
  <r>
    <x v="1"/>
    <x v="0"/>
    <s v="United States"/>
    <x v="30"/>
    <x v="15"/>
    <n v="14609"/>
    <x v="3"/>
    <x v="1"/>
    <x v="8"/>
    <x v="1380"/>
    <n v="2"/>
    <n v="0.2"/>
    <x v="1448"/>
  </r>
  <r>
    <x v="1"/>
    <x v="2"/>
    <s v="United States"/>
    <x v="406"/>
    <x v="32"/>
    <n v="30328"/>
    <x v="0"/>
    <x v="1"/>
    <x v="4"/>
    <x v="4542"/>
    <n v="1"/>
    <n v="0"/>
    <x v="5721"/>
  </r>
  <r>
    <x v="1"/>
    <x v="2"/>
    <s v="United States"/>
    <x v="406"/>
    <x v="32"/>
    <n v="30328"/>
    <x v="0"/>
    <x v="2"/>
    <x v="7"/>
    <x v="5362"/>
    <n v="2"/>
    <n v="0"/>
    <x v="6622"/>
  </r>
  <r>
    <x v="1"/>
    <x v="2"/>
    <s v="United States"/>
    <x v="406"/>
    <x v="32"/>
    <n v="30328"/>
    <x v="0"/>
    <x v="1"/>
    <x v="6"/>
    <x v="190"/>
    <n v="4"/>
    <n v="0"/>
    <x v="6623"/>
  </r>
  <r>
    <x v="1"/>
    <x v="2"/>
    <s v="United States"/>
    <x v="406"/>
    <x v="32"/>
    <n v="30328"/>
    <x v="0"/>
    <x v="1"/>
    <x v="6"/>
    <x v="1905"/>
    <n v="3"/>
    <n v="0"/>
    <x v="6624"/>
  </r>
  <r>
    <x v="1"/>
    <x v="2"/>
    <s v="United States"/>
    <x v="406"/>
    <x v="32"/>
    <n v="30328"/>
    <x v="0"/>
    <x v="1"/>
    <x v="2"/>
    <x v="2104"/>
    <n v="5"/>
    <n v="0"/>
    <x v="2277"/>
  </r>
  <r>
    <x v="0"/>
    <x v="1"/>
    <s v="United States"/>
    <x v="1"/>
    <x v="1"/>
    <n v="90004"/>
    <x v="1"/>
    <x v="1"/>
    <x v="6"/>
    <x v="418"/>
    <n v="3"/>
    <n v="0"/>
    <x v="3727"/>
  </r>
  <r>
    <x v="0"/>
    <x v="1"/>
    <s v="United States"/>
    <x v="1"/>
    <x v="1"/>
    <n v="90004"/>
    <x v="1"/>
    <x v="1"/>
    <x v="8"/>
    <x v="951"/>
    <n v="2"/>
    <n v="0.2"/>
    <x v="6625"/>
  </r>
  <r>
    <x v="0"/>
    <x v="1"/>
    <s v="United States"/>
    <x v="1"/>
    <x v="1"/>
    <n v="90004"/>
    <x v="1"/>
    <x v="2"/>
    <x v="11"/>
    <x v="670"/>
    <n v="3"/>
    <n v="0"/>
    <x v="6626"/>
  </r>
  <r>
    <x v="1"/>
    <x v="1"/>
    <s v="United States"/>
    <x v="8"/>
    <x v="1"/>
    <n v="94110"/>
    <x v="1"/>
    <x v="2"/>
    <x v="11"/>
    <x v="1309"/>
    <n v="3"/>
    <n v="0"/>
    <x v="6627"/>
  </r>
  <r>
    <x v="1"/>
    <x v="1"/>
    <s v="United States"/>
    <x v="8"/>
    <x v="1"/>
    <n v="94110"/>
    <x v="1"/>
    <x v="2"/>
    <x v="11"/>
    <x v="937"/>
    <n v="2"/>
    <n v="0"/>
    <x v="976"/>
  </r>
  <r>
    <x v="0"/>
    <x v="1"/>
    <s v="United States"/>
    <x v="31"/>
    <x v="11"/>
    <n v="55407"/>
    <x v="2"/>
    <x v="1"/>
    <x v="4"/>
    <x v="5102"/>
    <n v="5"/>
    <n v="0"/>
    <x v="6249"/>
  </r>
  <r>
    <x v="1"/>
    <x v="0"/>
    <s v="United States"/>
    <x v="38"/>
    <x v="24"/>
    <n v="43229"/>
    <x v="3"/>
    <x v="1"/>
    <x v="8"/>
    <x v="5363"/>
    <n v="3"/>
    <n v="0.7"/>
    <x v="6628"/>
  </r>
  <r>
    <x v="1"/>
    <x v="0"/>
    <s v="United States"/>
    <x v="38"/>
    <x v="24"/>
    <n v="43229"/>
    <x v="3"/>
    <x v="1"/>
    <x v="13"/>
    <x v="5364"/>
    <n v="3"/>
    <n v="0.2"/>
    <x v="6629"/>
  </r>
  <r>
    <x v="1"/>
    <x v="0"/>
    <s v="United States"/>
    <x v="38"/>
    <x v="24"/>
    <n v="43229"/>
    <x v="3"/>
    <x v="1"/>
    <x v="10"/>
    <x v="419"/>
    <n v="5"/>
    <n v="0.2"/>
    <x v="6543"/>
  </r>
  <r>
    <x v="1"/>
    <x v="0"/>
    <s v="United States"/>
    <x v="38"/>
    <x v="24"/>
    <n v="43229"/>
    <x v="3"/>
    <x v="1"/>
    <x v="9"/>
    <x v="5365"/>
    <n v="2"/>
    <n v="0.2"/>
    <x v="6630"/>
  </r>
  <r>
    <x v="2"/>
    <x v="1"/>
    <s v="United States"/>
    <x v="253"/>
    <x v="3"/>
    <n v="27604"/>
    <x v="0"/>
    <x v="2"/>
    <x v="7"/>
    <x v="5366"/>
    <n v="1"/>
    <n v="0.2"/>
    <x v="6631"/>
  </r>
  <r>
    <x v="2"/>
    <x v="1"/>
    <s v="United States"/>
    <x v="253"/>
    <x v="3"/>
    <n v="27604"/>
    <x v="0"/>
    <x v="0"/>
    <x v="5"/>
    <x v="5367"/>
    <n v="10"/>
    <n v="0.2"/>
    <x v="6632"/>
  </r>
  <r>
    <x v="2"/>
    <x v="1"/>
    <s v="United States"/>
    <x v="253"/>
    <x v="3"/>
    <n v="27604"/>
    <x v="0"/>
    <x v="1"/>
    <x v="8"/>
    <x v="4698"/>
    <n v="2"/>
    <n v="0.7"/>
    <x v="6633"/>
  </r>
  <r>
    <x v="2"/>
    <x v="1"/>
    <s v="United States"/>
    <x v="253"/>
    <x v="3"/>
    <n v="27604"/>
    <x v="0"/>
    <x v="1"/>
    <x v="10"/>
    <x v="1718"/>
    <n v="2"/>
    <n v="0.2"/>
    <x v="1833"/>
  </r>
  <r>
    <x v="0"/>
    <x v="0"/>
    <s v="United States"/>
    <x v="20"/>
    <x v="15"/>
    <n v="10011"/>
    <x v="3"/>
    <x v="1"/>
    <x v="10"/>
    <x v="1832"/>
    <n v="4"/>
    <n v="0"/>
    <x v="1972"/>
  </r>
  <r>
    <x v="2"/>
    <x v="0"/>
    <s v="United States"/>
    <x v="10"/>
    <x v="9"/>
    <n v="19143"/>
    <x v="3"/>
    <x v="1"/>
    <x v="14"/>
    <x v="5368"/>
    <n v="5"/>
    <n v="0.2"/>
    <x v="186"/>
  </r>
  <r>
    <x v="2"/>
    <x v="0"/>
    <s v="United States"/>
    <x v="10"/>
    <x v="9"/>
    <n v="19143"/>
    <x v="3"/>
    <x v="2"/>
    <x v="11"/>
    <x v="231"/>
    <n v="3"/>
    <n v="0.2"/>
    <x v="233"/>
  </r>
  <r>
    <x v="1"/>
    <x v="1"/>
    <s v="United States"/>
    <x v="347"/>
    <x v="45"/>
    <n v="83642"/>
    <x v="1"/>
    <x v="1"/>
    <x v="8"/>
    <x v="3309"/>
    <n v="3"/>
    <n v="0.2"/>
    <x v="6634"/>
  </r>
  <r>
    <x v="1"/>
    <x v="1"/>
    <s v="United States"/>
    <x v="301"/>
    <x v="1"/>
    <n v="95823"/>
    <x v="1"/>
    <x v="2"/>
    <x v="11"/>
    <x v="4383"/>
    <n v="6"/>
    <n v="0"/>
    <x v="6635"/>
  </r>
  <r>
    <x v="1"/>
    <x v="1"/>
    <s v="United States"/>
    <x v="301"/>
    <x v="1"/>
    <n v="95823"/>
    <x v="1"/>
    <x v="2"/>
    <x v="7"/>
    <x v="236"/>
    <n v="2"/>
    <n v="0.2"/>
    <x v="5416"/>
  </r>
  <r>
    <x v="1"/>
    <x v="1"/>
    <s v="United States"/>
    <x v="301"/>
    <x v="1"/>
    <n v="95823"/>
    <x v="1"/>
    <x v="1"/>
    <x v="8"/>
    <x v="5369"/>
    <n v="5"/>
    <n v="0.2"/>
    <x v="5942"/>
  </r>
  <r>
    <x v="1"/>
    <x v="2"/>
    <s v="United States"/>
    <x v="35"/>
    <x v="3"/>
    <n v="28205"/>
    <x v="0"/>
    <x v="2"/>
    <x v="7"/>
    <x v="3539"/>
    <n v="1"/>
    <n v="0.2"/>
    <x v="6636"/>
  </r>
  <r>
    <x v="1"/>
    <x v="2"/>
    <s v="United States"/>
    <x v="267"/>
    <x v="30"/>
    <n v="7501"/>
    <x v="3"/>
    <x v="1"/>
    <x v="2"/>
    <x v="2496"/>
    <n v="3"/>
    <n v="0"/>
    <x v="2753"/>
  </r>
  <r>
    <x v="1"/>
    <x v="2"/>
    <s v="United States"/>
    <x v="267"/>
    <x v="30"/>
    <n v="7501"/>
    <x v="3"/>
    <x v="0"/>
    <x v="5"/>
    <x v="4056"/>
    <n v="4"/>
    <n v="0"/>
    <x v="4775"/>
  </r>
  <r>
    <x v="1"/>
    <x v="2"/>
    <s v="United States"/>
    <x v="267"/>
    <x v="30"/>
    <n v="7501"/>
    <x v="3"/>
    <x v="1"/>
    <x v="8"/>
    <x v="4582"/>
    <n v="4"/>
    <n v="0"/>
    <x v="6637"/>
  </r>
  <r>
    <x v="1"/>
    <x v="2"/>
    <s v="United States"/>
    <x v="267"/>
    <x v="30"/>
    <n v="7501"/>
    <x v="3"/>
    <x v="1"/>
    <x v="9"/>
    <x v="5370"/>
    <n v="4"/>
    <n v="0"/>
    <x v="6638"/>
  </r>
  <r>
    <x v="1"/>
    <x v="2"/>
    <s v="United States"/>
    <x v="267"/>
    <x v="30"/>
    <n v="7501"/>
    <x v="3"/>
    <x v="1"/>
    <x v="10"/>
    <x v="783"/>
    <n v="6"/>
    <n v="0"/>
    <x v="812"/>
  </r>
  <r>
    <x v="1"/>
    <x v="0"/>
    <s v="United States"/>
    <x v="81"/>
    <x v="17"/>
    <n v="22204"/>
    <x v="0"/>
    <x v="1"/>
    <x v="9"/>
    <x v="2267"/>
    <n v="3"/>
    <n v="0"/>
    <x v="743"/>
  </r>
  <r>
    <x v="2"/>
    <x v="0"/>
    <s v="United States"/>
    <x v="22"/>
    <x v="10"/>
    <n v="60653"/>
    <x v="2"/>
    <x v="0"/>
    <x v="0"/>
    <x v="5371"/>
    <n v="5"/>
    <n v="0.3"/>
    <x v="6639"/>
  </r>
  <r>
    <x v="2"/>
    <x v="0"/>
    <s v="United States"/>
    <x v="22"/>
    <x v="10"/>
    <n v="60653"/>
    <x v="2"/>
    <x v="2"/>
    <x v="7"/>
    <x v="1731"/>
    <n v="2"/>
    <n v="0.2"/>
    <x v="4502"/>
  </r>
  <r>
    <x v="1"/>
    <x v="0"/>
    <s v="United States"/>
    <x v="70"/>
    <x v="1"/>
    <n v="92037"/>
    <x v="1"/>
    <x v="2"/>
    <x v="15"/>
    <x v="5372"/>
    <n v="2"/>
    <n v="0.2"/>
    <x v="6640"/>
  </r>
  <r>
    <x v="1"/>
    <x v="1"/>
    <s v="United States"/>
    <x v="4"/>
    <x v="4"/>
    <n v="98105"/>
    <x v="1"/>
    <x v="1"/>
    <x v="8"/>
    <x v="204"/>
    <n v="5"/>
    <n v="0.2"/>
    <x v="493"/>
  </r>
  <r>
    <x v="1"/>
    <x v="1"/>
    <s v="United States"/>
    <x v="4"/>
    <x v="4"/>
    <n v="98105"/>
    <x v="1"/>
    <x v="0"/>
    <x v="5"/>
    <x v="5373"/>
    <n v="12"/>
    <n v="0"/>
    <x v="6641"/>
  </r>
  <r>
    <x v="1"/>
    <x v="1"/>
    <s v="United States"/>
    <x v="4"/>
    <x v="4"/>
    <n v="98105"/>
    <x v="1"/>
    <x v="1"/>
    <x v="4"/>
    <x v="5023"/>
    <n v="4"/>
    <n v="0"/>
    <x v="6140"/>
  </r>
  <r>
    <x v="3"/>
    <x v="0"/>
    <s v="United States"/>
    <x v="38"/>
    <x v="24"/>
    <n v="43229"/>
    <x v="3"/>
    <x v="2"/>
    <x v="15"/>
    <x v="5374"/>
    <n v="2"/>
    <n v="0.7"/>
    <x v="6642"/>
  </r>
  <r>
    <x v="3"/>
    <x v="0"/>
    <s v="United States"/>
    <x v="38"/>
    <x v="24"/>
    <n v="43229"/>
    <x v="3"/>
    <x v="1"/>
    <x v="8"/>
    <x v="3487"/>
    <n v="2"/>
    <n v="0.7"/>
    <x v="6643"/>
  </r>
  <r>
    <x v="0"/>
    <x v="0"/>
    <s v="United States"/>
    <x v="12"/>
    <x v="5"/>
    <n v="77095"/>
    <x v="2"/>
    <x v="1"/>
    <x v="8"/>
    <x v="839"/>
    <n v="5"/>
    <n v="0.8"/>
    <x v="6644"/>
  </r>
  <r>
    <x v="1"/>
    <x v="0"/>
    <s v="United States"/>
    <x v="218"/>
    <x v="5"/>
    <n v="75061"/>
    <x v="2"/>
    <x v="1"/>
    <x v="14"/>
    <x v="439"/>
    <n v="2"/>
    <n v="0.2"/>
    <x v="453"/>
  </r>
  <r>
    <x v="1"/>
    <x v="0"/>
    <s v="United States"/>
    <x v="218"/>
    <x v="5"/>
    <n v="75061"/>
    <x v="2"/>
    <x v="1"/>
    <x v="9"/>
    <x v="5375"/>
    <n v="1"/>
    <n v="0.8"/>
    <x v="6645"/>
  </r>
  <r>
    <x v="1"/>
    <x v="0"/>
    <s v="United States"/>
    <x v="73"/>
    <x v="30"/>
    <n v="7960"/>
    <x v="3"/>
    <x v="2"/>
    <x v="15"/>
    <x v="5376"/>
    <n v="4"/>
    <n v="0"/>
    <x v="6646"/>
  </r>
  <r>
    <x v="1"/>
    <x v="0"/>
    <s v="United States"/>
    <x v="73"/>
    <x v="30"/>
    <n v="7960"/>
    <x v="3"/>
    <x v="1"/>
    <x v="4"/>
    <x v="3881"/>
    <n v="3"/>
    <n v="0"/>
    <x v="4397"/>
  </r>
  <r>
    <x v="2"/>
    <x v="1"/>
    <s v="United States"/>
    <x v="1"/>
    <x v="1"/>
    <n v="90008"/>
    <x v="1"/>
    <x v="1"/>
    <x v="10"/>
    <x v="5377"/>
    <n v="11"/>
    <n v="0"/>
    <x v="6647"/>
  </r>
  <r>
    <x v="2"/>
    <x v="1"/>
    <s v="United States"/>
    <x v="1"/>
    <x v="1"/>
    <n v="90008"/>
    <x v="1"/>
    <x v="2"/>
    <x v="11"/>
    <x v="758"/>
    <n v="3"/>
    <n v="0"/>
    <x v="6173"/>
  </r>
  <r>
    <x v="0"/>
    <x v="2"/>
    <s v="United States"/>
    <x v="34"/>
    <x v="10"/>
    <n v="60505"/>
    <x v="2"/>
    <x v="2"/>
    <x v="11"/>
    <x v="2255"/>
    <n v="7"/>
    <n v="0.2"/>
    <x v="2449"/>
  </r>
  <r>
    <x v="1"/>
    <x v="1"/>
    <s v="United States"/>
    <x v="28"/>
    <x v="3"/>
    <n v="27707"/>
    <x v="0"/>
    <x v="2"/>
    <x v="7"/>
    <x v="2913"/>
    <n v="2"/>
    <n v="0.2"/>
    <x v="6648"/>
  </r>
  <r>
    <x v="1"/>
    <x v="1"/>
    <s v="United States"/>
    <x v="28"/>
    <x v="3"/>
    <n v="27707"/>
    <x v="0"/>
    <x v="1"/>
    <x v="10"/>
    <x v="642"/>
    <n v="3"/>
    <n v="0.2"/>
    <x v="2926"/>
  </r>
  <r>
    <x v="1"/>
    <x v="1"/>
    <s v="United States"/>
    <x v="38"/>
    <x v="24"/>
    <n v="43229"/>
    <x v="3"/>
    <x v="1"/>
    <x v="8"/>
    <x v="5378"/>
    <n v="4"/>
    <n v="0.7"/>
    <x v="6649"/>
  </r>
  <r>
    <x v="1"/>
    <x v="1"/>
    <s v="United States"/>
    <x v="38"/>
    <x v="24"/>
    <n v="43229"/>
    <x v="3"/>
    <x v="1"/>
    <x v="8"/>
    <x v="5379"/>
    <n v="3"/>
    <n v="0.7"/>
    <x v="6650"/>
  </r>
  <r>
    <x v="1"/>
    <x v="1"/>
    <s v="United States"/>
    <x v="38"/>
    <x v="24"/>
    <n v="43229"/>
    <x v="3"/>
    <x v="1"/>
    <x v="8"/>
    <x v="5380"/>
    <n v="8"/>
    <n v="0.7"/>
    <x v="6651"/>
  </r>
  <r>
    <x v="0"/>
    <x v="1"/>
    <s v="United States"/>
    <x v="1"/>
    <x v="1"/>
    <n v="90036"/>
    <x v="1"/>
    <x v="1"/>
    <x v="4"/>
    <x v="5381"/>
    <n v="2"/>
    <n v="0"/>
    <x v="232"/>
  </r>
  <r>
    <x v="1"/>
    <x v="2"/>
    <s v="United States"/>
    <x v="280"/>
    <x v="1"/>
    <n v="95207"/>
    <x v="1"/>
    <x v="0"/>
    <x v="5"/>
    <x v="5382"/>
    <n v="9"/>
    <n v="0"/>
    <x v="6652"/>
  </r>
  <r>
    <x v="0"/>
    <x v="2"/>
    <s v="United States"/>
    <x v="29"/>
    <x v="25"/>
    <n v="65203"/>
    <x v="2"/>
    <x v="2"/>
    <x v="7"/>
    <x v="5383"/>
    <n v="3"/>
    <n v="0"/>
    <x v="6653"/>
  </r>
  <r>
    <x v="0"/>
    <x v="2"/>
    <s v="United States"/>
    <x v="29"/>
    <x v="25"/>
    <n v="65203"/>
    <x v="2"/>
    <x v="1"/>
    <x v="9"/>
    <x v="5384"/>
    <n v="7"/>
    <n v="0"/>
    <x v="6654"/>
  </r>
  <r>
    <x v="2"/>
    <x v="2"/>
    <s v="United States"/>
    <x v="38"/>
    <x v="32"/>
    <n v="31907"/>
    <x v="0"/>
    <x v="0"/>
    <x v="1"/>
    <x v="5385"/>
    <n v="2"/>
    <n v="0"/>
    <x v="6655"/>
  </r>
  <r>
    <x v="1"/>
    <x v="2"/>
    <s v="United States"/>
    <x v="70"/>
    <x v="1"/>
    <n v="92037"/>
    <x v="1"/>
    <x v="0"/>
    <x v="1"/>
    <x v="5386"/>
    <n v="9"/>
    <n v="0.2"/>
    <x v="6656"/>
  </r>
  <r>
    <x v="1"/>
    <x v="0"/>
    <s v="United States"/>
    <x v="480"/>
    <x v="5"/>
    <n v="77590"/>
    <x v="2"/>
    <x v="0"/>
    <x v="3"/>
    <x v="5387"/>
    <n v="2"/>
    <n v="0.3"/>
    <x v="6657"/>
  </r>
  <r>
    <x v="1"/>
    <x v="0"/>
    <s v="United States"/>
    <x v="1"/>
    <x v="1"/>
    <n v="90004"/>
    <x v="1"/>
    <x v="0"/>
    <x v="5"/>
    <x v="5388"/>
    <n v="3"/>
    <n v="0"/>
    <x v="6658"/>
  </r>
  <r>
    <x v="1"/>
    <x v="0"/>
    <s v="United States"/>
    <x v="1"/>
    <x v="1"/>
    <n v="90004"/>
    <x v="1"/>
    <x v="1"/>
    <x v="4"/>
    <x v="1444"/>
    <n v="3"/>
    <n v="0"/>
    <x v="4146"/>
  </r>
  <r>
    <x v="1"/>
    <x v="0"/>
    <s v="United States"/>
    <x v="1"/>
    <x v="1"/>
    <n v="90004"/>
    <x v="1"/>
    <x v="2"/>
    <x v="7"/>
    <x v="5198"/>
    <n v="3"/>
    <n v="0.2"/>
    <x v="139"/>
  </r>
  <r>
    <x v="1"/>
    <x v="0"/>
    <s v="United States"/>
    <x v="1"/>
    <x v="1"/>
    <n v="90004"/>
    <x v="1"/>
    <x v="1"/>
    <x v="10"/>
    <x v="2778"/>
    <n v="4"/>
    <n v="0"/>
    <x v="6611"/>
  </r>
  <r>
    <x v="0"/>
    <x v="1"/>
    <s v="United States"/>
    <x v="24"/>
    <x v="17"/>
    <n v="22153"/>
    <x v="0"/>
    <x v="2"/>
    <x v="7"/>
    <x v="4496"/>
    <n v="3"/>
    <n v="0"/>
    <x v="5409"/>
  </r>
  <r>
    <x v="0"/>
    <x v="1"/>
    <s v="United States"/>
    <x v="24"/>
    <x v="17"/>
    <n v="22153"/>
    <x v="0"/>
    <x v="1"/>
    <x v="2"/>
    <x v="2910"/>
    <n v="2"/>
    <n v="0"/>
    <x v="3266"/>
  </r>
  <r>
    <x v="1"/>
    <x v="0"/>
    <s v="United States"/>
    <x v="27"/>
    <x v="10"/>
    <n v="62521"/>
    <x v="2"/>
    <x v="0"/>
    <x v="5"/>
    <x v="164"/>
    <n v="3"/>
    <n v="0.6"/>
    <x v="6659"/>
  </r>
  <r>
    <x v="1"/>
    <x v="0"/>
    <s v="United States"/>
    <x v="27"/>
    <x v="10"/>
    <n v="62521"/>
    <x v="2"/>
    <x v="1"/>
    <x v="10"/>
    <x v="281"/>
    <n v="4"/>
    <n v="0.2"/>
    <x v="6050"/>
  </r>
  <r>
    <x v="1"/>
    <x v="0"/>
    <s v="United States"/>
    <x v="27"/>
    <x v="10"/>
    <n v="62521"/>
    <x v="2"/>
    <x v="0"/>
    <x v="1"/>
    <x v="5389"/>
    <n v="3"/>
    <n v="0.3"/>
    <x v="6660"/>
  </r>
  <r>
    <x v="1"/>
    <x v="0"/>
    <s v="United States"/>
    <x v="27"/>
    <x v="10"/>
    <n v="62521"/>
    <x v="2"/>
    <x v="1"/>
    <x v="10"/>
    <x v="559"/>
    <n v="2"/>
    <n v="0.2"/>
    <x v="572"/>
  </r>
  <r>
    <x v="3"/>
    <x v="2"/>
    <s v="United States"/>
    <x v="20"/>
    <x v="15"/>
    <n v="10009"/>
    <x v="3"/>
    <x v="1"/>
    <x v="2"/>
    <x v="5390"/>
    <n v="1"/>
    <n v="0"/>
    <x v="6661"/>
  </r>
  <r>
    <x v="3"/>
    <x v="2"/>
    <s v="United States"/>
    <x v="20"/>
    <x v="15"/>
    <n v="10009"/>
    <x v="3"/>
    <x v="2"/>
    <x v="11"/>
    <x v="117"/>
    <n v="3"/>
    <n v="0"/>
    <x v="6662"/>
  </r>
  <r>
    <x v="3"/>
    <x v="2"/>
    <s v="United States"/>
    <x v="20"/>
    <x v="15"/>
    <n v="10009"/>
    <x v="3"/>
    <x v="1"/>
    <x v="10"/>
    <x v="5391"/>
    <n v="9"/>
    <n v="0"/>
    <x v="6663"/>
  </r>
  <r>
    <x v="2"/>
    <x v="1"/>
    <s v="United States"/>
    <x v="8"/>
    <x v="1"/>
    <n v="94110"/>
    <x v="1"/>
    <x v="2"/>
    <x v="7"/>
    <x v="5392"/>
    <n v="7"/>
    <n v="0.2"/>
    <x v="2040"/>
  </r>
  <r>
    <x v="1"/>
    <x v="1"/>
    <s v="United States"/>
    <x v="429"/>
    <x v="1"/>
    <n v="92553"/>
    <x v="1"/>
    <x v="1"/>
    <x v="10"/>
    <x v="681"/>
    <n v="8"/>
    <n v="0"/>
    <x v="697"/>
  </r>
  <r>
    <x v="1"/>
    <x v="0"/>
    <s v="United States"/>
    <x v="231"/>
    <x v="31"/>
    <n v="2149"/>
    <x v="3"/>
    <x v="1"/>
    <x v="2"/>
    <x v="2468"/>
    <n v="3"/>
    <n v="0"/>
    <x v="3555"/>
  </r>
  <r>
    <x v="1"/>
    <x v="0"/>
    <s v="United States"/>
    <x v="346"/>
    <x v="18"/>
    <n v="37421"/>
    <x v="0"/>
    <x v="2"/>
    <x v="11"/>
    <x v="98"/>
    <n v="3"/>
    <n v="0.2"/>
    <x v="6664"/>
  </r>
  <r>
    <x v="1"/>
    <x v="0"/>
    <s v="United States"/>
    <x v="346"/>
    <x v="18"/>
    <n v="37421"/>
    <x v="0"/>
    <x v="2"/>
    <x v="7"/>
    <x v="5393"/>
    <n v="9"/>
    <n v="0.2"/>
    <x v="6665"/>
  </r>
  <r>
    <x v="1"/>
    <x v="0"/>
    <s v="United States"/>
    <x v="346"/>
    <x v="18"/>
    <n v="37421"/>
    <x v="0"/>
    <x v="1"/>
    <x v="8"/>
    <x v="2940"/>
    <n v="2"/>
    <n v="0.7"/>
    <x v="6666"/>
  </r>
  <r>
    <x v="1"/>
    <x v="0"/>
    <s v="United States"/>
    <x v="346"/>
    <x v="18"/>
    <n v="37421"/>
    <x v="0"/>
    <x v="1"/>
    <x v="2"/>
    <x v="1253"/>
    <n v="2"/>
    <n v="0.2"/>
    <x v="5079"/>
  </r>
  <r>
    <x v="1"/>
    <x v="1"/>
    <s v="United States"/>
    <x v="89"/>
    <x v="5"/>
    <n v="78745"/>
    <x v="2"/>
    <x v="1"/>
    <x v="4"/>
    <x v="5394"/>
    <n v="6"/>
    <n v="0.2"/>
    <x v="3327"/>
  </r>
  <r>
    <x v="1"/>
    <x v="1"/>
    <s v="United States"/>
    <x v="89"/>
    <x v="5"/>
    <n v="78745"/>
    <x v="2"/>
    <x v="1"/>
    <x v="8"/>
    <x v="1223"/>
    <n v="4"/>
    <n v="0.8"/>
    <x v="6667"/>
  </r>
  <r>
    <x v="1"/>
    <x v="1"/>
    <s v="United States"/>
    <x v="89"/>
    <x v="5"/>
    <n v="78745"/>
    <x v="2"/>
    <x v="1"/>
    <x v="9"/>
    <x v="3586"/>
    <n v="4"/>
    <n v="0.8"/>
    <x v="6668"/>
  </r>
  <r>
    <x v="1"/>
    <x v="1"/>
    <s v="United States"/>
    <x v="89"/>
    <x v="5"/>
    <n v="78745"/>
    <x v="2"/>
    <x v="1"/>
    <x v="10"/>
    <x v="4981"/>
    <n v="2"/>
    <n v="0.2"/>
    <x v="6072"/>
  </r>
  <r>
    <x v="1"/>
    <x v="1"/>
    <s v="United States"/>
    <x v="89"/>
    <x v="5"/>
    <n v="78745"/>
    <x v="2"/>
    <x v="1"/>
    <x v="8"/>
    <x v="4964"/>
    <n v="6"/>
    <n v="0.8"/>
    <x v="6669"/>
  </r>
  <r>
    <x v="1"/>
    <x v="1"/>
    <s v="United States"/>
    <x v="173"/>
    <x v="17"/>
    <n v="23464"/>
    <x v="0"/>
    <x v="0"/>
    <x v="5"/>
    <x v="5395"/>
    <n v="2"/>
    <n v="0"/>
    <x v="6670"/>
  </r>
  <r>
    <x v="1"/>
    <x v="1"/>
    <s v="United States"/>
    <x v="312"/>
    <x v="15"/>
    <n v="14701"/>
    <x v="3"/>
    <x v="2"/>
    <x v="11"/>
    <x v="457"/>
    <n v="2"/>
    <n v="0"/>
    <x v="471"/>
  </r>
  <r>
    <x v="1"/>
    <x v="1"/>
    <s v="United States"/>
    <x v="514"/>
    <x v="2"/>
    <n v="33134"/>
    <x v="0"/>
    <x v="2"/>
    <x v="7"/>
    <x v="2610"/>
    <n v="3"/>
    <n v="0.2"/>
    <x v="2898"/>
  </r>
  <r>
    <x v="1"/>
    <x v="1"/>
    <s v="United States"/>
    <x v="514"/>
    <x v="2"/>
    <n v="33134"/>
    <x v="0"/>
    <x v="0"/>
    <x v="5"/>
    <x v="5396"/>
    <n v="3"/>
    <n v="0.2"/>
    <x v="6671"/>
  </r>
  <r>
    <x v="1"/>
    <x v="0"/>
    <s v="United States"/>
    <x v="365"/>
    <x v="3"/>
    <n v="28601"/>
    <x v="0"/>
    <x v="1"/>
    <x v="8"/>
    <x v="5397"/>
    <n v="4"/>
    <n v="0.7"/>
    <x v="6672"/>
  </r>
  <r>
    <x v="1"/>
    <x v="0"/>
    <s v="United States"/>
    <x v="179"/>
    <x v="10"/>
    <n v="61107"/>
    <x v="2"/>
    <x v="2"/>
    <x v="7"/>
    <x v="4188"/>
    <n v="4"/>
    <n v="0.2"/>
    <x v="6673"/>
  </r>
  <r>
    <x v="1"/>
    <x v="0"/>
    <s v="United States"/>
    <x v="179"/>
    <x v="10"/>
    <n v="61107"/>
    <x v="2"/>
    <x v="1"/>
    <x v="8"/>
    <x v="1089"/>
    <n v="3"/>
    <n v="0.8"/>
    <x v="6674"/>
  </r>
  <r>
    <x v="1"/>
    <x v="0"/>
    <s v="United States"/>
    <x v="179"/>
    <x v="10"/>
    <n v="61107"/>
    <x v="2"/>
    <x v="0"/>
    <x v="3"/>
    <x v="5398"/>
    <n v="3"/>
    <n v="0.5"/>
    <x v="6675"/>
  </r>
  <r>
    <x v="0"/>
    <x v="1"/>
    <s v="United States"/>
    <x v="4"/>
    <x v="4"/>
    <n v="98103"/>
    <x v="1"/>
    <x v="1"/>
    <x v="6"/>
    <x v="1593"/>
    <n v="5"/>
    <n v="0"/>
    <x v="1693"/>
  </r>
  <r>
    <x v="1"/>
    <x v="0"/>
    <s v="United States"/>
    <x v="114"/>
    <x v="5"/>
    <n v="77340"/>
    <x v="2"/>
    <x v="0"/>
    <x v="3"/>
    <x v="4788"/>
    <n v="4"/>
    <n v="0.3"/>
    <x v="6676"/>
  </r>
  <r>
    <x v="1"/>
    <x v="0"/>
    <s v="United States"/>
    <x v="114"/>
    <x v="5"/>
    <n v="77340"/>
    <x v="2"/>
    <x v="0"/>
    <x v="3"/>
    <x v="5399"/>
    <n v="2"/>
    <n v="0.3"/>
    <x v="6677"/>
  </r>
  <r>
    <x v="1"/>
    <x v="0"/>
    <s v="United States"/>
    <x v="114"/>
    <x v="5"/>
    <n v="77340"/>
    <x v="2"/>
    <x v="2"/>
    <x v="7"/>
    <x v="1946"/>
    <n v="3"/>
    <n v="0.2"/>
    <x v="5018"/>
  </r>
  <r>
    <x v="1"/>
    <x v="1"/>
    <s v="United States"/>
    <x v="158"/>
    <x v="6"/>
    <n v="53209"/>
    <x v="2"/>
    <x v="0"/>
    <x v="5"/>
    <x v="5400"/>
    <n v="5"/>
    <n v="0"/>
    <x v="6678"/>
  </r>
  <r>
    <x v="1"/>
    <x v="1"/>
    <s v="United States"/>
    <x v="158"/>
    <x v="6"/>
    <n v="53209"/>
    <x v="2"/>
    <x v="2"/>
    <x v="11"/>
    <x v="1599"/>
    <n v="3"/>
    <n v="0"/>
    <x v="6679"/>
  </r>
  <r>
    <x v="1"/>
    <x v="1"/>
    <s v="United States"/>
    <x v="124"/>
    <x v="6"/>
    <n v="54302"/>
    <x v="2"/>
    <x v="0"/>
    <x v="5"/>
    <x v="80"/>
    <n v="2"/>
    <n v="0"/>
    <x v="986"/>
  </r>
  <r>
    <x v="3"/>
    <x v="1"/>
    <s v="United States"/>
    <x v="10"/>
    <x v="9"/>
    <n v="19120"/>
    <x v="3"/>
    <x v="1"/>
    <x v="10"/>
    <x v="2485"/>
    <n v="3"/>
    <n v="0.2"/>
    <x v="6680"/>
  </r>
  <r>
    <x v="3"/>
    <x v="1"/>
    <s v="United States"/>
    <x v="10"/>
    <x v="9"/>
    <n v="19120"/>
    <x v="3"/>
    <x v="2"/>
    <x v="11"/>
    <x v="5401"/>
    <n v="14"/>
    <n v="0.2"/>
    <x v="6681"/>
  </r>
  <r>
    <x v="0"/>
    <x v="0"/>
    <s v="United States"/>
    <x v="1"/>
    <x v="1"/>
    <n v="90008"/>
    <x v="1"/>
    <x v="1"/>
    <x v="6"/>
    <x v="3054"/>
    <n v="5"/>
    <n v="0"/>
    <x v="6682"/>
  </r>
  <r>
    <x v="0"/>
    <x v="0"/>
    <s v="United States"/>
    <x v="1"/>
    <x v="1"/>
    <n v="90008"/>
    <x v="1"/>
    <x v="2"/>
    <x v="7"/>
    <x v="5402"/>
    <n v="2"/>
    <n v="0.2"/>
    <x v="6683"/>
  </r>
  <r>
    <x v="0"/>
    <x v="0"/>
    <s v="United States"/>
    <x v="1"/>
    <x v="1"/>
    <n v="90008"/>
    <x v="1"/>
    <x v="1"/>
    <x v="6"/>
    <x v="1220"/>
    <n v="5"/>
    <n v="0"/>
    <x v="6684"/>
  </r>
  <r>
    <x v="0"/>
    <x v="0"/>
    <s v="United States"/>
    <x v="1"/>
    <x v="1"/>
    <n v="90008"/>
    <x v="1"/>
    <x v="1"/>
    <x v="8"/>
    <x v="5403"/>
    <n v="2"/>
    <n v="0.2"/>
    <x v="6685"/>
  </r>
  <r>
    <x v="0"/>
    <x v="0"/>
    <s v="United States"/>
    <x v="368"/>
    <x v="2"/>
    <n v="33161"/>
    <x v="0"/>
    <x v="1"/>
    <x v="14"/>
    <x v="5404"/>
    <n v="3"/>
    <n v="0.2"/>
    <x v="6686"/>
  </r>
  <r>
    <x v="2"/>
    <x v="0"/>
    <s v="United States"/>
    <x v="32"/>
    <x v="21"/>
    <n v="97206"/>
    <x v="1"/>
    <x v="1"/>
    <x v="8"/>
    <x v="4707"/>
    <n v="7"/>
    <n v="0.7"/>
    <x v="5709"/>
  </r>
  <r>
    <x v="2"/>
    <x v="0"/>
    <s v="United States"/>
    <x v="32"/>
    <x v="21"/>
    <n v="97206"/>
    <x v="1"/>
    <x v="2"/>
    <x v="15"/>
    <x v="5405"/>
    <n v="3"/>
    <n v="0.7"/>
    <x v="6687"/>
  </r>
  <r>
    <x v="1"/>
    <x v="0"/>
    <s v="United States"/>
    <x v="34"/>
    <x v="10"/>
    <n v="60505"/>
    <x v="2"/>
    <x v="0"/>
    <x v="1"/>
    <x v="5406"/>
    <n v="3"/>
    <n v="0.3"/>
    <x v="6688"/>
  </r>
  <r>
    <x v="2"/>
    <x v="2"/>
    <s v="United States"/>
    <x v="8"/>
    <x v="1"/>
    <n v="94109"/>
    <x v="1"/>
    <x v="1"/>
    <x v="10"/>
    <x v="2169"/>
    <n v="3"/>
    <n v="0"/>
    <x v="2350"/>
  </r>
  <r>
    <x v="0"/>
    <x v="1"/>
    <s v="United States"/>
    <x v="8"/>
    <x v="1"/>
    <n v="94110"/>
    <x v="1"/>
    <x v="1"/>
    <x v="14"/>
    <x v="1023"/>
    <n v="3"/>
    <n v="0"/>
    <x v="3483"/>
  </r>
  <r>
    <x v="1"/>
    <x v="1"/>
    <s v="United States"/>
    <x v="217"/>
    <x v="31"/>
    <n v="2740"/>
    <x v="3"/>
    <x v="1"/>
    <x v="10"/>
    <x v="537"/>
    <n v="3"/>
    <n v="0"/>
    <x v="551"/>
  </r>
  <r>
    <x v="1"/>
    <x v="1"/>
    <s v="United States"/>
    <x v="217"/>
    <x v="31"/>
    <n v="2740"/>
    <x v="3"/>
    <x v="1"/>
    <x v="8"/>
    <x v="5407"/>
    <n v="5"/>
    <n v="0"/>
    <x v="6689"/>
  </r>
  <r>
    <x v="2"/>
    <x v="0"/>
    <s v="United States"/>
    <x v="70"/>
    <x v="1"/>
    <n v="92037"/>
    <x v="1"/>
    <x v="1"/>
    <x v="9"/>
    <x v="5408"/>
    <n v="1"/>
    <n v="0"/>
    <x v="6690"/>
  </r>
  <r>
    <x v="1"/>
    <x v="0"/>
    <s v="United States"/>
    <x v="25"/>
    <x v="18"/>
    <n v="38301"/>
    <x v="0"/>
    <x v="0"/>
    <x v="3"/>
    <x v="5409"/>
    <n v="6"/>
    <n v="0.4"/>
    <x v="6691"/>
  </r>
  <r>
    <x v="1"/>
    <x v="0"/>
    <s v="United States"/>
    <x v="25"/>
    <x v="18"/>
    <n v="38301"/>
    <x v="0"/>
    <x v="2"/>
    <x v="11"/>
    <x v="1502"/>
    <n v="2"/>
    <n v="0.2"/>
    <x v="1592"/>
  </r>
  <r>
    <x v="1"/>
    <x v="0"/>
    <s v="United States"/>
    <x v="25"/>
    <x v="18"/>
    <n v="38301"/>
    <x v="0"/>
    <x v="1"/>
    <x v="4"/>
    <x v="4165"/>
    <n v="3"/>
    <n v="0.2"/>
    <x v="4926"/>
  </r>
  <r>
    <x v="1"/>
    <x v="0"/>
    <s v="United States"/>
    <x v="25"/>
    <x v="18"/>
    <n v="38301"/>
    <x v="0"/>
    <x v="1"/>
    <x v="6"/>
    <x v="5410"/>
    <n v="7"/>
    <n v="0.2"/>
    <x v="6692"/>
  </r>
  <r>
    <x v="1"/>
    <x v="0"/>
    <s v="United States"/>
    <x v="25"/>
    <x v="18"/>
    <n v="38301"/>
    <x v="0"/>
    <x v="1"/>
    <x v="9"/>
    <x v="5411"/>
    <n v="5"/>
    <n v="0.2"/>
    <x v="6693"/>
  </r>
  <r>
    <x v="0"/>
    <x v="0"/>
    <s v="United States"/>
    <x v="108"/>
    <x v="2"/>
    <n v="32216"/>
    <x v="0"/>
    <x v="0"/>
    <x v="0"/>
    <x v="5412"/>
    <n v="4"/>
    <n v="0.2"/>
    <x v="6694"/>
  </r>
  <r>
    <x v="1"/>
    <x v="1"/>
    <s v="United States"/>
    <x v="70"/>
    <x v="1"/>
    <n v="92024"/>
    <x v="1"/>
    <x v="1"/>
    <x v="10"/>
    <x v="18"/>
    <n v="2"/>
    <n v="0"/>
    <x v="1588"/>
  </r>
  <r>
    <x v="2"/>
    <x v="0"/>
    <s v="United States"/>
    <x v="146"/>
    <x v="2"/>
    <n v="33012"/>
    <x v="0"/>
    <x v="0"/>
    <x v="5"/>
    <x v="5413"/>
    <n v="3"/>
    <n v="0.2"/>
    <x v="5104"/>
  </r>
  <r>
    <x v="2"/>
    <x v="0"/>
    <s v="United States"/>
    <x v="146"/>
    <x v="2"/>
    <n v="33012"/>
    <x v="0"/>
    <x v="2"/>
    <x v="15"/>
    <x v="5028"/>
    <n v="2"/>
    <n v="0.5"/>
    <x v="6695"/>
  </r>
  <r>
    <x v="1"/>
    <x v="0"/>
    <s v="United States"/>
    <x v="12"/>
    <x v="5"/>
    <n v="77070"/>
    <x v="2"/>
    <x v="2"/>
    <x v="7"/>
    <x v="5414"/>
    <n v="5"/>
    <n v="0.2"/>
    <x v="6696"/>
  </r>
  <r>
    <x v="1"/>
    <x v="0"/>
    <s v="United States"/>
    <x v="12"/>
    <x v="5"/>
    <n v="77070"/>
    <x v="2"/>
    <x v="1"/>
    <x v="9"/>
    <x v="3561"/>
    <n v="5"/>
    <n v="0.8"/>
    <x v="6697"/>
  </r>
  <r>
    <x v="1"/>
    <x v="0"/>
    <s v="United States"/>
    <x v="12"/>
    <x v="5"/>
    <n v="77070"/>
    <x v="2"/>
    <x v="0"/>
    <x v="1"/>
    <x v="3042"/>
    <n v="5"/>
    <n v="0.3"/>
    <x v="6698"/>
  </r>
  <r>
    <x v="1"/>
    <x v="0"/>
    <s v="United States"/>
    <x v="12"/>
    <x v="5"/>
    <n v="77070"/>
    <x v="2"/>
    <x v="1"/>
    <x v="6"/>
    <x v="3917"/>
    <n v="4"/>
    <n v="0.2"/>
    <x v="6699"/>
  </r>
  <r>
    <x v="2"/>
    <x v="0"/>
    <s v="United States"/>
    <x v="173"/>
    <x v="17"/>
    <n v="23464"/>
    <x v="0"/>
    <x v="0"/>
    <x v="5"/>
    <x v="2887"/>
    <n v="2"/>
    <n v="0"/>
    <x v="4405"/>
  </r>
  <r>
    <x v="2"/>
    <x v="0"/>
    <s v="United States"/>
    <x v="173"/>
    <x v="17"/>
    <n v="23464"/>
    <x v="0"/>
    <x v="2"/>
    <x v="11"/>
    <x v="1309"/>
    <n v="3"/>
    <n v="0"/>
    <x v="2913"/>
  </r>
  <r>
    <x v="2"/>
    <x v="0"/>
    <s v="United States"/>
    <x v="173"/>
    <x v="17"/>
    <n v="23464"/>
    <x v="0"/>
    <x v="0"/>
    <x v="5"/>
    <x v="4653"/>
    <n v="5"/>
    <n v="0"/>
    <x v="5631"/>
  </r>
  <r>
    <x v="1"/>
    <x v="0"/>
    <s v="United States"/>
    <x v="12"/>
    <x v="5"/>
    <n v="77070"/>
    <x v="2"/>
    <x v="1"/>
    <x v="8"/>
    <x v="75"/>
    <n v="2"/>
    <n v="0.8"/>
    <x v="75"/>
  </r>
  <r>
    <x v="1"/>
    <x v="2"/>
    <s v="United States"/>
    <x v="10"/>
    <x v="9"/>
    <n v="19120"/>
    <x v="3"/>
    <x v="2"/>
    <x v="11"/>
    <x v="2709"/>
    <n v="1"/>
    <n v="0.2"/>
    <x v="3071"/>
  </r>
  <r>
    <x v="1"/>
    <x v="2"/>
    <s v="United States"/>
    <x v="10"/>
    <x v="9"/>
    <n v="19120"/>
    <x v="3"/>
    <x v="0"/>
    <x v="1"/>
    <x v="5415"/>
    <n v="7"/>
    <n v="0.3"/>
    <x v="6700"/>
  </r>
  <r>
    <x v="2"/>
    <x v="0"/>
    <s v="United States"/>
    <x v="26"/>
    <x v="18"/>
    <n v="38109"/>
    <x v="0"/>
    <x v="1"/>
    <x v="4"/>
    <x v="5416"/>
    <n v="1"/>
    <n v="0.2"/>
    <x v="6701"/>
  </r>
  <r>
    <x v="1"/>
    <x v="1"/>
    <s v="United States"/>
    <x v="80"/>
    <x v="24"/>
    <n v="44107"/>
    <x v="3"/>
    <x v="1"/>
    <x v="6"/>
    <x v="5417"/>
    <n v="9"/>
    <n v="0.2"/>
    <x v="6702"/>
  </r>
  <r>
    <x v="1"/>
    <x v="1"/>
    <s v="United States"/>
    <x v="80"/>
    <x v="24"/>
    <n v="44107"/>
    <x v="3"/>
    <x v="2"/>
    <x v="7"/>
    <x v="5418"/>
    <n v="2"/>
    <n v="0.4"/>
    <x v="6703"/>
  </r>
  <r>
    <x v="1"/>
    <x v="0"/>
    <s v="United States"/>
    <x v="20"/>
    <x v="15"/>
    <n v="10011"/>
    <x v="3"/>
    <x v="0"/>
    <x v="1"/>
    <x v="2598"/>
    <n v="2"/>
    <n v="0.1"/>
    <x v="2152"/>
  </r>
  <r>
    <x v="2"/>
    <x v="0"/>
    <s v="United States"/>
    <x v="10"/>
    <x v="9"/>
    <n v="19120"/>
    <x v="3"/>
    <x v="2"/>
    <x v="11"/>
    <x v="5419"/>
    <n v="1"/>
    <n v="0.2"/>
    <x v="6704"/>
  </r>
  <r>
    <x v="0"/>
    <x v="0"/>
    <s v="United States"/>
    <x v="1"/>
    <x v="1"/>
    <n v="90008"/>
    <x v="1"/>
    <x v="0"/>
    <x v="0"/>
    <x v="5420"/>
    <n v="7"/>
    <n v="0.15"/>
    <x v="6705"/>
  </r>
  <r>
    <x v="2"/>
    <x v="1"/>
    <s v="United States"/>
    <x v="61"/>
    <x v="5"/>
    <n v="75220"/>
    <x v="2"/>
    <x v="1"/>
    <x v="10"/>
    <x v="1566"/>
    <n v="7"/>
    <n v="0.2"/>
    <x v="1663"/>
  </r>
  <r>
    <x v="2"/>
    <x v="1"/>
    <s v="United States"/>
    <x v="61"/>
    <x v="5"/>
    <n v="75220"/>
    <x v="2"/>
    <x v="1"/>
    <x v="10"/>
    <x v="128"/>
    <n v="2"/>
    <n v="0.2"/>
    <x v="130"/>
  </r>
  <r>
    <x v="2"/>
    <x v="1"/>
    <s v="United States"/>
    <x v="61"/>
    <x v="5"/>
    <n v="75220"/>
    <x v="2"/>
    <x v="0"/>
    <x v="3"/>
    <x v="5421"/>
    <n v="1"/>
    <n v="0.3"/>
    <x v="6706"/>
  </r>
  <r>
    <x v="2"/>
    <x v="1"/>
    <s v="United States"/>
    <x v="61"/>
    <x v="5"/>
    <n v="75220"/>
    <x v="2"/>
    <x v="1"/>
    <x v="8"/>
    <x v="5422"/>
    <n v="2"/>
    <n v="0.8"/>
    <x v="6707"/>
  </r>
  <r>
    <x v="0"/>
    <x v="1"/>
    <s v="United States"/>
    <x v="334"/>
    <x v="30"/>
    <n v="7050"/>
    <x v="3"/>
    <x v="1"/>
    <x v="8"/>
    <x v="1755"/>
    <n v="2"/>
    <n v="0"/>
    <x v="2136"/>
  </r>
  <r>
    <x v="0"/>
    <x v="0"/>
    <s v="United States"/>
    <x v="61"/>
    <x v="5"/>
    <n v="75220"/>
    <x v="2"/>
    <x v="1"/>
    <x v="8"/>
    <x v="5423"/>
    <n v="1"/>
    <n v="0.8"/>
    <x v="6708"/>
  </r>
  <r>
    <x v="0"/>
    <x v="0"/>
    <s v="United States"/>
    <x v="515"/>
    <x v="10"/>
    <n v="60441"/>
    <x v="2"/>
    <x v="1"/>
    <x v="8"/>
    <x v="4808"/>
    <n v="2"/>
    <n v="0.8"/>
    <x v="6709"/>
  </r>
  <r>
    <x v="1"/>
    <x v="0"/>
    <s v="United States"/>
    <x v="22"/>
    <x v="10"/>
    <n v="60623"/>
    <x v="2"/>
    <x v="1"/>
    <x v="9"/>
    <x v="5424"/>
    <n v="3"/>
    <n v="0.8"/>
    <x v="6710"/>
  </r>
  <r>
    <x v="1"/>
    <x v="0"/>
    <s v="United States"/>
    <x v="22"/>
    <x v="10"/>
    <n v="60623"/>
    <x v="2"/>
    <x v="1"/>
    <x v="8"/>
    <x v="1089"/>
    <n v="4"/>
    <n v="0.8"/>
    <x v="6711"/>
  </r>
  <r>
    <x v="1"/>
    <x v="0"/>
    <s v="United States"/>
    <x v="22"/>
    <x v="10"/>
    <n v="60623"/>
    <x v="2"/>
    <x v="0"/>
    <x v="5"/>
    <x v="5425"/>
    <n v="5"/>
    <n v="0.6"/>
    <x v="6712"/>
  </r>
  <r>
    <x v="1"/>
    <x v="0"/>
    <s v="United States"/>
    <x v="22"/>
    <x v="10"/>
    <n v="60623"/>
    <x v="2"/>
    <x v="0"/>
    <x v="3"/>
    <x v="2010"/>
    <n v="2"/>
    <n v="0.5"/>
    <x v="2170"/>
  </r>
  <r>
    <x v="1"/>
    <x v="0"/>
    <s v="United States"/>
    <x v="108"/>
    <x v="3"/>
    <n v="28540"/>
    <x v="0"/>
    <x v="0"/>
    <x v="5"/>
    <x v="2486"/>
    <n v="3"/>
    <n v="0.2"/>
    <x v="6713"/>
  </r>
  <r>
    <x v="1"/>
    <x v="0"/>
    <s v="United States"/>
    <x v="108"/>
    <x v="3"/>
    <n v="28540"/>
    <x v="0"/>
    <x v="1"/>
    <x v="8"/>
    <x v="5426"/>
    <n v="5"/>
    <n v="0.7"/>
    <x v="6714"/>
  </r>
  <r>
    <x v="1"/>
    <x v="0"/>
    <s v="United States"/>
    <x v="108"/>
    <x v="3"/>
    <n v="28540"/>
    <x v="0"/>
    <x v="2"/>
    <x v="7"/>
    <x v="550"/>
    <n v="2"/>
    <n v="0.2"/>
    <x v="563"/>
  </r>
  <r>
    <x v="1"/>
    <x v="0"/>
    <s v="United States"/>
    <x v="108"/>
    <x v="3"/>
    <n v="28540"/>
    <x v="0"/>
    <x v="1"/>
    <x v="6"/>
    <x v="560"/>
    <n v="2"/>
    <n v="0.2"/>
    <x v="573"/>
  </r>
  <r>
    <x v="1"/>
    <x v="1"/>
    <s v="United States"/>
    <x v="24"/>
    <x v="25"/>
    <n v="65807"/>
    <x v="2"/>
    <x v="0"/>
    <x v="5"/>
    <x v="387"/>
    <n v="2"/>
    <n v="0"/>
    <x v="6715"/>
  </r>
  <r>
    <x v="1"/>
    <x v="1"/>
    <s v="United States"/>
    <x v="24"/>
    <x v="25"/>
    <n v="65807"/>
    <x v="2"/>
    <x v="2"/>
    <x v="16"/>
    <x v="972"/>
    <n v="7"/>
    <n v="0"/>
    <x v="6716"/>
  </r>
  <r>
    <x v="1"/>
    <x v="2"/>
    <s v="United States"/>
    <x v="8"/>
    <x v="1"/>
    <n v="94110"/>
    <x v="1"/>
    <x v="2"/>
    <x v="11"/>
    <x v="5427"/>
    <n v="5"/>
    <n v="0"/>
    <x v="6717"/>
  </r>
  <r>
    <x v="1"/>
    <x v="1"/>
    <s v="United States"/>
    <x v="29"/>
    <x v="18"/>
    <n v="38401"/>
    <x v="0"/>
    <x v="2"/>
    <x v="11"/>
    <x v="4964"/>
    <n v="2"/>
    <n v="0.2"/>
    <x v="6211"/>
  </r>
  <r>
    <x v="1"/>
    <x v="1"/>
    <s v="United States"/>
    <x v="29"/>
    <x v="18"/>
    <n v="38401"/>
    <x v="0"/>
    <x v="0"/>
    <x v="3"/>
    <x v="5428"/>
    <n v="7"/>
    <n v="0.4"/>
    <x v="6718"/>
  </r>
  <r>
    <x v="2"/>
    <x v="0"/>
    <s v="United States"/>
    <x v="389"/>
    <x v="2"/>
    <n v="33021"/>
    <x v="0"/>
    <x v="1"/>
    <x v="10"/>
    <x v="419"/>
    <n v="5"/>
    <n v="0.2"/>
    <x v="6543"/>
  </r>
  <r>
    <x v="2"/>
    <x v="0"/>
    <s v="United States"/>
    <x v="389"/>
    <x v="2"/>
    <n v="33021"/>
    <x v="0"/>
    <x v="1"/>
    <x v="9"/>
    <x v="5429"/>
    <n v="5"/>
    <n v="0.2"/>
    <x v="6719"/>
  </r>
  <r>
    <x v="2"/>
    <x v="0"/>
    <s v="United States"/>
    <x v="61"/>
    <x v="5"/>
    <n v="75081"/>
    <x v="2"/>
    <x v="2"/>
    <x v="7"/>
    <x v="5430"/>
    <n v="2"/>
    <n v="0.2"/>
    <x v="5358"/>
  </r>
  <r>
    <x v="3"/>
    <x v="0"/>
    <s v="United States"/>
    <x v="12"/>
    <x v="5"/>
    <n v="77041"/>
    <x v="2"/>
    <x v="1"/>
    <x v="10"/>
    <x v="3849"/>
    <n v="2"/>
    <n v="0.2"/>
    <x v="4501"/>
  </r>
  <r>
    <x v="3"/>
    <x v="0"/>
    <s v="United States"/>
    <x v="12"/>
    <x v="5"/>
    <n v="77041"/>
    <x v="2"/>
    <x v="1"/>
    <x v="10"/>
    <x v="5431"/>
    <n v="7"/>
    <n v="0.2"/>
    <x v="6720"/>
  </r>
  <r>
    <x v="1"/>
    <x v="2"/>
    <s v="United States"/>
    <x v="10"/>
    <x v="9"/>
    <n v="19140"/>
    <x v="3"/>
    <x v="0"/>
    <x v="1"/>
    <x v="4087"/>
    <n v="5"/>
    <n v="0.3"/>
    <x v="6721"/>
  </r>
  <r>
    <x v="3"/>
    <x v="0"/>
    <s v="United States"/>
    <x v="42"/>
    <x v="16"/>
    <n v="85023"/>
    <x v="1"/>
    <x v="1"/>
    <x v="8"/>
    <x v="2238"/>
    <n v="3"/>
    <n v="0.7"/>
    <x v="2430"/>
  </r>
  <r>
    <x v="1"/>
    <x v="1"/>
    <s v="United States"/>
    <x v="406"/>
    <x v="32"/>
    <n v="30328"/>
    <x v="0"/>
    <x v="2"/>
    <x v="11"/>
    <x v="5432"/>
    <n v="1"/>
    <n v="0"/>
    <x v="6722"/>
  </r>
  <r>
    <x v="1"/>
    <x v="1"/>
    <s v="United States"/>
    <x v="406"/>
    <x v="32"/>
    <n v="30328"/>
    <x v="0"/>
    <x v="1"/>
    <x v="10"/>
    <x v="593"/>
    <n v="3"/>
    <n v="0"/>
    <x v="6723"/>
  </r>
  <r>
    <x v="3"/>
    <x v="0"/>
    <s v="United States"/>
    <x v="258"/>
    <x v="4"/>
    <n v="99207"/>
    <x v="1"/>
    <x v="2"/>
    <x v="11"/>
    <x v="5433"/>
    <n v="6"/>
    <n v="0"/>
    <x v="4426"/>
  </r>
  <r>
    <x v="3"/>
    <x v="0"/>
    <s v="United States"/>
    <x v="258"/>
    <x v="4"/>
    <n v="99207"/>
    <x v="1"/>
    <x v="1"/>
    <x v="6"/>
    <x v="4748"/>
    <n v="8"/>
    <n v="0"/>
    <x v="6724"/>
  </r>
  <r>
    <x v="3"/>
    <x v="1"/>
    <s v="United States"/>
    <x v="158"/>
    <x v="6"/>
    <n v="53209"/>
    <x v="2"/>
    <x v="1"/>
    <x v="4"/>
    <x v="448"/>
    <n v="6"/>
    <n v="0"/>
    <x v="462"/>
  </r>
  <r>
    <x v="3"/>
    <x v="1"/>
    <s v="United States"/>
    <x v="158"/>
    <x v="6"/>
    <n v="53209"/>
    <x v="2"/>
    <x v="1"/>
    <x v="4"/>
    <x v="5434"/>
    <n v="1"/>
    <n v="0"/>
    <x v="6725"/>
  </r>
  <r>
    <x v="3"/>
    <x v="1"/>
    <s v="United States"/>
    <x v="158"/>
    <x v="6"/>
    <n v="53209"/>
    <x v="2"/>
    <x v="1"/>
    <x v="2"/>
    <x v="1552"/>
    <n v="2"/>
    <n v="0"/>
    <x v="1646"/>
  </r>
  <r>
    <x v="3"/>
    <x v="1"/>
    <s v="United States"/>
    <x v="158"/>
    <x v="6"/>
    <n v="53209"/>
    <x v="2"/>
    <x v="0"/>
    <x v="5"/>
    <x v="5435"/>
    <n v="2"/>
    <n v="0"/>
    <x v="6726"/>
  </r>
  <r>
    <x v="1"/>
    <x v="0"/>
    <s v="United States"/>
    <x v="54"/>
    <x v="24"/>
    <n v="45014"/>
    <x v="3"/>
    <x v="1"/>
    <x v="10"/>
    <x v="5436"/>
    <n v="1"/>
    <n v="0.2"/>
    <x v="6727"/>
  </r>
  <r>
    <x v="1"/>
    <x v="1"/>
    <s v="United States"/>
    <x v="114"/>
    <x v="19"/>
    <n v="35810"/>
    <x v="0"/>
    <x v="1"/>
    <x v="8"/>
    <x v="4165"/>
    <n v="4"/>
    <n v="0"/>
    <x v="6728"/>
  </r>
  <r>
    <x v="2"/>
    <x v="2"/>
    <s v="United States"/>
    <x v="12"/>
    <x v="5"/>
    <n v="77036"/>
    <x v="2"/>
    <x v="2"/>
    <x v="11"/>
    <x v="4470"/>
    <n v="2"/>
    <n v="0.2"/>
    <x v="5370"/>
  </r>
  <r>
    <x v="2"/>
    <x v="1"/>
    <s v="United States"/>
    <x v="20"/>
    <x v="15"/>
    <n v="10011"/>
    <x v="3"/>
    <x v="0"/>
    <x v="5"/>
    <x v="5437"/>
    <n v="7"/>
    <n v="0"/>
    <x v="6729"/>
  </r>
  <r>
    <x v="1"/>
    <x v="1"/>
    <s v="United States"/>
    <x v="1"/>
    <x v="1"/>
    <n v="90008"/>
    <x v="1"/>
    <x v="1"/>
    <x v="6"/>
    <x v="2213"/>
    <n v="5"/>
    <n v="0"/>
    <x v="6613"/>
  </r>
  <r>
    <x v="1"/>
    <x v="1"/>
    <s v="United States"/>
    <x v="1"/>
    <x v="1"/>
    <n v="90008"/>
    <x v="1"/>
    <x v="1"/>
    <x v="12"/>
    <x v="5438"/>
    <n v="5"/>
    <n v="0"/>
    <x v="6730"/>
  </r>
  <r>
    <x v="1"/>
    <x v="1"/>
    <s v="United States"/>
    <x v="51"/>
    <x v="27"/>
    <n v="88220"/>
    <x v="1"/>
    <x v="1"/>
    <x v="8"/>
    <x v="5439"/>
    <n v="2"/>
    <n v="0.2"/>
    <x v="6731"/>
  </r>
  <r>
    <x v="1"/>
    <x v="1"/>
    <s v="United States"/>
    <x v="51"/>
    <x v="27"/>
    <n v="88220"/>
    <x v="1"/>
    <x v="1"/>
    <x v="8"/>
    <x v="3161"/>
    <n v="1"/>
    <n v="0.2"/>
    <x v="6732"/>
  </r>
  <r>
    <x v="0"/>
    <x v="0"/>
    <s v="United States"/>
    <x v="449"/>
    <x v="45"/>
    <n v="83201"/>
    <x v="1"/>
    <x v="1"/>
    <x v="10"/>
    <x v="4459"/>
    <n v="3"/>
    <n v="0"/>
    <x v="5750"/>
  </r>
  <r>
    <x v="0"/>
    <x v="0"/>
    <s v="United States"/>
    <x v="449"/>
    <x v="45"/>
    <n v="83201"/>
    <x v="1"/>
    <x v="1"/>
    <x v="8"/>
    <x v="339"/>
    <n v="3"/>
    <n v="0.2"/>
    <x v="5840"/>
  </r>
  <r>
    <x v="0"/>
    <x v="0"/>
    <s v="United States"/>
    <x v="24"/>
    <x v="17"/>
    <n v="22153"/>
    <x v="0"/>
    <x v="2"/>
    <x v="11"/>
    <x v="2564"/>
    <n v="2"/>
    <n v="0"/>
    <x v="2841"/>
  </r>
  <r>
    <x v="0"/>
    <x v="0"/>
    <s v="United States"/>
    <x v="24"/>
    <x v="17"/>
    <n v="22153"/>
    <x v="0"/>
    <x v="0"/>
    <x v="5"/>
    <x v="2074"/>
    <n v="6"/>
    <n v="0"/>
    <x v="6733"/>
  </r>
  <r>
    <x v="1"/>
    <x v="1"/>
    <s v="United States"/>
    <x v="167"/>
    <x v="24"/>
    <n v="43615"/>
    <x v="3"/>
    <x v="1"/>
    <x v="8"/>
    <x v="5440"/>
    <n v="13"/>
    <n v="0.7"/>
    <x v="6734"/>
  </r>
  <r>
    <x v="2"/>
    <x v="2"/>
    <s v="United States"/>
    <x v="299"/>
    <x v="22"/>
    <n v="80525"/>
    <x v="1"/>
    <x v="0"/>
    <x v="5"/>
    <x v="5441"/>
    <n v="3"/>
    <n v="0.2"/>
    <x v="6735"/>
  </r>
  <r>
    <x v="2"/>
    <x v="0"/>
    <s v="United States"/>
    <x v="20"/>
    <x v="15"/>
    <n v="10024"/>
    <x v="3"/>
    <x v="0"/>
    <x v="1"/>
    <x v="5442"/>
    <n v="1"/>
    <n v="0.1"/>
    <x v="6736"/>
  </r>
  <r>
    <x v="1"/>
    <x v="1"/>
    <s v="United States"/>
    <x v="20"/>
    <x v="15"/>
    <n v="10035"/>
    <x v="3"/>
    <x v="2"/>
    <x v="11"/>
    <x v="5443"/>
    <n v="3"/>
    <n v="0"/>
    <x v="6737"/>
  </r>
  <r>
    <x v="1"/>
    <x v="1"/>
    <s v="United States"/>
    <x v="20"/>
    <x v="15"/>
    <n v="10035"/>
    <x v="3"/>
    <x v="2"/>
    <x v="11"/>
    <x v="3943"/>
    <n v="4"/>
    <n v="0"/>
    <x v="6738"/>
  </r>
  <r>
    <x v="1"/>
    <x v="1"/>
    <s v="United States"/>
    <x v="20"/>
    <x v="15"/>
    <n v="10035"/>
    <x v="3"/>
    <x v="0"/>
    <x v="5"/>
    <x v="1250"/>
    <n v="3"/>
    <n v="0"/>
    <x v="1304"/>
  </r>
  <r>
    <x v="1"/>
    <x v="0"/>
    <s v="United States"/>
    <x v="516"/>
    <x v="31"/>
    <n v="1752"/>
    <x v="3"/>
    <x v="0"/>
    <x v="5"/>
    <x v="1450"/>
    <n v="3"/>
    <n v="0"/>
    <x v="1531"/>
  </r>
  <r>
    <x v="1"/>
    <x v="0"/>
    <s v="United States"/>
    <x v="516"/>
    <x v="31"/>
    <n v="1752"/>
    <x v="3"/>
    <x v="0"/>
    <x v="5"/>
    <x v="1838"/>
    <n v="3"/>
    <n v="0"/>
    <x v="4870"/>
  </r>
  <r>
    <x v="1"/>
    <x v="0"/>
    <s v="United States"/>
    <x v="106"/>
    <x v="15"/>
    <n v="10801"/>
    <x v="3"/>
    <x v="1"/>
    <x v="8"/>
    <x v="1150"/>
    <n v="2"/>
    <n v="0.2"/>
    <x v="1196"/>
  </r>
  <r>
    <x v="3"/>
    <x v="1"/>
    <s v="United States"/>
    <x v="4"/>
    <x v="4"/>
    <n v="98103"/>
    <x v="1"/>
    <x v="1"/>
    <x v="9"/>
    <x v="5444"/>
    <n v="4"/>
    <n v="0"/>
    <x v="6739"/>
  </r>
  <r>
    <x v="3"/>
    <x v="1"/>
    <s v="United States"/>
    <x v="4"/>
    <x v="4"/>
    <n v="98103"/>
    <x v="1"/>
    <x v="0"/>
    <x v="3"/>
    <x v="5445"/>
    <n v="4"/>
    <n v="0"/>
    <x v="6740"/>
  </r>
  <r>
    <x v="1"/>
    <x v="2"/>
    <s v="United States"/>
    <x v="66"/>
    <x v="12"/>
    <n v="48227"/>
    <x v="2"/>
    <x v="0"/>
    <x v="1"/>
    <x v="5446"/>
    <n v="2"/>
    <n v="0"/>
    <x v="3950"/>
  </r>
  <r>
    <x v="1"/>
    <x v="0"/>
    <s v="United States"/>
    <x v="115"/>
    <x v="36"/>
    <n v="72701"/>
    <x v="0"/>
    <x v="1"/>
    <x v="8"/>
    <x v="1612"/>
    <n v="2"/>
    <n v="0"/>
    <x v="1715"/>
  </r>
  <r>
    <x v="1"/>
    <x v="0"/>
    <s v="United States"/>
    <x v="94"/>
    <x v="10"/>
    <n v="62301"/>
    <x v="2"/>
    <x v="1"/>
    <x v="8"/>
    <x v="5447"/>
    <n v="4"/>
    <n v="0.8"/>
    <x v="6741"/>
  </r>
  <r>
    <x v="1"/>
    <x v="0"/>
    <s v="United States"/>
    <x v="94"/>
    <x v="10"/>
    <n v="62301"/>
    <x v="2"/>
    <x v="2"/>
    <x v="11"/>
    <x v="5448"/>
    <n v="4"/>
    <n v="0.2"/>
    <x v="6742"/>
  </r>
  <r>
    <x v="2"/>
    <x v="0"/>
    <s v="United States"/>
    <x v="20"/>
    <x v="15"/>
    <n v="10035"/>
    <x v="3"/>
    <x v="1"/>
    <x v="10"/>
    <x v="233"/>
    <n v="4"/>
    <n v="0"/>
    <x v="245"/>
  </r>
  <r>
    <x v="2"/>
    <x v="0"/>
    <s v="United States"/>
    <x v="20"/>
    <x v="15"/>
    <n v="10035"/>
    <x v="3"/>
    <x v="1"/>
    <x v="4"/>
    <x v="2383"/>
    <n v="2"/>
    <n v="0"/>
    <x v="2615"/>
  </r>
  <r>
    <x v="3"/>
    <x v="0"/>
    <s v="United States"/>
    <x v="12"/>
    <x v="5"/>
    <n v="77095"/>
    <x v="2"/>
    <x v="2"/>
    <x v="7"/>
    <x v="494"/>
    <n v="3"/>
    <n v="0.2"/>
    <x v="510"/>
  </r>
  <r>
    <x v="1"/>
    <x v="0"/>
    <s v="United States"/>
    <x v="66"/>
    <x v="12"/>
    <n v="48205"/>
    <x v="2"/>
    <x v="1"/>
    <x v="8"/>
    <x v="5449"/>
    <n v="13"/>
    <n v="0"/>
    <x v="6743"/>
  </r>
  <r>
    <x v="1"/>
    <x v="1"/>
    <s v="United States"/>
    <x v="432"/>
    <x v="16"/>
    <n v="85224"/>
    <x v="1"/>
    <x v="0"/>
    <x v="3"/>
    <x v="5450"/>
    <n v="1"/>
    <n v="0.5"/>
    <x v="6744"/>
  </r>
  <r>
    <x v="1"/>
    <x v="0"/>
    <s v="United States"/>
    <x v="389"/>
    <x v="2"/>
    <n v="33021"/>
    <x v="0"/>
    <x v="0"/>
    <x v="5"/>
    <x v="5451"/>
    <n v="4"/>
    <n v="0.2"/>
    <x v="6745"/>
  </r>
  <r>
    <x v="0"/>
    <x v="1"/>
    <s v="United States"/>
    <x v="1"/>
    <x v="1"/>
    <n v="90049"/>
    <x v="1"/>
    <x v="1"/>
    <x v="9"/>
    <x v="635"/>
    <n v="3"/>
    <n v="0"/>
    <x v="650"/>
  </r>
  <r>
    <x v="1"/>
    <x v="1"/>
    <s v="United States"/>
    <x v="8"/>
    <x v="1"/>
    <n v="94122"/>
    <x v="1"/>
    <x v="2"/>
    <x v="11"/>
    <x v="647"/>
    <n v="3"/>
    <n v="0"/>
    <x v="662"/>
  </r>
  <r>
    <x v="0"/>
    <x v="1"/>
    <s v="United States"/>
    <x v="282"/>
    <x v="1"/>
    <n v="94086"/>
    <x v="1"/>
    <x v="1"/>
    <x v="8"/>
    <x v="4290"/>
    <n v="2"/>
    <n v="0.2"/>
    <x v="6105"/>
  </r>
  <r>
    <x v="0"/>
    <x v="1"/>
    <s v="United States"/>
    <x v="282"/>
    <x v="1"/>
    <n v="94086"/>
    <x v="1"/>
    <x v="2"/>
    <x v="11"/>
    <x v="5452"/>
    <n v="5"/>
    <n v="0"/>
    <x v="6746"/>
  </r>
  <r>
    <x v="0"/>
    <x v="1"/>
    <s v="United States"/>
    <x v="282"/>
    <x v="1"/>
    <n v="94086"/>
    <x v="1"/>
    <x v="2"/>
    <x v="11"/>
    <x v="179"/>
    <n v="5"/>
    <n v="0"/>
    <x v="5314"/>
  </r>
  <r>
    <x v="0"/>
    <x v="1"/>
    <s v="United States"/>
    <x v="282"/>
    <x v="1"/>
    <n v="94086"/>
    <x v="1"/>
    <x v="1"/>
    <x v="6"/>
    <x v="5453"/>
    <n v="5"/>
    <n v="0"/>
    <x v="6747"/>
  </r>
  <r>
    <x v="0"/>
    <x v="1"/>
    <s v="United States"/>
    <x v="282"/>
    <x v="1"/>
    <n v="94086"/>
    <x v="1"/>
    <x v="1"/>
    <x v="2"/>
    <x v="1821"/>
    <n v="3"/>
    <n v="0"/>
    <x v="1962"/>
  </r>
  <r>
    <x v="1"/>
    <x v="2"/>
    <s v="United States"/>
    <x v="20"/>
    <x v="15"/>
    <n v="10011"/>
    <x v="3"/>
    <x v="1"/>
    <x v="6"/>
    <x v="5454"/>
    <n v="3"/>
    <n v="0"/>
    <x v="6748"/>
  </r>
  <r>
    <x v="1"/>
    <x v="1"/>
    <s v="United States"/>
    <x v="1"/>
    <x v="1"/>
    <n v="90004"/>
    <x v="1"/>
    <x v="1"/>
    <x v="10"/>
    <x v="139"/>
    <n v="2"/>
    <n v="0"/>
    <x v="2093"/>
  </r>
  <r>
    <x v="0"/>
    <x v="1"/>
    <s v="United States"/>
    <x v="8"/>
    <x v="1"/>
    <n v="94122"/>
    <x v="1"/>
    <x v="1"/>
    <x v="6"/>
    <x v="3525"/>
    <n v="2"/>
    <n v="0"/>
    <x v="61"/>
  </r>
  <r>
    <x v="0"/>
    <x v="1"/>
    <s v="United States"/>
    <x v="8"/>
    <x v="1"/>
    <n v="94122"/>
    <x v="1"/>
    <x v="1"/>
    <x v="8"/>
    <x v="688"/>
    <n v="4"/>
    <n v="0.2"/>
    <x v="705"/>
  </r>
  <r>
    <x v="0"/>
    <x v="1"/>
    <s v="United States"/>
    <x v="8"/>
    <x v="1"/>
    <n v="94122"/>
    <x v="1"/>
    <x v="2"/>
    <x v="7"/>
    <x v="5455"/>
    <n v="2"/>
    <n v="0.2"/>
    <x v="6749"/>
  </r>
  <r>
    <x v="1"/>
    <x v="0"/>
    <s v="United States"/>
    <x v="157"/>
    <x v="1"/>
    <n v="92704"/>
    <x v="1"/>
    <x v="1"/>
    <x v="14"/>
    <x v="2099"/>
    <n v="2"/>
    <n v="0"/>
    <x v="5111"/>
  </r>
  <r>
    <x v="0"/>
    <x v="0"/>
    <s v="United States"/>
    <x v="4"/>
    <x v="4"/>
    <n v="98103"/>
    <x v="1"/>
    <x v="2"/>
    <x v="11"/>
    <x v="223"/>
    <n v="2"/>
    <n v="0"/>
    <x v="6750"/>
  </r>
  <r>
    <x v="2"/>
    <x v="2"/>
    <s v="United States"/>
    <x v="20"/>
    <x v="15"/>
    <n v="10011"/>
    <x v="3"/>
    <x v="0"/>
    <x v="1"/>
    <x v="5456"/>
    <n v="11"/>
    <n v="0.1"/>
    <x v="6751"/>
  </r>
  <r>
    <x v="1"/>
    <x v="0"/>
    <s v="United States"/>
    <x v="1"/>
    <x v="1"/>
    <n v="90045"/>
    <x v="1"/>
    <x v="0"/>
    <x v="5"/>
    <x v="4021"/>
    <n v="7"/>
    <n v="0"/>
    <x v="6752"/>
  </r>
  <r>
    <x v="1"/>
    <x v="0"/>
    <s v="United States"/>
    <x v="1"/>
    <x v="1"/>
    <n v="90045"/>
    <x v="1"/>
    <x v="0"/>
    <x v="3"/>
    <x v="5457"/>
    <n v="3"/>
    <n v="0.2"/>
    <x v="6753"/>
  </r>
  <r>
    <x v="1"/>
    <x v="1"/>
    <s v="United States"/>
    <x v="4"/>
    <x v="4"/>
    <n v="98103"/>
    <x v="1"/>
    <x v="0"/>
    <x v="3"/>
    <x v="5458"/>
    <n v="7"/>
    <n v="0"/>
    <x v="6754"/>
  </r>
  <r>
    <x v="2"/>
    <x v="1"/>
    <s v="United States"/>
    <x v="70"/>
    <x v="1"/>
    <n v="92024"/>
    <x v="1"/>
    <x v="1"/>
    <x v="8"/>
    <x v="5459"/>
    <n v="4"/>
    <n v="0.2"/>
    <x v="6755"/>
  </r>
  <r>
    <x v="2"/>
    <x v="1"/>
    <s v="United States"/>
    <x v="70"/>
    <x v="1"/>
    <n v="92024"/>
    <x v="1"/>
    <x v="1"/>
    <x v="2"/>
    <x v="2255"/>
    <n v="4"/>
    <n v="0"/>
    <x v="6756"/>
  </r>
  <r>
    <x v="1"/>
    <x v="1"/>
    <s v="United States"/>
    <x v="20"/>
    <x v="15"/>
    <n v="10035"/>
    <x v="3"/>
    <x v="1"/>
    <x v="13"/>
    <x v="5460"/>
    <n v="6"/>
    <n v="0"/>
    <x v="6757"/>
  </r>
  <r>
    <x v="1"/>
    <x v="0"/>
    <s v="United States"/>
    <x v="22"/>
    <x v="10"/>
    <n v="60653"/>
    <x v="2"/>
    <x v="1"/>
    <x v="10"/>
    <x v="5461"/>
    <n v="13"/>
    <n v="0.2"/>
    <x v="6758"/>
  </r>
  <r>
    <x v="1"/>
    <x v="0"/>
    <s v="United States"/>
    <x v="22"/>
    <x v="10"/>
    <n v="60653"/>
    <x v="2"/>
    <x v="1"/>
    <x v="8"/>
    <x v="194"/>
    <n v="3"/>
    <n v="0.8"/>
    <x v="6759"/>
  </r>
  <r>
    <x v="1"/>
    <x v="0"/>
    <s v="United States"/>
    <x v="22"/>
    <x v="10"/>
    <n v="60653"/>
    <x v="2"/>
    <x v="1"/>
    <x v="10"/>
    <x v="4336"/>
    <n v="4"/>
    <n v="0.2"/>
    <x v="6760"/>
  </r>
  <r>
    <x v="1"/>
    <x v="0"/>
    <s v="United States"/>
    <x v="193"/>
    <x v="17"/>
    <n v="22801"/>
    <x v="0"/>
    <x v="2"/>
    <x v="11"/>
    <x v="5462"/>
    <n v="2"/>
    <n v="0"/>
    <x v="5813"/>
  </r>
  <r>
    <x v="1"/>
    <x v="0"/>
    <s v="United States"/>
    <x v="196"/>
    <x v="39"/>
    <n v="20852"/>
    <x v="3"/>
    <x v="2"/>
    <x v="7"/>
    <x v="3377"/>
    <n v="2"/>
    <n v="0"/>
    <x v="4086"/>
  </r>
  <r>
    <x v="0"/>
    <x v="0"/>
    <s v="United States"/>
    <x v="96"/>
    <x v="4"/>
    <n v="98198"/>
    <x v="1"/>
    <x v="0"/>
    <x v="1"/>
    <x v="1775"/>
    <n v="3"/>
    <n v="0.2"/>
    <x v="1908"/>
  </r>
  <r>
    <x v="0"/>
    <x v="0"/>
    <s v="United States"/>
    <x v="96"/>
    <x v="4"/>
    <n v="98198"/>
    <x v="1"/>
    <x v="1"/>
    <x v="12"/>
    <x v="4196"/>
    <n v="3"/>
    <n v="0"/>
    <x v="6761"/>
  </r>
  <r>
    <x v="2"/>
    <x v="1"/>
    <s v="United States"/>
    <x v="10"/>
    <x v="9"/>
    <n v="19134"/>
    <x v="3"/>
    <x v="0"/>
    <x v="5"/>
    <x v="1366"/>
    <n v="3"/>
    <n v="0.2"/>
    <x v="6762"/>
  </r>
  <r>
    <x v="1"/>
    <x v="2"/>
    <s v="United States"/>
    <x v="38"/>
    <x v="14"/>
    <n v="47201"/>
    <x v="2"/>
    <x v="1"/>
    <x v="4"/>
    <x v="332"/>
    <n v="2"/>
    <n v="0"/>
    <x v="725"/>
  </r>
  <r>
    <x v="1"/>
    <x v="0"/>
    <s v="United States"/>
    <x v="24"/>
    <x v="25"/>
    <n v="65807"/>
    <x v="2"/>
    <x v="1"/>
    <x v="12"/>
    <x v="3319"/>
    <n v="2"/>
    <n v="0"/>
    <x v="6616"/>
  </r>
  <r>
    <x v="1"/>
    <x v="0"/>
    <s v="United States"/>
    <x v="24"/>
    <x v="25"/>
    <n v="65807"/>
    <x v="2"/>
    <x v="2"/>
    <x v="11"/>
    <x v="5463"/>
    <n v="5"/>
    <n v="0"/>
    <x v="6763"/>
  </r>
  <r>
    <x v="1"/>
    <x v="1"/>
    <s v="United States"/>
    <x v="0"/>
    <x v="0"/>
    <n v="42420"/>
    <x v="0"/>
    <x v="1"/>
    <x v="4"/>
    <x v="5464"/>
    <n v="6"/>
    <n v="0"/>
    <x v="232"/>
  </r>
  <r>
    <x v="2"/>
    <x v="0"/>
    <s v="United States"/>
    <x v="80"/>
    <x v="24"/>
    <n v="44107"/>
    <x v="3"/>
    <x v="1"/>
    <x v="8"/>
    <x v="570"/>
    <n v="3"/>
    <n v="0.7"/>
    <x v="583"/>
  </r>
  <r>
    <x v="2"/>
    <x v="0"/>
    <s v="United States"/>
    <x v="80"/>
    <x v="24"/>
    <n v="44107"/>
    <x v="3"/>
    <x v="1"/>
    <x v="14"/>
    <x v="5465"/>
    <n v="4"/>
    <n v="0.2"/>
    <x v="6764"/>
  </r>
  <r>
    <x v="1"/>
    <x v="1"/>
    <s v="United States"/>
    <x v="155"/>
    <x v="8"/>
    <n v="68104"/>
    <x v="2"/>
    <x v="2"/>
    <x v="11"/>
    <x v="1309"/>
    <n v="3"/>
    <n v="0"/>
    <x v="2913"/>
  </r>
  <r>
    <x v="1"/>
    <x v="0"/>
    <s v="United States"/>
    <x v="0"/>
    <x v="0"/>
    <n v="42420"/>
    <x v="0"/>
    <x v="0"/>
    <x v="5"/>
    <x v="5466"/>
    <n v="4"/>
    <n v="0"/>
    <x v="6765"/>
  </r>
  <r>
    <x v="1"/>
    <x v="0"/>
    <s v="United States"/>
    <x v="0"/>
    <x v="0"/>
    <n v="42420"/>
    <x v="0"/>
    <x v="1"/>
    <x v="8"/>
    <x v="4773"/>
    <n v="1"/>
    <n v="0"/>
    <x v="6766"/>
  </r>
  <r>
    <x v="0"/>
    <x v="1"/>
    <s v="United States"/>
    <x v="157"/>
    <x v="1"/>
    <n v="92704"/>
    <x v="1"/>
    <x v="2"/>
    <x v="7"/>
    <x v="2092"/>
    <n v="6"/>
    <n v="0.2"/>
    <x v="5486"/>
  </r>
  <r>
    <x v="0"/>
    <x v="1"/>
    <s v="United States"/>
    <x v="157"/>
    <x v="1"/>
    <n v="92704"/>
    <x v="1"/>
    <x v="1"/>
    <x v="10"/>
    <x v="537"/>
    <n v="3"/>
    <n v="0"/>
    <x v="551"/>
  </r>
  <r>
    <x v="1"/>
    <x v="0"/>
    <s v="United States"/>
    <x v="24"/>
    <x v="17"/>
    <n v="22153"/>
    <x v="0"/>
    <x v="1"/>
    <x v="6"/>
    <x v="345"/>
    <n v="2"/>
    <n v="0"/>
    <x v="356"/>
  </r>
  <r>
    <x v="2"/>
    <x v="1"/>
    <s v="United States"/>
    <x v="244"/>
    <x v="17"/>
    <n v="23434"/>
    <x v="0"/>
    <x v="1"/>
    <x v="4"/>
    <x v="64"/>
    <n v="3"/>
    <n v="0"/>
    <x v="5424"/>
  </r>
  <r>
    <x v="2"/>
    <x v="1"/>
    <s v="United States"/>
    <x v="244"/>
    <x v="17"/>
    <n v="23434"/>
    <x v="0"/>
    <x v="1"/>
    <x v="10"/>
    <x v="2680"/>
    <n v="5"/>
    <n v="0"/>
    <x v="4295"/>
  </r>
  <r>
    <x v="0"/>
    <x v="0"/>
    <s v="United States"/>
    <x v="1"/>
    <x v="1"/>
    <n v="90049"/>
    <x v="1"/>
    <x v="1"/>
    <x v="8"/>
    <x v="4604"/>
    <n v="2"/>
    <n v="0.2"/>
    <x v="5560"/>
  </r>
  <r>
    <x v="1"/>
    <x v="1"/>
    <s v="United States"/>
    <x v="12"/>
    <x v="5"/>
    <n v="77041"/>
    <x v="2"/>
    <x v="1"/>
    <x v="9"/>
    <x v="5467"/>
    <n v="2"/>
    <n v="0.8"/>
    <x v="6767"/>
  </r>
  <r>
    <x v="1"/>
    <x v="1"/>
    <s v="United States"/>
    <x v="12"/>
    <x v="5"/>
    <n v="77041"/>
    <x v="2"/>
    <x v="0"/>
    <x v="1"/>
    <x v="5468"/>
    <n v="5"/>
    <n v="0.3"/>
    <x v="6768"/>
  </r>
  <r>
    <x v="1"/>
    <x v="1"/>
    <s v="United States"/>
    <x v="143"/>
    <x v="3"/>
    <n v="27511"/>
    <x v="0"/>
    <x v="2"/>
    <x v="7"/>
    <x v="2126"/>
    <n v="3"/>
    <n v="0.2"/>
    <x v="2299"/>
  </r>
  <r>
    <x v="0"/>
    <x v="0"/>
    <s v="United States"/>
    <x v="24"/>
    <x v="24"/>
    <n v="45503"/>
    <x v="3"/>
    <x v="1"/>
    <x v="4"/>
    <x v="5469"/>
    <n v="5"/>
    <n v="0.2"/>
    <x v="6769"/>
  </r>
  <r>
    <x v="2"/>
    <x v="0"/>
    <s v="United States"/>
    <x v="103"/>
    <x v="0"/>
    <n v="40214"/>
    <x v="0"/>
    <x v="1"/>
    <x v="4"/>
    <x v="5470"/>
    <n v="8"/>
    <n v="0"/>
    <x v="6770"/>
  </r>
  <r>
    <x v="0"/>
    <x v="1"/>
    <s v="United States"/>
    <x v="21"/>
    <x v="24"/>
    <n v="45373"/>
    <x v="3"/>
    <x v="1"/>
    <x v="10"/>
    <x v="12"/>
    <n v="3"/>
    <n v="0.2"/>
    <x v="12"/>
  </r>
  <r>
    <x v="0"/>
    <x v="1"/>
    <s v="United States"/>
    <x v="21"/>
    <x v="24"/>
    <n v="45373"/>
    <x v="3"/>
    <x v="0"/>
    <x v="0"/>
    <x v="5471"/>
    <n v="6"/>
    <n v="0.5"/>
    <x v="6771"/>
  </r>
  <r>
    <x v="1"/>
    <x v="0"/>
    <s v="United States"/>
    <x v="66"/>
    <x v="12"/>
    <n v="48227"/>
    <x v="2"/>
    <x v="2"/>
    <x v="7"/>
    <x v="3633"/>
    <n v="2"/>
    <n v="0"/>
    <x v="4195"/>
  </r>
  <r>
    <x v="1"/>
    <x v="0"/>
    <s v="United States"/>
    <x v="66"/>
    <x v="12"/>
    <n v="48227"/>
    <x v="2"/>
    <x v="1"/>
    <x v="8"/>
    <x v="5472"/>
    <n v="6"/>
    <n v="0"/>
    <x v="6772"/>
  </r>
  <r>
    <x v="1"/>
    <x v="0"/>
    <s v="United States"/>
    <x v="66"/>
    <x v="12"/>
    <n v="48227"/>
    <x v="2"/>
    <x v="2"/>
    <x v="7"/>
    <x v="362"/>
    <n v="2"/>
    <n v="0"/>
    <x v="6773"/>
  </r>
  <r>
    <x v="1"/>
    <x v="0"/>
    <s v="United States"/>
    <x v="66"/>
    <x v="12"/>
    <n v="48227"/>
    <x v="2"/>
    <x v="1"/>
    <x v="2"/>
    <x v="1301"/>
    <n v="7"/>
    <n v="0"/>
    <x v="1359"/>
  </r>
  <r>
    <x v="1"/>
    <x v="0"/>
    <s v="United States"/>
    <x v="41"/>
    <x v="14"/>
    <n v="47401"/>
    <x v="2"/>
    <x v="1"/>
    <x v="10"/>
    <x v="56"/>
    <n v="5"/>
    <n v="0"/>
    <x v="56"/>
  </r>
  <r>
    <x v="1"/>
    <x v="2"/>
    <s v="United States"/>
    <x v="61"/>
    <x v="5"/>
    <n v="75081"/>
    <x v="2"/>
    <x v="2"/>
    <x v="7"/>
    <x v="4085"/>
    <n v="7"/>
    <n v="0.2"/>
    <x v="6774"/>
  </r>
  <r>
    <x v="1"/>
    <x v="2"/>
    <s v="United States"/>
    <x v="61"/>
    <x v="5"/>
    <n v="75081"/>
    <x v="2"/>
    <x v="1"/>
    <x v="10"/>
    <x v="559"/>
    <n v="2"/>
    <n v="0.2"/>
    <x v="4413"/>
  </r>
  <r>
    <x v="1"/>
    <x v="2"/>
    <s v="United States"/>
    <x v="61"/>
    <x v="5"/>
    <n v="75081"/>
    <x v="2"/>
    <x v="2"/>
    <x v="11"/>
    <x v="5473"/>
    <n v="3"/>
    <n v="0.2"/>
    <x v="6775"/>
  </r>
  <r>
    <x v="1"/>
    <x v="0"/>
    <s v="United States"/>
    <x v="12"/>
    <x v="5"/>
    <n v="77041"/>
    <x v="2"/>
    <x v="1"/>
    <x v="6"/>
    <x v="5474"/>
    <n v="3"/>
    <n v="0.2"/>
    <x v="6776"/>
  </r>
  <r>
    <x v="1"/>
    <x v="0"/>
    <s v="United States"/>
    <x v="12"/>
    <x v="5"/>
    <n v="77041"/>
    <x v="2"/>
    <x v="1"/>
    <x v="4"/>
    <x v="556"/>
    <n v="2"/>
    <n v="0.2"/>
    <x v="2986"/>
  </r>
  <r>
    <x v="1"/>
    <x v="0"/>
    <s v="United States"/>
    <x v="12"/>
    <x v="5"/>
    <n v="77041"/>
    <x v="2"/>
    <x v="0"/>
    <x v="5"/>
    <x v="643"/>
    <n v="5"/>
    <n v="0.6"/>
    <x v="6777"/>
  </r>
  <r>
    <x v="1"/>
    <x v="0"/>
    <s v="United States"/>
    <x v="12"/>
    <x v="5"/>
    <n v="77041"/>
    <x v="2"/>
    <x v="1"/>
    <x v="8"/>
    <x v="4078"/>
    <n v="10"/>
    <n v="0.8"/>
    <x v="6778"/>
  </r>
  <r>
    <x v="1"/>
    <x v="0"/>
    <s v="United States"/>
    <x v="12"/>
    <x v="5"/>
    <n v="77041"/>
    <x v="2"/>
    <x v="1"/>
    <x v="4"/>
    <x v="5475"/>
    <n v="2"/>
    <n v="0.2"/>
    <x v="6779"/>
  </r>
  <r>
    <x v="1"/>
    <x v="0"/>
    <s v="United States"/>
    <x v="12"/>
    <x v="5"/>
    <n v="77041"/>
    <x v="2"/>
    <x v="2"/>
    <x v="15"/>
    <x v="3030"/>
    <n v="3"/>
    <n v="0.4"/>
    <x v="3419"/>
  </r>
  <r>
    <x v="2"/>
    <x v="1"/>
    <s v="United States"/>
    <x v="319"/>
    <x v="5"/>
    <n v="76117"/>
    <x v="2"/>
    <x v="1"/>
    <x v="14"/>
    <x v="4"/>
    <n v="2"/>
    <n v="0.2"/>
    <x v="4094"/>
  </r>
  <r>
    <x v="2"/>
    <x v="1"/>
    <s v="United States"/>
    <x v="319"/>
    <x v="5"/>
    <n v="76117"/>
    <x v="2"/>
    <x v="1"/>
    <x v="10"/>
    <x v="5476"/>
    <n v="7"/>
    <n v="0.2"/>
    <x v="6780"/>
  </r>
  <r>
    <x v="2"/>
    <x v="1"/>
    <s v="United States"/>
    <x v="319"/>
    <x v="5"/>
    <n v="76117"/>
    <x v="2"/>
    <x v="2"/>
    <x v="11"/>
    <x v="3568"/>
    <n v="2"/>
    <n v="0.2"/>
    <x v="6781"/>
  </r>
  <r>
    <x v="2"/>
    <x v="2"/>
    <s v="United States"/>
    <x v="102"/>
    <x v="17"/>
    <n v="23223"/>
    <x v="0"/>
    <x v="1"/>
    <x v="12"/>
    <x v="3343"/>
    <n v="5"/>
    <n v="0"/>
    <x v="4854"/>
  </r>
  <r>
    <x v="2"/>
    <x v="2"/>
    <s v="United States"/>
    <x v="102"/>
    <x v="17"/>
    <n v="23223"/>
    <x v="0"/>
    <x v="2"/>
    <x v="11"/>
    <x v="1003"/>
    <n v="2"/>
    <n v="0"/>
    <x v="6782"/>
  </r>
  <r>
    <x v="2"/>
    <x v="2"/>
    <s v="United States"/>
    <x v="102"/>
    <x v="17"/>
    <n v="23223"/>
    <x v="0"/>
    <x v="1"/>
    <x v="4"/>
    <x v="5477"/>
    <n v="4"/>
    <n v="0"/>
    <x v="6783"/>
  </r>
  <r>
    <x v="2"/>
    <x v="2"/>
    <s v="United States"/>
    <x v="102"/>
    <x v="17"/>
    <n v="23223"/>
    <x v="0"/>
    <x v="1"/>
    <x v="8"/>
    <x v="5478"/>
    <n v="3"/>
    <n v="0"/>
    <x v="6784"/>
  </r>
  <r>
    <x v="0"/>
    <x v="1"/>
    <s v="United States"/>
    <x v="1"/>
    <x v="1"/>
    <n v="90049"/>
    <x v="1"/>
    <x v="2"/>
    <x v="7"/>
    <x v="4537"/>
    <n v="5"/>
    <n v="0.2"/>
    <x v="5464"/>
  </r>
  <r>
    <x v="0"/>
    <x v="0"/>
    <s v="United States"/>
    <x v="10"/>
    <x v="9"/>
    <n v="19140"/>
    <x v="3"/>
    <x v="2"/>
    <x v="7"/>
    <x v="5479"/>
    <n v="2"/>
    <n v="0.4"/>
    <x v="6785"/>
  </r>
  <r>
    <x v="0"/>
    <x v="0"/>
    <s v="United States"/>
    <x v="10"/>
    <x v="9"/>
    <n v="19140"/>
    <x v="3"/>
    <x v="0"/>
    <x v="5"/>
    <x v="1303"/>
    <n v="2"/>
    <n v="0.2"/>
    <x v="6034"/>
  </r>
  <r>
    <x v="0"/>
    <x v="0"/>
    <s v="United States"/>
    <x v="10"/>
    <x v="9"/>
    <n v="19140"/>
    <x v="3"/>
    <x v="0"/>
    <x v="1"/>
    <x v="4843"/>
    <n v="3"/>
    <n v="0.3"/>
    <x v="5878"/>
  </r>
  <r>
    <x v="0"/>
    <x v="0"/>
    <s v="United States"/>
    <x v="10"/>
    <x v="9"/>
    <n v="19140"/>
    <x v="3"/>
    <x v="1"/>
    <x v="10"/>
    <x v="5480"/>
    <n v="4"/>
    <n v="0.2"/>
    <x v="6786"/>
  </r>
  <r>
    <x v="1"/>
    <x v="2"/>
    <s v="United States"/>
    <x v="1"/>
    <x v="1"/>
    <n v="90036"/>
    <x v="1"/>
    <x v="1"/>
    <x v="2"/>
    <x v="421"/>
    <n v="7"/>
    <n v="0"/>
    <x v="434"/>
  </r>
  <r>
    <x v="1"/>
    <x v="2"/>
    <s v="United States"/>
    <x v="1"/>
    <x v="1"/>
    <n v="90036"/>
    <x v="1"/>
    <x v="1"/>
    <x v="10"/>
    <x v="3324"/>
    <n v="5"/>
    <n v="0"/>
    <x v="6787"/>
  </r>
  <r>
    <x v="0"/>
    <x v="1"/>
    <s v="United States"/>
    <x v="1"/>
    <x v="1"/>
    <n v="90032"/>
    <x v="1"/>
    <x v="1"/>
    <x v="9"/>
    <x v="1750"/>
    <n v="7"/>
    <n v="0"/>
    <x v="1874"/>
  </r>
  <r>
    <x v="3"/>
    <x v="0"/>
    <s v="United States"/>
    <x v="8"/>
    <x v="1"/>
    <n v="94109"/>
    <x v="1"/>
    <x v="1"/>
    <x v="10"/>
    <x v="3890"/>
    <n v="1"/>
    <n v="0"/>
    <x v="6788"/>
  </r>
  <r>
    <x v="0"/>
    <x v="0"/>
    <s v="United States"/>
    <x v="10"/>
    <x v="9"/>
    <n v="19120"/>
    <x v="3"/>
    <x v="1"/>
    <x v="8"/>
    <x v="5481"/>
    <n v="9"/>
    <n v="0.7"/>
    <x v="6789"/>
  </r>
  <r>
    <x v="0"/>
    <x v="2"/>
    <s v="United States"/>
    <x v="12"/>
    <x v="5"/>
    <n v="77070"/>
    <x v="2"/>
    <x v="0"/>
    <x v="5"/>
    <x v="1235"/>
    <n v="3"/>
    <n v="0.6"/>
    <x v="2924"/>
  </r>
  <r>
    <x v="0"/>
    <x v="2"/>
    <s v="United States"/>
    <x v="12"/>
    <x v="5"/>
    <n v="77070"/>
    <x v="2"/>
    <x v="0"/>
    <x v="5"/>
    <x v="752"/>
    <n v="4"/>
    <n v="0.6"/>
    <x v="6790"/>
  </r>
  <r>
    <x v="1"/>
    <x v="2"/>
    <s v="United States"/>
    <x v="324"/>
    <x v="27"/>
    <n v="88001"/>
    <x v="1"/>
    <x v="1"/>
    <x v="6"/>
    <x v="5482"/>
    <n v="2"/>
    <n v="0"/>
    <x v="6791"/>
  </r>
  <r>
    <x v="1"/>
    <x v="0"/>
    <s v="United States"/>
    <x v="12"/>
    <x v="5"/>
    <n v="77070"/>
    <x v="2"/>
    <x v="1"/>
    <x v="4"/>
    <x v="5483"/>
    <n v="3"/>
    <n v="0.2"/>
    <x v="6792"/>
  </r>
  <r>
    <x v="2"/>
    <x v="1"/>
    <s v="United States"/>
    <x v="252"/>
    <x v="21"/>
    <n v="97756"/>
    <x v="1"/>
    <x v="1"/>
    <x v="8"/>
    <x v="5484"/>
    <n v="7"/>
    <n v="0.7"/>
    <x v="6793"/>
  </r>
  <r>
    <x v="0"/>
    <x v="0"/>
    <s v="United States"/>
    <x v="138"/>
    <x v="24"/>
    <n v="44105"/>
    <x v="3"/>
    <x v="0"/>
    <x v="0"/>
    <x v="5485"/>
    <n v="3"/>
    <n v="0.5"/>
    <x v="6794"/>
  </r>
  <r>
    <x v="0"/>
    <x v="0"/>
    <s v="United States"/>
    <x v="138"/>
    <x v="24"/>
    <n v="44105"/>
    <x v="3"/>
    <x v="1"/>
    <x v="6"/>
    <x v="3923"/>
    <n v="2"/>
    <n v="0.2"/>
    <x v="6795"/>
  </r>
  <r>
    <x v="1"/>
    <x v="1"/>
    <s v="United States"/>
    <x v="517"/>
    <x v="39"/>
    <n v="20707"/>
    <x v="3"/>
    <x v="0"/>
    <x v="5"/>
    <x v="1287"/>
    <n v="2"/>
    <n v="0"/>
    <x v="1345"/>
  </r>
  <r>
    <x v="1"/>
    <x v="1"/>
    <s v="United States"/>
    <x v="517"/>
    <x v="39"/>
    <n v="20707"/>
    <x v="3"/>
    <x v="1"/>
    <x v="9"/>
    <x v="5486"/>
    <n v="3"/>
    <n v="0"/>
    <x v="6796"/>
  </r>
  <r>
    <x v="1"/>
    <x v="2"/>
    <s v="United States"/>
    <x v="70"/>
    <x v="1"/>
    <n v="92037"/>
    <x v="1"/>
    <x v="2"/>
    <x v="7"/>
    <x v="5487"/>
    <n v="5"/>
    <n v="0.2"/>
    <x v="6797"/>
  </r>
  <r>
    <x v="1"/>
    <x v="1"/>
    <s v="United States"/>
    <x v="481"/>
    <x v="3"/>
    <n v="27893"/>
    <x v="0"/>
    <x v="1"/>
    <x v="4"/>
    <x v="5001"/>
    <n v="3"/>
    <n v="0.2"/>
    <x v="6104"/>
  </r>
  <r>
    <x v="1"/>
    <x v="1"/>
    <s v="United States"/>
    <x v="481"/>
    <x v="3"/>
    <n v="27893"/>
    <x v="0"/>
    <x v="1"/>
    <x v="4"/>
    <x v="5488"/>
    <n v="1"/>
    <n v="0.2"/>
    <x v="6798"/>
  </r>
  <r>
    <x v="1"/>
    <x v="1"/>
    <s v="United States"/>
    <x v="481"/>
    <x v="3"/>
    <n v="27893"/>
    <x v="0"/>
    <x v="1"/>
    <x v="10"/>
    <x v="1495"/>
    <n v="3"/>
    <n v="0.2"/>
    <x v="3383"/>
  </r>
  <r>
    <x v="1"/>
    <x v="0"/>
    <s v="United States"/>
    <x v="84"/>
    <x v="2"/>
    <n v="33710"/>
    <x v="0"/>
    <x v="1"/>
    <x v="8"/>
    <x v="823"/>
    <n v="2"/>
    <n v="0.7"/>
    <x v="6799"/>
  </r>
  <r>
    <x v="1"/>
    <x v="0"/>
    <s v="United States"/>
    <x v="84"/>
    <x v="2"/>
    <n v="33710"/>
    <x v="0"/>
    <x v="2"/>
    <x v="7"/>
    <x v="2131"/>
    <n v="5"/>
    <n v="0.2"/>
    <x v="5124"/>
  </r>
  <r>
    <x v="1"/>
    <x v="0"/>
    <s v="United States"/>
    <x v="452"/>
    <x v="10"/>
    <n v="60089"/>
    <x v="2"/>
    <x v="2"/>
    <x v="11"/>
    <x v="5267"/>
    <n v="7"/>
    <n v="0.2"/>
    <x v="6800"/>
  </r>
  <r>
    <x v="0"/>
    <x v="2"/>
    <s v="United States"/>
    <x v="1"/>
    <x v="1"/>
    <n v="90049"/>
    <x v="1"/>
    <x v="2"/>
    <x v="11"/>
    <x v="457"/>
    <n v="2"/>
    <n v="0"/>
    <x v="4011"/>
  </r>
  <r>
    <x v="2"/>
    <x v="1"/>
    <s v="United States"/>
    <x v="20"/>
    <x v="15"/>
    <n v="10011"/>
    <x v="3"/>
    <x v="2"/>
    <x v="7"/>
    <x v="3477"/>
    <n v="4"/>
    <n v="0"/>
    <x v="5988"/>
  </r>
  <r>
    <x v="1"/>
    <x v="0"/>
    <s v="United States"/>
    <x v="98"/>
    <x v="33"/>
    <n v="89115"/>
    <x v="1"/>
    <x v="1"/>
    <x v="8"/>
    <x v="1808"/>
    <n v="2"/>
    <n v="0.2"/>
    <x v="1947"/>
  </r>
  <r>
    <x v="1"/>
    <x v="0"/>
    <s v="United States"/>
    <x v="98"/>
    <x v="33"/>
    <n v="89115"/>
    <x v="1"/>
    <x v="2"/>
    <x v="7"/>
    <x v="5489"/>
    <n v="9"/>
    <n v="0.2"/>
    <x v="6801"/>
  </r>
  <r>
    <x v="1"/>
    <x v="0"/>
    <s v="United States"/>
    <x v="98"/>
    <x v="33"/>
    <n v="89115"/>
    <x v="1"/>
    <x v="1"/>
    <x v="9"/>
    <x v="5490"/>
    <n v="5"/>
    <n v="0"/>
    <x v="6802"/>
  </r>
  <r>
    <x v="1"/>
    <x v="0"/>
    <s v="United States"/>
    <x v="14"/>
    <x v="10"/>
    <n v="60540"/>
    <x v="2"/>
    <x v="1"/>
    <x v="8"/>
    <x v="1774"/>
    <n v="3"/>
    <n v="0.8"/>
    <x v="6803"/>
  </r>
  <r>
    <x v="1"/>
    <x v="1"/>
    <s v="United States"/>
    <x v="140"/>
    <x v="42"/>
    <n v="5408"/>
    <x v="3"/>
    <x v="2"/>
    <x v="11"/>
    <x v="2564"/>
    <n v="2"/>
    <n v="0"/>
    <x v="3012"/>
  </r>
  <r>
    <x v="1"/>
    <x v="1"/>
    <s v="United States"/>
    <x v="140"/>
    <x v="42"/>
    <n v="5408"/>
    <x v="3"/>
    <x v="1"/>
    <x v="6"/>
    <x v="1384"/>
    <n v="6"/>
    <n v="0"/>
    <x v="6804"/>
  </r>
  <r>
    <x v="1"/>
    <x v="1"/>
    <s v="United States"/>
    <x v="140"/>
    <x v="42"/>
    <n v="5408"/>
    <x v="3"/>
    <x v="1"/>
    <x v="4"/>
    <x v="5491"/>
    <n v="13"/>
    <n v="0"/>
    <x v="6805"/>
  </r>
  <r>
    <x v="1"/>
    <x v="1"/>
    <s v="United States"/>
    <x v="66"/>
    <x v="12"/>
    <n v="48234"/>
    <x v="2"/>
    <x v="1"/>
    <x v="8"/>
    <x v="5492"/>
    <n v="4"/>
    <n v="0"/>
    <x v="6806"/>
  </r>
  <r>
    <x v="1"/>
    <x v="1"/>
    <s v="United States"/>
    <x v="66"/>
    <x v="12"/>
    <n v="48234"/>
    <x v="2"/>
    <x v="1"/>
    <x v="9"/>
    <x v="5493"/>
    <n v="5"/>
    <n v="0.1"/>
    <x v="6807"/>
  </r>
  <r>
    <x v="0"/>
    <x v="0"/>
    <s v="United States"/>
    <x v="418"/>
    <x v="16"/>
    <n v="85323"/>
    <x v="1"/>
    <x v="1"/>
    <x v="6"/>
    <x v="4581"/>
    <n v="2"/>
    <n v="0.2"/>
    <x v="5528"/>
  </r>
  <r>
    <x v="0"/>
    <x v="0"/>
    <s v="United States"/>
    <x v="418"/>
    <x v="16"/>
    <n v="85323"/>
    <x v="1"/>
    <x v="2"/>
    <x v="11"/>
    <x v="347"/>
    <n v="2"/>
    <n v="0.2"/>
    <x v="6808"/>
  </r>
  <r>
    <x v="0"/>
    <x v="0"/>
    <s v="United States"/>
    <x v="418"/>
    <x v="16"/>
    <n v="85323"/>
    <x v="1"/>
    <x v="1"/>
    <x v="6"/>
    <x v="2265"/>
    <n v="7"/>
    <n v="0.2"/>
    <x v="6809"/>
  </r>
  <r>
    <x v="0"/>
    <x v="0"/>
    <s v="United States"/>
    <x v="10"/>
    <x v="9"/>
    <n v="19140"/>
    <x v="3"/>
    <x v="0"/>
    <x v="5"/>
    <x v="5494"/>
    <n v="2"/>
    <n v="0.2"/>
    <x v="6810"/>
  </r>
  <r>
    <x v="1"/>
    <x v="0"/>
    <s v="United States"/>
    <x v="98"/>
    <x v="33"/>
    <n v="89115"/>
    <x v="1"/>
    <x v="1"/>
    <x v="10"/>
    <x v="1574"/>
    <n v="6"/>
    <n v="0"/>
    <x v="1672"/>
  </r>
  <r>
    <x v="1"/>
    <x v="1"/>
    <s v="United States"/>
    <x v="294"/>
    <x v="43"/>
    <n v="4401"/>
    <x v="3"/>
    <x v="1"/>
    <x v="9"/>
    <x v="5495"/>
    <n v="2"/>
    <n v="0"/>
    <x v="6811"/>
  </r>
  <r>
    <x v="1"/>
    <x v="1"/>
    <s v="United States"/>
    <x v="294"/>
    <x v="43"/>
    <n v="4401"/>
    <x v="3"/>
    <x v="1"/>
    <x v="10"/>
    <x v="5496"/>
    <n v="13"/>
    <n v="0"/>
    <x v="6812"/>
  </r>
  <r>
    <x v="1"/>
    <x v="1"/>
    <s v="United States"/>
    <x v="294"/>
    <x v="43"/>
    <n v="4401"/>
    <x v="3"/>
    <x v="2"/>
    <x v="11"/>
    <x v="5497"/>
    <n v="9"/>
    <n v="0"/>
    <x v="6813"/>
  </r>
  <r>
    <x v="1"/>
    <x v="2"/>
    <s v="United States"/>
    <x v="469"/>
    <x v="18"/>
    <n v="37075"/>
    <x v="0"/>
    <x v="1"/>
    <x v="8"/>
    <x v="5498"/>
    <n v="3"/>
    <n v="0.7"/>
    <x v="6814"/>
  </r>
  <r>
    <x v="1"/>
    <x v="2"/>
    <s v="United States"/>
    <x v="469"/>
    <x v="18"/>
    <n v="37075"/>
    <x v="0"/>
    <x v="1"/>
    <x v="8"/>
    <x v="5264"/>
    <n v="5"/>
    <n v="0.7"/>
    <x v="6815"/>
  </r>
  <r>
    <x v="1"/>
    <x v="0"/>
    <s v="United States"/>
    <x v="342"/>
    <x v="6"/>
    <n v="54703"/>
    <x v="2"/>
    <x v="0"/>
    <x v="0"/>
    <x v="5499"/>
    <n v="7"/>
    <n v="0"/>
    <x v="6816"/>
  </r>
  <r>
    <x v="1"/>
    <x v="0"/>
    <s v="United States"/>
    <x v="342"/>
    <x v="6"/>
    <n v="54703"/>
    <x v="2"/>
    <x v="0"/>
    <x v="1"/>
    <x v="5500"/>
    <n v="3"/>
    <n v="0"/>
    <x v="6817"/>
  </r>
  <r>
    <x v="1"/>
    <x v="0"/>
    <s v="United States"/>
    <x v="22"/>
    <x v="10"/>
    <n v="60610"/>
    <x v="2"/>
    <x v="2"/>
    <x v="11"/>
    <x v="477"/>
    <n v="3"/>
    <n v="0.2"/>
    <x v="2457"/>
  </r>
  <r>
    <x v="1"/>
    <x v="0"/>
    <s v="United States"/>
    <x v="22"/>
    <x v="10"/>
    <n v="60610"/>
    <x v="2"/>
    <x v="1"/>
    <x v="9"/>
    <x v="5501"/>
    <n v="2"/>
    <n v="0.8"/>
    <x v="6818"/>
  </r>
  <r>
    <x v="0"/>
    <x v="0"/>
    <s v="United States"/>
    <x v="70"/>
    <x v="1"/>
    <n v="92037"/>
    <x v="1"/>
    <x v="2"/>
    <x v="15"/>
    <x v="5502"/>
    <n v="4"/>
    <n v="0.2"/>
    <x v="6819"/>
  </r>
  <r>
    <x v="0"/>
    <x v="0"/>
    <s v="United States"/>
    <x v="70"/>
    <x v="1"/>
    <n v="92037"/>
    <x v="1"/>
    <x v="1"/>
    <x v="10"/>
    <x v="1230"/>
    <n v="1"/>
    <n v="0"/>
    <x v="3096"/>
  </r>
  <r>
    <x v="0"/>
    <x v="0"/>
    <s v="United States"/>
    <x v="70"/>
    <x v="1"/>
    <n v="92037"/>
    <x v="1"/>
    <x v="1"/>
    <x v="9"/>
    <x v="2566"/>
    <n v="3"/>
    <n v="0"/>
    <x v="2843"/>
  </r>
  <r>
    <x v="1"/>
    <x v="2"/>
    <s v="United States"/>
    <x v="25"/>
    <x v="35"/>
    <n v="39212"/>
    <x v="0"/>
    <x v="1"/>
    <x v="10"/>
    <x v="5503"/>
    <n v="14"/>
    <n v="0"/>
    <x v="6820"/>
  </r>
  <r>
    <x v="1"/>
    <x v="2"/>
    <s v="United States"/>
    <x v="25"/>
    <x v="35"/>
    <n v="39212"/>
    <x v="0"/>
    <x v="1"/>
    <x v="10"/>
    <x v="1816"/>
    <n v="2"/>
    <n v="0"/>
    <x v="1957"/>
  </r>
  <r>
    <x v="3"/>
    <x v="2"/>
    <s v="United States"/>
    <x v="475"/>
    <x v="1"/>
    <n v="93030"/>
    <x v="1"/>
    <x v="0"/>
    <x v="5"/>
    <x v="5504"/>
    <n v="2"/>
    <n v="0"/>
    <x v="6821"/>
  </r>
  <r>
    <x v="3"/>
    <x v="2"/>
    <s v="United States"/>
    <x v="475"/>
    <x v="1"/>
    <n v="93030"/>
    <x v="1"/>
    <x v="1"/>
    <x v="10"/>
    <x v="3531"/>
    <n v="1"/>
    <n v="0"/>
    <x v="4063"/>
  </r>
  <r>
    <x v="3"/>
    <x v="2"/>
    <s v="United States"/>
    <x v="475"/>
    <x v="1"/>
    <n v="93030"/>
    <x v="1"/>
    <x v="1"/>
    <x v="4"/>
    <x v="5505"/>
    <n v="3"/>
    <n v="0"/>
    <x v="6822"/>
  </r>
  <r>
    <x v="3"/>
    <x v="2"/>
    <s v="United States"/>
    <x v="475"/>
    <x v="1"/>
    <n v="93030"/>
    <x v="1"/>
    <x v="1"/>
    <x v="12"/>
    <x v="988"/>
    <n v="3"/>
    <n v="0"/>
    <x v="1031"/>
  </r>
  <r>
    <x v="0"/>
    <x v="0"/>
    <s v="United States"/>
    <x v="239"/>
    <x v="4"/>
    <n v="98031"/>
    <x v="1"/>
    <x v="2"/>
    <x v="7"/>
    <x v="973"/>
    <n v="3"/>
    <n v="0.2"/>
    <x v="3237"/>
  </r>
  <r>
    <x v="0"/>
    <x v="0"/>
    <s v="United States"/>
    <x v="239"/>
    <x v="4"/>
    <n v="98031"/>
    <x v="1"/>
    <x v="1"/>
    <x v="10"/>
    <x v="537"/>
    <n v="3"/>
    <n v="0"/>
    <x v="551"/>
  </r>
  <r>
    <x v="1"/>
    <x v="1"/>
    <s v="United States"/>
    <x v="316"/>
    <x v="18"/>
    <n v="37211"/>
    <x v="0"/>
    <x v="1"/>
    <x v="8"/>
    <x v="756"/>
    <n v="3"/>
    <n v="0.7"/>
    <x v="6823"/>
  </r>
  <r>
    <x v="1"/>
    <x v="0"/>
    <s v="United States"/>
    <x v="20"/>
    <x v="15"/>
    <n v="10035"/>
    <x v="3"/>
    <x v="2"/>
    <x v="7"/>
    <x v="62"/>
    <n v="2"/>
    <n v="0"/>
    <x v="6824"/>
  </r>
  <r>
    <x v="1"/>
    <x v="0"/>
    <s v="United States"/>
    <x v="20"/>
    <x v="15"/>
    <n v="10035"/>
    <x v="3"/>
    <x v="1"/>
    <x v="6"/>
    <x v="5506"/>
    <n v="1"/>
    <n v="0"/>
    <x v="6825"/>
  </r>
  <r>
    <x v="1"/>
    <x v="0"/>
    <s v="United States"/>
    <x v="223"/>
    <x v="1"/>
    <n v="92683"/>
    <x v="1"/>
    <x v="2"/>
    <x v="7"/>
    <x v="5507"/>
    <n v="3"/>
    <n v="0.2"/>
    <x v="6826"/>
  </r>
  <r>
    <x v="1"/>
    <x v="0"/>
    <s v="United States"/>
    <x v="223"/>
    <x v="1"/>
    <n v="92683"/>
    <x v="1"/>
    <x v="1"/>
    <x v="8"/>
    <x v="1627"/>
    <n v="3"/>
    <n v="0.2"/>
    <x v="3973"/>
  </r>
  <r>
    <x v="1"/>
    <x v="0"/>
    <s v="United States"/>
    <x v="223"/>
    <x v="1"/>
    <n v="92683"/>
    <x v="1"/>
    <x v="1"/>
    <x v="8"/>
    <x v="5508"/>
    <n v="3"/>
    <n v="0.2"/>
    <x v="6827"/>
  </r>
  <r>
    <x v="1"/>
    <x v="0"/>
    <s v="United States"/>
    <x v="223"/>
    <x v="1"/>
    <n v="92683"/>
    <x v="1"/>
    <x v="2"/>
    <x v="11"/>
    <x v="5509"/>
    <n v="4"/>
    <n v="0"/>
    <x v="6828"/>
  </r>
  <r>
    <x v="1"/>
    <x v="0"/>
    <s v="United States"/>
    <x v="223"/>
    <x v="1"/>
    <n v="92683"/>
    <x v="1"/>
    <x v="1"/>
    <x v="10"/>
    <x v="332"/>
    <n v="2"/>
    <n v="0"/>
    <x v="342"/>
  </r>
  <r>
    <x v="1"/>
    <x v="0"/>
    <s v="United States"/>
    <x v="223"/>
    <x v="1"/>
    <n v="92683"/>
    <x v="1"/>
    <x v="0"/>
    <x v="5"/>
    <x v="2616"/>
    <n v="1"/>
    <n v="0"/>
    <x v="29"/>
  </r>
  <r>
    <x v="1"/>
    <x v="0"/>
    <s v="United States"/>
    <x v="223"/>
    <x v="1"/>
    <n v="92683"/>
    <x v="1"/>
    <x v="0"/>
    <x v="1"/>
    <x v="5510"/>
    <n v="1"/>
    <n v="0.2"/>
    <x v="6829"/>
  </r>
  <r>
    <x v="1"/>
    <x v="0"/>
    <s v="United States"/>
    <x v="223"/>
    <x v="1"/>
    <n v="92683"/>
    <x v="1"/>
    <x v="1"/>
    <x v="9"/>
    <x v="5511"/>
    <n v="5"/>
    <n v="0"/>
    <x v="6830"/>
  </r>
  <r>
    <x v="1"/>
    <x v="2"/>
    <s v="United States"/>
    <x v="227"/>
    <x v="9"/>
    <n v="18103"/>
    <x v="3"/>
    <x v="1"/>
    <x v="14"/>
    <x v="4120"/>
    <n v="2"/>
    <n v="0.2"/>
    <x v="6831"/>
  </r>
  <r>
    <x v="1"/>
    <x v="2"/>
    <s v="United States"/>
    <x v="227"/>
    <x v="9"/>
    <n v="18103"/>
    <x v="3"/>
    <x v="2"/>
    <x v="11"/>
    <x v="4809"/>
    <n v="4"/>
    <n v="0.2"/>
    <x v="6832"/>
  </r>
  <r>
    <x v="1"/>
    <x v="2"/>
    <s v="United States"/>
    <x v="227"/>
    <x v="9"/>
    <n v="18103"/>
    <x v="3"/>
    <x v="1"/>
    <x v="4"/>
    <x v="5512"/>
    <n v="6"/>
    <n v="0.2"/>
    <x v="6833"/>
  </r>
  <r>
    <x v="1"/>
    <x v="2"/>
    <s v="United States"/>
    <x v="227"/>
    <x v="9"/>
    <n v="18103"/>
    <x v="3"/>
    <x v="1"/>
    <x v="8"/>
    <x v="5513"/>
    <n v="2"/>
    <n v="0.7"/>
    <x v="6834"/>
  </r>
  <r>
    <x v="1"/>
    <x v="2"/>
    <s v="United States"/>
    <x v="227"/>
    <x v="9"/>
    <n v="18103"/>
    <x v="3"/>
    <x v="1"/>
    <x v="10"/>
    <x v="1967"/>
    <n v="2"/>
    <n v="0.2"/>
    <x v="2121"/>
  </r>
  <r>
    <x v="1"/>
    <x v="1"/>
    <s v="United States"/>
    <x v="52"/>
    <x v="5"/>
    <n v="78207"/>
    <x v="2"/>
    <x v="1"/>
    <x v="8"/>
    <x v="5514"/>
    <n v="7"/>
    <n v="0.8"/>
    <x v="6835"/>
  </r>
  <r>
    <x v="1"/>
    <x v="1"/>
    <s v="United States"/>
    <x v="52"/>
    <x v="5"/>
    <n v="78207"/>
    <x v="2"/>
    <x v="2"/>
    <x v="7"/>
    <x v="3430"/>
    <n v="2"/>
    <n v="0.2"/>
    <x v="3934"/>
  </r>
  <r>
    <x v="1"/>
    <x v="0"/>
    <s v="United States"/>
    <x v="418"/>
    <x v="16"/>
    <n v="85323"/>
    <x v="1"/>
    <x v="1"/>
    <x v="14"/>
    <x v="1388"/>
    <n v="7"/>
    <n v="0.2"/>
    <x v="6836"/>
  </r>
  <r>
    <x v="1"/>
    <x v="0"/>
    <s v="United States"/>
    <x v="418"/>
    <x v="16"/>
    <n v="85323"/>
    <x v="1"/>
    <x v="2"/>
    <x v="11"/>
    <x v="5515"/>
    <n v="4"/>
    <n v="0.2"/>
    <x v="6837"/>
  </r>
  <r>
    <x v="1"/>
    <x v="0"/>
    <s v="United States"/>
    <x v="49"/>
    <x v="1"/>
    <n v="95123"/>
    <x v="1"/>
    <x v="1"/>
    <x v="10"/>
    <x v="786"/>
    <n v="2"/>
    <n v="0"/>
    <x v="6838"/>
  </r>
  <r>
    <x v="1"/>
    <x v="0"/>
    <s v="United States"/>
    <x v="49"/>
    <x v="1"/>
    <n v="95123"/>
    <x v="1"/>
    <x v="2"/>
    <x v="7"/>
    <x v="5516"/>
    <n v="5"/>
    <n v="0.2"/>
    <x v="6839"/>
  </r>
  <r>
    <x v="1"/>
    <x v="0"/>
    <s v="United States"/>
    <x v="49"/>
    <x v="1"/>
    <n v="95123"/>
    <x v="1"/>
    <x v="1"/>
    <x v="14"/>
    <x v="5517"/>
    <n v="6"/>
    <n v="0"/>
    <x v="6840"/>
  </r>
  <r>
    <x v="1"/>
    <x v="0"/>
    <s v="United States"/>
    <x v="49"/>
    <x v="1"/>
    <n v="95123"/>
    <x v="1"/>
    <x v="0"/>
    <x v="1"/>
    <x v="5518"/>
    <n v="1"/>
    <n v="0.2"/>
    <x v="6841"/>
  </r>
  <r>
    <x v="2"/>
    <x v="0"/>
    <s v="United States"/>
    <x v="275"/>
    <x v="30"/>
    <n v="8861"/>
    <x v="3"/>
    <x v="0"/>
    <x v="0"/>
    <x v="5519"/>
    <n v="1"/>
    <n v="0"/>
    <x v="6842"/>
  </r>
  <r>
    <x v="2"/>
    <x v="0"/>
    <s v="United States"/>
    <x v="275"/>
    <x v="30"/>
    <n v="8861"/>
    <x v="3"/>
    <x v="1"/>
    <x v="8"/>
    <x v="5520"/>
    <n v="1"/>
    <n v="0"/>
    <x v="6843"/>
  </r>
  <r>
    <x v="1"/>
    <x v="1"/>
    <s v="United States"/>
    <x v="20"/>
    <x v="15"/>
    <n v="10011"/>
    <x v="3"/>
    <x v="1"/>
    <x v="8"/>
    <x v="1505"/>
    <n v="3"/>
    <n v="0.2"/>
    <x v="6844"/>
  </r>
  <r>
    <x v="1"/>
    <x v="1"/>
    <s v="United States"/>
    <x v="20"/>
    <x v="15"/>
    <n v="10011"/>
    <x v="3"/>
    <x v="1"/>
    <x v="6"/>
    <x v="1152"/>
    <n v="5"/>
    <n v="0"/>
    <x v="6845"/>
  </r>
  <r>
    <x v="1"/>
    <x v="1"/>
    <s v="United States"/>
    <x v="1"/>
    <x v="1"/>
    <n v="90004"/>
    <x v="1"/>
    <x v="1"/>
    <x v="6"/>
    <x v="4023"/>
    <n v="8"/>
    <n v="0"/>
    <x v="6846"/>
  </r>
  <r>
    <x v="3"/>
    <x v="0"/>
    <s v="United States"/>
    <x v="451"/>
    <x v="29"/>
    <n v="6460"/>
    <x v="3"/>
    <x v="1"/>
    <x v="6"/>
    <x v="1142"/>
    <n v="3"/>
    <n v="0"/>
    <x v="1188"/>
  </r>
  <r>
    <x v="3"/>
    <x v="0"/>
    <s v="United States"/>
    <x v="451"/>
    <x v="29"/>
    <n v="6460"/>
    <x v="3"/>
    <x v="1"/>
    <x v="10"/>
    <x v="187"/>
    <n v="8"/>
    <n v="0"/>
    <x v="189"/>
  </r>
  <r>
    <x v="1"/>
    <x v="0"/>
    <s v="United States"/>
    <x v="41"/>
    <x v="10"/>
    <n v="61701"/>
    <x v="2"/>
    <x v="2"/>
    <x v="11"/>
    <x v="5521"/>
    <n v="3"/>
    <n v="0.2"/>
    <x v="6847"/>
  </r>
  <r>
    <x v="0"/>
    <x v="1"/>
    <s v="United States"/>
    <x v="4"/>
    <x v="4"/>
    <n v="98105"/>
    <x v="1"/>
    <x v="1"/>
    <x v="4"/>
    <x v="5522"/>
    <n v="1"/>
    <n v="0"/>
    <x v="6848"/>
  </r>
  <r>
    <x v="0"/>
    <x v="2"/>
    <s v="United States"/>
    <x v="140"/>
    <x v="23"/>
    <n v="52601"/>
    <x v="2"/>
    <x v="1"/>
    <x v="12"/>
    <x v="6"/>
    <n v="1"/>
    <n v="0"/>
    <x v="6849"/>
  </r>
  <r>
    <x v="0"/>
    <x v="2"/>
    <s v="United States"/>
    <x v="140"/>
    <x v="23"/>
    <n v="52601"/>
    <x v="2"/>
    <x v="1"/>
    <x v="8"/>
    <x v="5331"/>
    <n v="3"/>
    <n v="0"/>
    <x v="6577"/>
  </r>
  <r>
    <x v="1"/>
    <x v="0"/>
    <s v="United States"/>
    <x v="43"/>
    <x v="1"/>
    <n v="95661"/>
    <x v="1"/>
    <x v="1"/>
    <x v="10"/>
    <x v="537"/>
    <n v="3"/>
    <n v="0"/>
    <x v="551"/>
  </r>
  <r>
    <x v="1"/>
    <x v="1"/>
    <s v="United States"/>
    <x v="8"/>
    <x v="1"/>
    <n v="94110"/>
    <x v="1"/>
    <x v="0"/>
    <x v="5"/>
    <x v="1143"/>
    <n v="2"/>
    <n v="0"/>
    <x v="1189"/>
  </r>
  <r>
    <x v="1"/>
    <x v="1"/>
    <s v="United States"/>
    <x v="8"/>
    <x v="1"/>
    <n v="94110"/>
    <x v="1"/>
    <x v="0"/>
    <x v="5"/>
    <x v="3946"/>
    <n v="3"/>
    <n v="0"/>
    <x v="911"/>
  </r>
  <r>
    <x v="2"/>
    <x v="1"/>
    <s v="United States"/>
    <x v="10"/>
    <x v="9"/>
    <n v="19120"/>
    <x v="3"/>
    <x v="1"/>
    <x v="2"/>
    <x v="5523"/>
    <n v="7"/>
    <n v="0.2"/>
    <x v="6850"/>
  </r>
  <r>
    <x v="1"/>
    <x v="1"/>
    <s v="United States"/>
    <x v="1"/>
    <x v="1"/>
    <n v="90049"/>
    <x v="1"/>
    <x v="1"/>
    <x v="10"/>
    <x v="56"/>
    <n v="5"/>
    <n v="0"/>
    <x v="56"/>
  </r>
  <r>
    <x v="1"/>
    <x v="1"/>
    <s v="United States"/>
    <x v="372"/>
    <x v="5"/>
    <n v="79762"/>
    <x v="2"/>
    <x v="1"/>
    <x v="9"/>
    <x v="5524"/>
    <n v="1"/>
    <n v="0.8"/>
    <x v="6851"/>
  </r>
  <r>
    <x v="2"/>
    <x v="2"/>
    <s v="United States"/>
    <x v="31"/>
    <x v="11"/>
    <n v="55407"/>
    <x v="2"/>
    <x v="1"/>
    <x v="12"/>
    <x v="764"/>
    <n v="2"/>
    <n v="0"/>
    <x v="790"/>
  </r>
  <r>
    <x v="1"/>
    <x v="0"/>
    <s v="United States"/>
    <x v="10"/>
    <x v="9"/>
    <n v="19120"/>
    <x v="3"/>
    <x v="1"/>
    <x v="4"/>
    <x v="4998"/>
    <n v="7"/>
    <n v="0.2"/>
    <x v="6852"/>
  </r>
  <r>
    <x v="1"/>
    <x v="0"/>
    <s v="United States"/>
    <x v="10"/>
    <x v="9"/>
    <n v="19120"/>
    <x v="3"/>
    <x v="0"/>
    <x v="0"/>
    <x v="5485"/>
    <n v="3"/>
    <n v="0.5"/>
    <x v="6853"/>
  </r>
  <r>
    <x v="2"/>
    <x v="0"/>
    <s v="United States"/>
    <x v="240"/>
    <x v="28"/>
    <n v="70506"/>
    <x v="0"/>
    <x v="1"/>
    <x v="2"/>
    <x v="466"/>
    <n v="3"/>
    <n v="0"/>
    <x v="5319"/>
  </r>
  <r>
    <x v="2"/>
    <x v="0"/>
    <s v="United States"/>
    <x v="240"/>
    <x v="28"/>
    <n v="70506"/>
    <x v="0"/>
    <x v="0"/>
    <x v="3"/>
    <x v="5525"/>
    <n v="4"/>
    <n v="0"/>
    <x v="6854"/>
  </r>
  <r>
    <x v="2"/>
    <x v="0"/>
    <s v="United States"/>
    <x v="240"/>
    <x v="28"/>
    <n v="70506"/>
    <x v="0"/>
    <x v="1"/>
    <x v="10"/>
    <x v="233"/>
    <n v="4"/>
    <n v="0"/>
    <x v="245"/>
  </r>
  <r>
    <x v="3"/>
    <x v="2"/>
    <s v="United States"/>
    <x v="518"/>
    <x v="5"/>
    <n v="77803"/>
    <x v="2"/>
    <x v="1"/>
    <x v="8"/>
    <x v="5526"/>
    <n v="6"/>
    <n v="0.8"/>
    <x v="6855"/>
  </r>
  <r>
    <x v="3"/>
    <x v="2"/>
    <s v="United States"/>
    <x v="518"/>
    <x v="5"/>
    <n v="77803"/>
    <x v="2"/>
    <x v="1"/>
    <x v="8"/>
    <x v="4729"/>
    <n v="2"/>
    <n v="0.8"/>
    <x v="6856"/>
  </r>
  <r>
    <x v="3"/>
    <x v="2"/>
    <s v="United States"/>
    <x v="518"/>
    <x v="5"/>
    <n v="77803"/>
    <x v="2"/>
    <x v="1"/>
    <x v="8"/>
    <x v="5527"/>
    <n v="4"/>
    <n v="0.8"/>
    <x v="6857"/>
  </r>
  <r>
    <x v="3"/>
    <x v="2"/>
    <s v="United States"/>
    <x v="518"/>
    <x v="5"/>
    <n v="77803"/>
    <x v="2"/>
    <x v="1"/>
    <x v="4"/>
    <x v="5528"/>
    <n v="3"/>
    <n v="0.2"/>
    <x v="6858"/>
  </r>
  <r>
    <x v="1"/>
    <x v="1"/>
    <s v="United States"/>
    <x v="1"/>
    <x v="1"/>
    <n v="90008"/>
    <x v="1"/>
    <x v="1"/>
    <x v="9"/>
    <x v="5529"/>
    <n v="7"/>
    <n v="0"/>
    <x v="6859"/>
  </r>
  <r>
    <x v="3"/>
    <x v="2"/>
    <s v="United States"/>
    <x v="1"/>
    <x v="1"/>
    <n v="90049"/>
    <x v="1"/>
    <x v="1"/>
    <x v="6"/>
    <x v="944"/>
    <n v="4"/>
    <n v="0"/>
    <x v="524"/>
  </r>
  <r>
    <x v="2"/>
    <x v="0"/>
    <s v="United States"/>
    <x v="1"/>
    <x v="1"/>
    <n v="90045"/>
    <x v="1"/>
    <x v="1"/>
    <x v="8"/>
    <x v="5530"/>
    <n v="3"/>
    <n v="0.2"/>
    <x v="6860"/>
  </r>
  <r>
    <x v="2"/>
    <x v="0"/>
    <s v="United States"/>
    <x v="1"/>
    <x v="1"/>
    <n v="90045"/>
    <x v="1"/>
    <x v="1"/>
    <x v="10"/>
    <x v="707"/>
    <n v="9"/>
    <n v="0"/>
    <x v="729"/>
  </r>
  <r>
    <x v="1"/>
    <x v="0"/>
    <s v="United States"/>
    <x v="42"/>
    <x v="16"/>
    <n v="85023"/>
    <x v="1"/>
    <x v="1"/>
    <x v="8"/>
    <x v="5531"/>
    <n v="6"/>
    <n v="0.7"/>
    <x v="6861"/>
  </r>
  <r>
    <x v="1"/>
    <x v="0"/>
    <s v="United States"/>
    <x v="1"/>
    <x v="1"/>
    <n v="90036"/>
    <x v="1"/>
    <x v="0"/>
    <x v="5"/>
    <x v="5532"/>
    <n v="9"/>
    <n v="0"/>
    <x v="6862"/>
  </r>
  <r>
    <x v="1"/>
    <x v="0"/>
    <s v="United States"/>
    <x v="1"/>
    <x v="1"/>
    <n v="90036"/>
    <x v="1"/>
    <x v="1"/>
    <x v="4"/>
    <x v="5533"/>
    <n v="3"/>
    <n v="0"/>
    <x v="6863"/>
  </r>
  <r>
    <x v="1"/>
    <x v="0"/>
    <s v="United States"/>
    <x v="1"/>
    <x v="1"/>
    <n v="90036"/>
    <x v="1"/>
    <x v="2"/>
    <x v="7"/>
    <x v="2645"/>
    <n v="4"/>
    <n v="0.2"/>
    <x v="2946"/>
  </r>
  <r>
    <x v="1"/>
    <x v="0"/>
    <s v="United States"/>
    <x v="1"/>
    <x v="1"/>
    <n v="90036"/>
    <x v="1"/>
    <x v="1"/>
    <x v="6"/>
    <x v="3450"/>
    <n v="7"/>
    <n v="0"/>
    <x v="6864"/>
  </r>
  <r>
    <x v="1"/>
    <x v="0"/>
    <s v="United States"/>
    <x v="1"/>
    <x v="1"/>
    <n v="90036"/>
    <x v="1"/>
    <x v="0"/>
    <x v="3"/>
    <x v="2613"/>
    <n v="3"/>
    <n v="0.2"/>
    <x v="2903"/>
  </r>
  <r>
    <x v="1"/>
    <x v="0"/>
    <s v="United States"/>
    <x v="1"/>
    <x v="1"/>
    <n v="90036"/>
    <x v="1"/>
    <x v="1"/>
    <x v="8"/>
    <x v="1746"/>
    <n v="1"/>
    <n v="0.2"/>
    <x v="1869"/>
  </r>
  <r>
    <x v="2"/>
    <x v="0"/>
    <s v="United States"/>
    <x v="38"/>
    <x v="24"/>
    <n v="43229"/>
    <x v="3"/>
    <x v="0"/>
    <x v="5"/>
    <x v="5534"/>
    <n v="2"/>
    <n v="0.2"/>
    <x v="423"/>
  </r>
  <r>
    <x v="1"/>
    <x v="1"/>
    <s v="United States"/>
    <x v="315"/>
    <x v="2"/>
    <n v="32303"/>
    <x v="0"/>
    <x v="1"/>
    <x v="10"/>
    <x v="5535"/>
    <n v="7"/>
    <n v="0.2"/>
    <x v="1695"/>
  </r>
  <r>
    <x v="1"/>
    <x v="1"/>
    <s v="United States"/>
    <x v="315"/>
    <x v="2"/>
    <n v="32303"/>
    <x v="0"/>
    <x v="1"/>
    <x v="8"/>
    <x v="1540"/>
    <n v="3"/>
    <n v="0.7"/>
    <x v="6865"/>
  </r>
  <r>
    <x v="1"/>
    <x v="1"/>
    <s v="United States"/>
    <x v="315"/>
    <x v="2"/>
    <n v="32303"/>
    <x v="0"/>
    <x v="1"/>
    <x v="6"/>
    <x v="5536"/>
    <n v="3"/>
    <n v="0.2"/>
    <x v="6866"/>
  </r>
  <r>
    <x v="1"/>
    <x v="2"/>
    <s v="United States"/>
    <x v="8"/>
    <x v="1"/>
    <n v="94122"/>
    <x v="1"/>
    <x v="1"/>
    <x v="8"/>
    <x v="1471"/>
    <n v="6"/>
    <n v="0.2"/>
    <x v="6867"/>
  </r>
  <r>
    <x v="1"/>
    <x v="2"/>
    <s v="United States"/>
    <x v="8"/>
    <x v="1"/>
    <n v="94122"/>
    <x v="1"/>
    <x v="0"/>
    <x v="0"/>
    <x v="997"/>
    <n v="1"/>
    <n v="0.15"/>
    <x v="4958"/>
  </r>
  <r>
    <x v="1"/>
    <x v="2"/>
    <s v="United States"/>
    <x v="8"/>
    <x v="1"/>
    <n v="94122"/>
    <x v="1"/>
    <x v="1"/>
    <x v="6"/>
    <x v="345"/>
    <n v="2"/>
    <n v="0"/>
    <x v="2434"/>
  </r>
  <r>
    <x v="1"/>
    <x v="2"/>
    <s v="United States"/>
    <x v="8"/>
    <x v="1"/>
    <n v="94122"/>
    <x v="1"/>
    <x v="1"/>
    <x v="10"/>
    <x v="56"/>
    <n v="5"/>
    <n v="0"/>
    <x v="56"/>
  </r>
  <r>
    <x v="1"/>
    <x v="2"/>
    <s v="United States"/>
    <x v="8"/>
    <x v="1"/>
    <n v="94109"/>
    <x v="1"/>
    <x v="1"/>
    <x v="6"/>
    <x v="294"/>
    <n v="3"/>
    <n v="0"/>
    <x v="301"/>
  </r>
  <r>
    <x v="1"/>
    <x v="2"/>
    <s v="United States"/>
    <x v="8"/>
    <x v="1"/>
    <n v="94109"/>
    <x v="1"/>
    <x v="1"/>
    <x v="6"/>
    <x v="1094"/>
    <n v="1"/>
    <n v="0"/>
    <x v="1139"/>
  </r>
  <r>
    <x v="1"/>
    <x v="0"/>
    <s v="United States"/>
    <x v="20"/>
    <x v="15"/>
    <n v="10009"/>
    <x v="3"/>
    <x v="1"/>
    <x v="8"/>
    <x v="1026"/>
    <n v="1"/>
    <n v="0.2"/>
    <x v="6868"/>
  </r>
  <r>
    <x v="1"/>
    <x v="0"/>
    <s v="United States"/>
    <x v="20"/>
    <x v="15"/>
    <n v="10009"/>
    <x v="3"/>
    <x v="2"/>
    <x v="7"/>
    <x v="1837"/>
    <n v="7"/>
    <n v="0"/>
    <x v="6869"/>
  </r>
  <r>
    <x v="1"/>
    <x v="1"/>
    <s v="United States"/>
    <x v="292"/>
    <x v="23"/>
    <n v="52302"/>
    <x v="2"/>
    <x v="1"/>
    <x v="8"/>
    <x v="5537"/>
    <n v="8"/>
    <n v="0"/>
    <x v="6870"/>
  </r>
  <r>
    <x v="1"/>
    <x v="1"/>
    <s v="United States"/>
    <x v="1"/>
    <x v="1"/>
    <n v="90008"/>
    <x v="1"/>
    <x v="1"/>
    <x v="8"/>
    <x v="3725"/>
    <n v="2"/>
    <n v="0.2"/>
    <x v="4325"/>
  </r>
  <r>
    <x v="0"/>
    <x v="0"/>
    <s v="United States"/>
    <x v="519"/>
    <x v="36"/>
    <n v="71603"/>
    <x v="0"/>
    <x v="2"/>
    <x v="11"/>
    <x v="1695"/>
    <n v="5"/>
    <n v="0"/>
    <x v="1852"/>
  </r>
  <r>
    <x v="0"/>
    <x v="0"/>
    <s v="United States"/>
    <x v="519"/>
    <x v="36"/>
    <n v="71603"/>
    <x v="0"/>
    <x v="1"/>
    <x v="10"/>
    <x v="91"/>
    <n v="2"/>
    <n v="0"/>
    <x v="91"/>
  </r>
  <r>
    <x v="0"/>
    <x v="0"/>
    <s v="United States"/>
    <x v="29"/>
    <x v="25"/>
    <n v="65203"/>
    <x v="2"/>
    <x v="0"/>
    <x v="1"/>
    <x v="5538"/>
    <n v="1"/>
    <n v="0"/>
    <x v="6871"/>
  </r>
  <r>
    <x v="0"/>
    <x v="0"/>
    <s v="United States"/>
    <x v="29"/>
    <x v="25"/>
    <n v="65203"/>
    <x v="2"/>
    <x v="1"/>
    <x v="2"/>
    <x v="1801"/>
    <n v="3"/>
    <n v="0"/>
    <x v="2557"/>
  </r>
  <r>
    <x v="0"/>
    <x v="0"/>
    <s v="United States"/>
    <x v="29"/>
    <x v="25"/>
    <n v="65203"/>
    <x v="2"/>
    <x v="1"/>
    <x v="8"/>
    <x v="1313"/>
    <n v="2"/>
    <n v="0"/>
    <x v="1494"/>
  </r>
  <r>
    <x v="0"/>
    <x v="0"/>
    <s v="United States"/>
    <x v="29"/>
    <x v="25"/>
    <n v="65203"/>
    <x v="2"/>
    <x v="0"/>
    <x v="5"/>
    <x v="737"/>
    <n v="3"/>
    <n v="0"/>
    <x v="6872"/>
  </r>
  <r>
    <x v="0"/>
    <x v="0"/>
    <s v="United States"/>
    <x v="29"/>
    <x v="25"/>
    <n v="65203"/>
    <x v="2"/>
    <x v="1"/>
    <x v="8"/>
    <x v="5539"/>
    <n v="3"/>
    <n v="0"/>
    <x v="6873"/>
  </r>
  <r>
    <x v="0"/>
    <x v="0"/>
    <s v="United States"/>
    <x v="29"/>
    <x v="25"/>
    <n v="65203"/>
    <x v="2"/>
    <x v="1"/>
    <x v="4"/>
    <x v="643"/>
    <n v="2"/>
    <n v="0"/>
    <x v="658"/>
  </r>
  <r>
    <x v="0"/>
    <x v="0"/>
    <s v="United States"/>
    <x v="520"/>
    <x v="44"/>
    <n v="57401"/>
    <x v="2"/>
    <x v="1"/>
    <x v="14"/>
    <x v="4048"/>
    <n v="3"/>
    <n v="0"/>
    <x v="4766"/>
  </r>
  <r>
    <x v="3"/>
    <x v="2"/>
    <s v="United States"/>
    <x v="4"/>
    <x v="4"/>
    <n v="98103"/>
    <x v="1"/>
    <x v="0"/>
    <x v="1"/>
    <x v="1775"/>
    <n v="3"/>
    <n v="0.2"/>
    <x v="1908"/>
  </r>
  <r>
    <x v="1"/>
    <x v="0"/>
    <s v="United States"/>
    <x v="66"/>
    <x v="12"/>
    <n v="48227"/>
    <x v="2"/>
    <x v="0"/>
    <x v="1"/>
    <x v="1917"/>
    <n v="3"/>
    <n v="0"/>
    <x v="6449"/>
  </r>
  <r>
    <x v="1"/>
    <x v="0"/>
    <s v="United States"/>
    <x v="66"/>
    <x v="12"/>
    <n v="48227"/>
    <x v="2"/>
    <x v="1"/>
    <x v="9"/>
    <x v="5540"/>
    <n v="5"/>
    <n v="0.1"/>
    <x v="6874"/>
  </r>
  <r>
    <x v="1"/>
    <x v="1"/>
    <s v="United States"/>
    <x v="26"/>
    <x v="18"/>
    <n v="38109"/>
    <x v="0"/>
    <x v="1"/>
    <x v="8"/>
    <x v="3177"/>
    <n v="3"/>
    <n v="0.7"/>
    <x v="3604"/>
  </r>
  <r>
    <x v="1"/>
    <x v="1"/>
    <s v="United States"/>
    <x v="26"/>
    <x v="18"/>
    <n v="38109"/>
    <x v="0"/>
    <x v="1"/>
    <x v="12"/>
    <x v="5541"/>
    <n v="7"/>
    <n v="0.2"/>
    <x v="6875"/>
  </r>
  <r>
    <x v="2"/>
    <x v="2"/>
    <s v="United States"/>
    <x v="226"/>
    <x v="33"/>
    <n v="89031"/>
    <x v="1"/>
    <x v="0"/>
    <x v="5"/>
    <x v="58"/>
    <n v="2"/>
    <n v="0"/>
    <x v="6876"/>
  </r>
  <r>
    <x v="3"/>
    <x v="0"/>
    <s v="United States"/>
    <x v="210"/>
    <x v="15"/>
    <n v="11520"/>
    <x v="3"/>
    <x v="0"/>
    <x v="1"/>
    <x v="5542"/>
    <n v="1"/>
    <n v="0.1"/>
    <x v="6877"/>
  </r>
  <r>
    <x v="3"/>
    <x v="0"/>
    <s v="United States"/>
    <x v="210"/>
    <x v="15"/>
    <n v="11520"/>
    <x v="3"/>
    <x v="1"/>
    <x v="10"/>
    <x v="130"/>
    <n v="3"/>
    <n v="0"/>
    <x v="132"/>
  </r>
  <r>
    <x v="1"/>
    <x v="0"/>
    <s v="United States"/>
    <x v="20"/>
    <x v="15"/>
    <n v="10035"/>
    <x v="3"/>
    <x v="1"/>
    <x v="8"/>
    <x v="5543"/>
    <n v="7"/>
    <n v="0.2"/>
    <x v="1031"/>
  </r>
  <r>
    <x v="1"/>
    <x v="0"/>
    <s v="United States"/>
    <x v="20"/>
    <x v="15"/>
    <n v="10035"/>
    <x v="3"/>
    <x v="1"/>
    <x v="8"/>
    <x v="5544"/>
    <n v="6"/>
    <n v="0.2"/>
    <x v="6878"/>
  </r>
  <r>
    <x v="1"/>
    <x v="1"/>
    <s v="United States"/>
    <x v="20"/>
    <x v="15"/>
    <n v="10024"/>
    <x v="3"/>
    <x v="0"/>
    <x v="5"/>
    <x v="4613"/>
    <n v="3"/>
    <n v="0"/>
    <x v="5577"/>
  </r>
  <r>
    <x v="1"/>
    <x v="1"/>
    <s v="United States"/>
    <x v="20"/>
    <x v="15"/>
    <n v="10024"/>
    <x v="3"/>
    <x v="2"/>
    <x v="7"/>
    <x v="2050"/>
    <n v="4"/>
    <n v="0"/>
    <x v="2217"/>
  </r>
  <r>
    <x v="1"/>
    <x v="0"/>
    <s v="United States"/>
    <x v="0"/>
    <x v="0"/>
    <n v="42420"/>
    <x v="0"/>
    <x v="1"/>
    <x v="8"/>
    <x v="2758"/>
    <n v="3"/>
    <n v="0"/>
    <x v="3084"/>
  </r>
  <r>
    <x v="3"/>
    <x v="1"/>
    <s v="United States"/>
    <x v="305"/>
    <x v="27"/>
    <n v="87105"/>
    <x v="1"/>
    <x v="1"/>
    <x v="6"/>
    <x v="5545"/>
    <n v="7"/>
    <n v="0"/>
    <x v="6879"/>
  </r>
  <r>
    <x v="0"/>
    <x v="1"/>
    <s v="United States"/>
    <x v="478"/>
    <x v="2"/>
    <n v="33445"/>
    <x v="0"/>
    <x v="1"/>
    <x v="4"/>
    <x v="5546"/>
    <n v="6"/>
    <n v="0.2"/>
    <x v="2618"/>
  </r>
  <r>
    <x v="0"/>
    <x v="1"/>
    <s v="United States"/>
    <x v="478"/>
    <x v="2"/>
    <n v="33445"/>
    <x v="0"/>
    <x v="2"/>
    <x v="11"/>
    <x v="5547"/>
    <n v="2"/>
    <n v="0.2"/>
    <x v="6880"/>
  </r>
  <r>
    <x v="1"/>
    <x v="0"/>
    <s v="United States"/>
    <x v="10"/>
    <x v="9"/>
    <n v="19140"/>
    <x v="3"/>
    <x v="1"/>
    <x v="2"/>
    <x v="795"/>
    <n v="4"/>
    <n v="0.2"/>
    <x v="824"/>
  </r>
  <r>
    <x v="1"/>
    <x v="0"/>
    <s v="United States"/>
    <x v="10"/>
    <x v="9"/>
    <n v="19140"/>
    <x v="3"/>
    <x v="1"/>
    <x v="8"/>
    <x v="5548"/>
    <n v="7"/>
    <n v="0.7"/>
    <x v="6881"/>
  </r>
  <r>
    <x v="1"/>
    <x v="0"/>
    <s v="United States"/>
    <x v="10"/>
    <x v="9"/>
    <n v="19140"/>
    <x v="3"/>
    <x v="0"/>
    <x v="1"/>
    <x v="5549"/>
    <n v="2"/>
    <n v="0.3"/>
    <x v="6882"/>
  </r>
  <r>
    <x v="1"/>
    <x v="2"/>
    <s v="United States"/>
    <x v="4"/>
    <x v="4"/>
    <n v="98105"/>
    <x v="1"/>
    <x v="0"/>
    <x v="0"/>
    <x v="3413"/>
    <n v="2"/>
    <n v="0"/>
    <x v="6883"/>
  </r>
  <r>
    <x v="1"/>
    <x v="0"/>
    <s v="United States"/>
    <x v="102"/>
    <x v="17"/>
    <n v="23223"/>
    <x v="0"/>
    <x v="1"/>
    <x v="9"/>
    <x v="4490"/>
    <n v="5"/>
    <n v="0"/>
    <x v="6884"/>
  </r>
  <r>
    <x v="1"/>
    <x v="0"/>
    <s v="United States"/>
    <x v="487"/>
    <x v="2"/>
    <n v="33407"/>
    <x v="0"/>
    <x v="1"/>
    <x v="10"/>
    <x v="5550"/>
    <n v="4"/>
    <n v="0.2"/>
    <x v="6885"/>
  </r>
  <r>
    <x v="0"/>
    <x v="0"/>
    <s v="United States"/>
    <x v="299"/>
    <x v="22"/>
    <n v="80525"/>
    <x v="1"/>
    <x v="1"/>
    <x v="2"/>
    <x v="3190"/>
    <n v="2"/>
    <n v="0.2"/>
    <x v="3620"/>
  </r>
  <r>
    <x v="1"/>
    <x v="1"/>
    <s v="United States"/>
    <x v="47"/>
    <x v="6"/>
    <n v="53132"/>
    <x v="2"/>
    <x v="0"/>
    <x v="1"/>
    <x v="600"/>
    <n v="3"/>
    <n v="0"/>
    <x v="613"/>
  </r>
  <r>
    <x v="2"/>
    <x v="0"/>
    <s v="United States"/>
    <x v="53"/>
    <x v="3"/>
    <n v="28110"/>
    <x v="0"/>
    <x v="0"/>
    <x v="5"/>
    <x v="268"/>
    <n v="1"/>
    <n v="0.2"/>
    <x v="6886"/>
  </r>
  <r>
    <x v="1"/>
    <x v="2"/>
    <s v="United States"/>
    <x v="61"/>
    <x v="5"/>
    <n v="75081"/>
    <x v="2"/>
    <x v="1"/>
    <x v="8"/>
    <x v="4734"/>
    <n v="3"/>
    <n v="0.8"/>
    <x v="6887"/>
  </r>
  <r>
    <x v="1"/>
    <x v="2"/>
    <s v="United States"/>
    <x v="61"/>
    <x v="5"/>
    <n v="75081"/>
    <x v="2"/>
    <x v="0"/>
    <x v="3"/>
    <x v="5551"/>
    <n v="3"/>
    <n v="0.3"/>
    <x v="6888"/>
  </r>
  <r>
    <x v="2"/>
    <x v="0"/>
    <s v="United States"/>
    <x v="10"/>
    <x v="9"/>
    <n v="19134"/>
    <x v="3"/>
    <x v="0"/>
    <x v="1"/>
    <x v="5552"/>
    <n v="6"/>
    <n v="0.3"/>
    <x v="6889"/>
  </r>
  <r>
    <x v="0"/>
    <x v="2"/>
    <s v="United States"/>
    <x v="8"/>
    <x v="1"/>
    <n v="94109"/>
    <x v="1"/>
    <x v="1"/>
    <x v="10"/>
    <x v="5553"/>
    <n v="1"/>
    <n v="0"/>
    <x v="6890"/>
  </r>
  <r>
    <x v="2"/>
    <x v="0"/>
    <s v="United States"/>
    <x v="18"/>
    <x v="13"/>
    <n v="19901"/>
    <x v="3"/>
    <x v="1"/>
    <x v="6"/>
    <x v="294"/>
    <n v="3"/>
    <n v="0"/>
    <x v="301"/>
  </r>
  <r>
    <x v="2"/>
    <x v="0"/>
    <s v="United States"/>
    <x v="18"/>
    <x v="13"/>
    <n v="19901"/>
    <x v="3"/>
    <x v="1"/>
    <x v="8"/>
    <x v="1323"/>
    <n v="3"/>
    <n v="0"/>
    <x v="29"/>
  </r>
  <r>
    <x v="3"/>
    <x v="1"/>
    <s v="United States"/>
    <x v="435"/>
    <x v="5"/>
    <n v="76706"/>
    <x v="2"/>
    <x v="1"/>
    <x v="8"/>
    <x v="5554"/>
    <n v="1"/>
    <n v="0.8"/>
    <x v="6891"/>
  </r>
  <r>
    <x v="0"/>
    <x v="0"/>
    <s v="United States"/>
    <x v="521"/>
    <x v="39"/>
    <n v="21740"/>
    <x v="3"/>
    <x v="1"/>
    <x v="8"/>
    <x v="1844"/>
    <n v="6"/>
    <n v="0"/>
    <x v="6892"/>
  </r>
  <r>
    <x v="1"/>
    <x v="1"/>
    <s v="United States"/>
    <x v="138"/>
    <x v="24"/>
    <n v="44105"/>
    <x v="3"/>
    <x v="1"/>
    <x v="10"/>
    <x v="847"/>
    <n v="3"/>
    <n v="0.2"/>
    <x v="882"/>
  </r>
  <r>
    <x v="1"/>
    <x v="1"/>
    <s v="United States"/>
    <x v="138"/>
    <x v="24"/>
    <n v="44105"/>
    <x v="3"/>
    <x v="0"/>
    <x v="0"/>
    <x v="4518"/>
    <n v="4"/>
    <n v="0.5"/>
    <x v="6893"/>
  </r>
  <r>
    <x v="0"/>
    <x v="1"/>
    <s v="United States"/>
    <x v="392"/>
    <x v="5"/>
    <n v="78501"/>
    <x v="2"/>
    <x v="2"/>
    <x v="11"/>
    <x v="2890"/>
    <n v="2"/>
    <n v="0.2"/>
    <x v="3242"/>
  </r>
  <r>
    <x v="0"/>
    <x v="1"/>
    <s v="United States"/>
    <x v="392"/>
    <x v="5"/>
    <n v="78501"/>
    <x v="2"/>
    <x v="2"/>
    <x v="7"/>
    <x v="4329"/>
    <n v="4"/>
    <n v="0.2"/>
    <x v="5163"/>
  </r>
  <r>
    <x v="0"/>
    <x v="1"/>
    <s v="United States"/>
    <x v="392"/>
    <x v="5"/>
    <n v="78501"/>
    <x v="2"/>
    <x v="1"/>
    <x v="6"/>
    <x v="1339"/>
    <n v="3"/>
    <n v="0.2"/>
    <x v="6894"/>
  </r>
  <r>
    <x v="0"/>
    <x v="1"/>
    <s v="United States"/>
    <x v="392"/>
    <x v="5"/>
    <n v="78501"/>
    <x v="2"/>
    <x v="1"/>
    <x v="8"/>
    <x v="3093"/>
    <n v="2"/>
    <n v="0.8"/>
    <x v="3497"/>
  </r>
  <r>
    <x v="0"/>
    <x v="1"/>
    <s v="United States"/>
    <x v="392"/>
    <x v="5"/>
    <n v="78501"/>
    <x v="2"/>
    <x v="0"/>
    <x v="1"/>
    <x v="4193"/>
    <n v="1"/>
    <n v="0.3"/>
    <x v="6895"/>
  </r>
  <r>
    <x v="0"/>
    <x v="1"/>
    <s v="United States"/>
    <x v="392"/>
    <x v="5"/>
    <n v="78501"/>
    <x v="2"/>
    <x v="2"/>
    <x v="7"/>
    <x v="5555"/>
    <n v="2"/>
    <n v="0.2"/>
    <x v="6896"/>
  </r>
  <r>
    <x v="0"/>
    <x v="1"/>
    <s v="United States"/>
    <x v="392"/>
    <x v="5"/>
    <n v="78501"/>
    <x v="2"/>
    <x v="1"/>
    <x v="6"/>
    <x v="956"/>
    <n v="3"/>
    <n v="0.2"/>
    <x v="3385"/>
  </r>
  <r>
    <x v="0"/>
    <x v="1"/>
    <s v="United States"/>
    <x v="392"/>
    <x v="5"/>
    <n v="78501"/>
    <x v="2"/>
    <x v="1"/>
    <x v="10"/>
    <x v="12"/>
    <n v="3"/>
    <n v="0.2"/>
    <x v="12"/>
  </r>
  <r>
    <x v="0"/>
    <x v="1"/>
    <s v="United States"/>
    <x v="392"/>
    <x v="5"/>
    <n v="78501"/>
    <x v="2"/>
    <x v="1"/>
    <x v="8"/>
    <x v="3466"/>
    <n v="1"/>
    <n v="0.8"/>
    <x v="6897"/>
  </r>
  <r>
    <x v="1"/>
    <x v="2"/>
    <s v="United States"/>
    <x v="364"/>
    <x v="27"/>
    <n v="87505"/>
    <x v="1"/>
    <x v="1"/>
    <x v="6"/>
    <x v="3566"/>
    <n v="5"/>
    <n v="0"/>
    <x v="6898"/>
  </r>
  <r>
    <x v="1"/>
    <x v="0"/>
    <s v="United States"/>
    <x v="8"/>
    <x v="1"/>
    <n v="94110"/>
    <x v="1"/>
    <x v="1"/>
    <x v="6"/>
    <x v="2578"/>
    <n v="2"/>
    <n v="0"/>
    <x v="2860"/>
  </r>
  <r>
    <x v="1"/>
    <x v="0"/>
    <s v="United States"/>
    <x v="8"/>
    <x v="1"/>
    <n v="94110"/>
    <x v="1"/>
    <x v="1"/>
    <x v="6"/>
    <x v="3544"/>
    <n v="2"/>
    <n v="0"/>
    <x v="4087"/>
  </r>
  <r>
    <x v="1"/>
    <x v="0"/>
    <s v="United States"/>
    <x v="8"/>
    <x v="1"/>
    <n v="94110"/>
    <x v="1"/>
    <x v="2"/>
    <x v="11"/>
    <x v="295"/>
    <n v="4"/>
    <n v="0"/>
    <x v="6899"/>
  </r>
  <r>
    <x v="1"/>
    <x v="0"/>
    <s v="United States"/>
    <x v="8"/>
    <x v="1"/>
    <n v="94110"/>
    <x v="1"/>
    <x v="1"/>
    <x v="6"/>
    <x v="2326"/>
    <n v="6"/>
    <n v="0"/>
    <x v="6900"/>
  </r>
  <r>
    <x v="1"/>
    <x v="1"/>
    <s v="United States"/>
    <x v="20"/>
    <x v="15"/>
    <n v="10024"/>
    <x v="3"/>
    <x v="1"/>
    <x v="8"/>
    <x v="4603"/>
    <n v="8"/>
    <n v="0.2"/>
    <x v="1339"/>
  </r>
  <r>
    <x v="1"/>
    <x v="0"/>
    <s v="United States"/>
    <x v="61"/>
    <x v="5"/>
    <n v="75220"/>
    <x v="2"/>
    <x v="1"/>
    <x v="2"/>
    <x v="1253"/>
    <n v="2"/>
    <n v="0.2"/>
    <x v="5079"/>
  </r>
  <r>
    <x v="1"/>
    <x v="0"/>
    <s v="United States"/>
    <x v="61"/>
    <x v="5"/>
    <n v="75220"/>
    <x v="2"/>
    <x v="1"/>
    <x v="6"/>
    <x v="5556"/>
    <n v="4"/>
    <n v="0.2"/>
    <x v="6901"/>
  </r>
  <r>
    <x v="3"/>
    <x v="1"/>
    <s v="United States"/>
    <x v="66"/>
    <x v="12"/>
    <n v="48234"/>
    <x v="2"/>
    <x v="1"/>
    <x v="4"/>
    <x v="5557"/>
    <n v="7"/>
    <n v="0"/>
    <x v="6902"/>
  </r>
  <r>
    <x v="3"/>
    <x v="1"/>
    <s v="United States"/>
    <x v="66"/>
    <x v="12"/>
    <n v="48234"/>
    <x v="2"/>
    <x v="1"/>
    <x v="9"/>
    <x v="5558"/>
    <n v="2"/>
    <n v="0.1"/>
    <x v="6903"/>
  </r>
  <r>
    <x v="1"/>
    <x v="0"/>
    <s v="United States"/>
    <x v="10"/>
    <x v="9"/>
    <n v="19140"/>
    <x v="3"/>
    <x v="2"/>
    <x v="7"/>
    <x v="957"/>
    <n v="3"/>
    <n v="0.4"/>
    <x v="996"/>
  </r>
  <r>
    <x v="1"/>
    <x v="0"/>
    <s v="United States"/>
    <x v="10"/>
    <x v="9"/>
    <n v="19140"/>
    <x v="3"/>
    <x v="1"/>
    <x v="14"/>
    <x v="5559"/>
    <n v="4"/>
    <n v="0.2"/>
    <x v="6904"/>
  </r>
  <r>
    <x v="1"/>
    <x v="0"/>
    <s v="United States"/>
    <x v="238"/>
    <x v="5"/>
    <n v="75007"/>
    <x v="2"/>
    <x v="2"/>
    <x v="11"/>
    <x v="5560"/>
    <n v="1"/>
    <n v="0.2"/>
    <x v="6905"/>
  </r>
  <r>
    <x v="1"/>
    <x v="1"/>
    <s v="United States"/>
    <x v="20"/>
    <x v="15"/>
    <n v="10009"/>
    <x v="3"/>
    <x v="1"/>
    <x v="10"/>
    <x v="518"/>
    <n v="2"/>
    <n v="0"/>
    <x v="534"/>
  </r>
  <r>
    <x v="1"/>
    <x v="1"/>
    <s v="United States"/>
    <x v="20"/>
    <x v="15"/>
    <n v="10009"/>
    <x v="3"/>
    <x v="0"/>
    <x v="1"/>
    <x v="5561"/>
    <n v="2"/>
    <n v="0.1"/>
    <x v="6906"/>
  </r>
  <r>
    <x v="1"/>
    <x v="1"/>
    <s v="United States"/>
    <x v="20"/>
    <x v="15"/>
    <n v="10009"/>
    <x v="3"/>
    <x v="0"/>
    <x v="5"/>
    <x v="5562"/>
    <n v="4"/>
    <n v="0"/>
    <x v="6907"/>
  </r>
  <r>
    <x v="1"/>
    <x v="0"/>
    <s v="United States"/>
    <x v="12"/>
    <x v="5"/>
    <n v="77041"/>
    <x v="2"/>
    <x v="0"/>
    <x v="5"/>
    <x v="5563"/>
    <n v="3"/>
    <n v="0.6"/>
    <x v="6908"/>
  </r>
  <r>
    <x v="1"/>
    <x v="0"/>
    <s v="United States"/>
    <x v="12"/>
    <x v="5"/>
    <n v="77041"/>
    <x v="2"/>
    <x v="0"/>
    <x v="5"/>
    <x v="516"/>
    <n v="4"/>
    <n v="0.6"/>
    <x v="532"/>
  </r>
  <r>
    <x v="1"/>
    <x v="0"/>
    <s v="United States"/>
    <x v="1"/>
    <x v="1"/>
    <n v="90036"/>
    <x v="1"/>
    <x v="1"/>
    <x v="10"/>
    <x v="5564"/>
    <n v="8"/>
    <n v="0"/>
    <x v="6909"/>
  </r>
  <r>
    <x v="1"/>
    <x v="0"/>
    <s v="United States"/>
    <x v="1"/>
    <x v="1"/>
    <n v="90036"/>
    <x v="1"/>
    <x v="0"/>
    <x v="1"/>
    <x v="5565"/>
    <n v="2"/>
    <n v="0.2"/>
    <x v="6910"/>
  </r>
  <r>
    <x v="1"/>
    <x v="0"/>
    <s v="United States"/>
    <x v="1"/>
    <x v="1"/>
    <n v="90036"/>
    <x v="1"/>
    <x v="1"/>
    <x v="8"/>
    <x v="5566"/>
    <n v="3"/>
    <n v="0.2"/>
    <x v="6911"/>
  </r>
  <r>
    <x v="2"/>
    <x v="0"/>
    <s v="United States"/>
    <x v="156"/>
    <x v="4"/>
    <n v="98026"/>
    <x v="1"/>
    <x v="0"/>
    <x v="5"/>
    <x v="4016"/>
    <n v="4"/>
    <n v="0"/>
    <x v="6912"/>
  </r>
  <r>
    <x v="2"/>
    <x v="0"/>
    <s v="United States"/>
    <x v="156"/>
    <x v="4"/>
    <n v="98026"/>
    <x v="1"/>
    <x v="2"/>
    <x v="7"/>
    <x v="5567"/>
    <n v="2"/>
    <n v="0.2"/>
    <x v="6913"/>
  </r>
  <r>
    <x v="2"/>
    <x v="0"/>
    <s v="United States"/>
    <x v="156"/>
    <x v="4"/>
    <n v="98026"/>
    <x v="1"/>
    <x v="1"/>
    <x v="6"/>
    <x v="2232"/>
    <n v="1"/>
    <n v="0"/>
    <x v="6914"/>
  </r>
  <r>
    <x v="2"/>
    <x v="0"/>
    <s v="United States"/>
    <x v="8"/>
    <x v="1"/>
    <n v="94110"/>
    <x v="1"/>
    <x v="1"/>
    <x v="9"/>
    <x v="5568"/>
    <n v="4"/>
    <n v="0"/>
    <x v="6915"/>
  </r>
  <r>
    <x v="1"/>
    <x v="0"/>
    <s v="United States"/>
    <x v="20"/>
    <x v="15"/>
    <n v="10035"/>
    <x v="3"/>
    <x v="1"/>
    <x v="12"/>
    <x v="2505"/>
    <n v="2"/>
    <n v="0"/>
    <x v="2763"/>
  </r>
  <r>
    <x v="1"/>
    <x v="1"/>
    <s v="United States"/>
    <x v="24"/>
    <x v="21"/>
    <n v="97477"/>
    <x v="1"/>
    <x v="2"/>
    <x v="7"/>
    <x v="3848"/>
    <n v="3"/>
    <n v="0.2"/>
    <x v="4842"/>
  </r>
  <r>
    <x v="0"/>
    <x v="0"/>
    <s v="United States"/>
    <x v="430"/>
    <x v="0"/>
    <n v="40324"/>
    <x v="0"/>
    <x v="1"/>
    <x v="9"/>
    <x v="5569"/>
    <n v="4"/>
    <n v="0"/>
    <x v="6916"/>
  </r>
  <r>
    <x v="0"/>
    <x v="0"/>
    <s v="United States"/>
    <x v="430"/>
    <x v="0"/>
    <n v="40324"/>
    <x v="0"/>
    <x v="1"/>
    <x v="13"/>
    <x v="1168"/>
    <n v="4"/>
    <n v="0"/>
    <x v="6917"/>
  </r>
  <r>
    <x v="2"/>
    <x v="0"/>
    <s v="United States"/>
    <x v="197"/>
    <x v="2"/>
    <n v="33065"/>
    <x v="0"/>
    <x v="0"/>
    <x v="0"/>
    <x v="2317"/>
    <n v="3"/>
    <n v="0.2"/>
    <x v="3272"/>
  </r>
  <r>
    <x v="2"/>
    <x v="0"/>
    <s v="United States"/>
    <x v="197"/>
    <x v="2"/>
    <n v="33065"/>
    <x v="0"/>
    <x v="1"/>
    <x v="2"/>
    <x v="871"/>
    <n v="2"/>
    <n v="0.2"/>
    <x v="6918"/>
  </r>
  <r>
    <x v="1"/>
    <x v="1"/>
    <s v="United States"/>
    <x v="8"/>
    <x v="1"/>
    <n v="94110"/>
    <x v="1"/>
    <x v="1"/>
    <x v="13"/>
    <x v="1488"/>
    <n v="5"/>
    <n v="0"/>
    <x v="6376"/>
  </r>
  <r>
    <x v="0"/>
    <x v="1"/>
    <s v="United States"/>
    <x v="8"/>
    <x v="1"/>
    <n v="94110"/>
    <x v="1"/>
    <x v="1"/>
    <x v="8"/>
    <x v="5447"/>
    <n v="1"/>
    <n v="0.2"/>
    <x v="6919"/>
  </r>
  <r>
    <x v="0"/>
    <x v="1"/>
    <s v="United States"/>
    <x v="8"/>
    <x v="1"/>
    <n v="94110"/>
    <x v="1"/>
    <x v="1"/>
    <x v="8"/>
    <x v="5570"/>
    <n v="6"/>
    <n v="0.2"/>
    <x v="5140"/>
  </r>
  <r>
    <x v="0"/>
    <x v="1"/>
    <s v="United States"/>
    <x v="8"/>
    <x v="1"/>
    <n v="94110"/>
    <x v="1"/>
    <x v="1"/>
    <x v="10"/>
    <x v="64"/>
    <n v="3"/>
    <n v="0"/>
    <x v="64"/>
  </r>
  <r>
    <x v="0"/>
    <x v="1"/>
    <s v="United States"/>
    <x v="8"/>
    <x v="1"/>
    <n v="94110"/>
    <x v="1"/>
    <x v="1"/>
    <x v="2"/>
    <x v="2022"/>
    <n v="5"/>
    <n v="0"/>
    <x v="2183"/>
  </r>
  <r>
    <x v="0"/>
    <x v="1"/>
    <s v="United States"/>
    <x v="8"/>
    <x v="1"/>
    <n v="94110"/>
    <x v="1"/>
    <x v="2"/>
    <x v="7"/>
    <x v="5571"/>
    <n v="3"/>
    <n v="0.2"/>
    <x v="6920"/>
  </r>
  <r>
    <x v="1"/>
    <x v="2"/>
    <s v="United States"/>
    <x v="169"/>
    <x v="1"/>
    <n v="92503"/>
    <x v="1"/>
    <x v="1"/>
    <x v="8"/>
    <x v="771"/>
    <n v="7"/>
    <n v="0.2"/>
    <x v="6921"/>
  </r>
  <r>
    <x v="2"/>
    <x v="2"/>
    <s v="United States"/>
    <x v="21"/>
    <x v="24"/>
    <n v="45373"/>
    <x v="3"/>
    <x v="0"/>
    <x v="3"/>
    <x v="3861"/>
    <n v="5"/>
    <n v="0.4"/>
    <x v="6922"/>
  </r>
  <r>
    <x v="2"/>
    <x v="2"/>
    <s v="United States"/>
    <x v="21"/>
    <x v="24"/>
    <n v="45373"/>
    <x v="3"/>
    <x v="1"/>
    <x v="8"/>
    <x v="3416"/>
    <n v="5"/>
    <n v="0.7"/>
    <x v="3916"/>
  </r>
  <r>
    <x v="2"/>
    <x v="2"/>
    <s v="United States"/>
    <x v="21"/>
    <x v="24"/>
    <n v="45373"/>
    <x v="3"/>
    <x v="2"/>
    <x v="7"/>
    <x v="5572"/>
    <n v="1"/>
    <n v="0.4"/>
    <x v="6923"/>
  </r>
  <r>
    <x v="2"/>
    <x v="2"/>
    <s v="United States"/>
    <x v="21"/>
    <x v="24"/>
    <n v="45373"/>
    <x v="3"/>
    <x v="0"/>
    <x v="5"/>
    <x v="611"/>
    <n v="2"/>
    <n v="0.2"/>
    <x v="6924"/>
  </r>
  <r>
    <x v="2"/>
    <x v="2"/>
    <s v="United States"/>
    <x v="21"/>
    <x v="24"/>
    <n v="45373"/>
    <x v="3"/>
    <x v="0"/>
    <x v="1"/>
    <x v="4287"/>
    <n v="5"/>
    <n v="0.3"/>
    <x v="5103"/>
  </r>
  <r>
    <x v="1"/>
    <x v="0"/>
    <s v="United States"/>
    <x v="429"/>
    <x v="1"/>
    <n v="92553"/>
    <x v="1"/>
    <x v="0"/>
    <x v="5"/>
    <x v="5573"/>
    <n v="8"/>
    <n v="0"/>
    <x v="6925"/>
  </r>
  <r>
    <x v="1"/>
    <x v="0"/>
    <s v="United States"/>
    <x v="429"/>
    <x v="1"/>
    <n v="92553"/>
    <x v="1"/>
    <x v="0"/>
    <x v="5"/>
    <x v="108"/>
    <n v="2"/>
    <n v="0"/>
    <x v="109"/>
  </r>
  <r>
    <x v="1"/>
    <x v="1"/>
    <s v="United States"/>
    <x v="4"/>
    <x v="4"/>
    <n v="98115"/>
    <x v="1"/>
    <x v="1"/>
    <x v="8"/>
    <x v="1145"/>
    <n v="4"/>
    <n v="0.2"/>
    <x v="1191"/>
  </r>
  <r>
    <x v="1"/>
    <x v="1"/>
    <s v="United States"/>
    <x v="4"/>
    <x v="4"/>
    <n v="98115"/>
    <x v="1"/>
    <x v="0"/>
    <x v="1"/>
    <x v="4086"/>
    <n v="3"/>
    <n v="0.2"/>
    <x v="4817"/>
  </r>
  <r>
    <x v="2"/>
    <x v="0"/>
    <s v="United States"/>
    <x v="22"/>
    <x v="10"/>
    <n v="60623"/>
    <x v="2"/>
    <x v="0"/>
    <x v="1"/>
    <x v="3230"/>
    <n v="2"/>
    <n v="0.3"/>
    <x v="3674"/>
  </r>
  <r>
    <x v="2"/>
    <x v="0"/>
    <s v="United States"/>
    <x v="22"/>
    <x v="10"/>
    <n v="60623"/>
    <x v="2"/>
    <x v="1"/>
    <x v="10"/>
    <x v="5574"/>
    <n v="3"/>
    <n v="0.2"/>
    <x v="6623"/>
  </r>
  <r>
    <x v="1"/>
    <x v="2"/>
    <s v="United States"/>
    <x v="25"/>
    <x v="12"/>
    <n v="49201"/>
    <x v="2"/>
    <x v="1"/>
    <x v="10"/>
    <x v="537"/>
    <n v="3"/>
    <n v="0"/>
    <x v="551"/>
  </r>
  <r>
    <x v="1"/>
    <x v="2"/>
    <s v="United States"/>
    <x v="25"/>
    <x v="12"/>
    <n v="49201"/>
    <x v="2"/>
    <x v="1"/>
    <x v="6"/>
    <x v="1026"/>
    <n v="2"/>
    <n v="0"/>
    <x v="4038"/>
  </r>
  <r>
    <x v="1"/>
    <x v="2"/>
    <s v="United States"/>
    <x v="25"/>
    <x v="12"/>
    <n v="49201"/>
    <x v="2"/>
    <x v="1"/>
    <x v="10"/>
    <x v="1878"/>
    <n v="2"/>
    <n v="0"/>
    <x v="2022"/>
  </r>
  <r>
    <x v="0"/>
    <x v="1"/>
    <s v="United States"/>
    <x v="20"/>
    <x v="15"/>
    <n v="10024"/>
    <x v="3"/>
    <x v="1"/>
    <x v="8"/>
    <x v="136"/>
    <n v="5"/>
    <n v="0.2"/>
    <x v="6926"/>
  </r>
  <r>
    <x v="0"/>
    <x v="1"/>
    <s v="United States"/>
    <x v="20"/>
    <x v="15"/>
    <n v="10024"/>
    <x v="3"/>
    <x v="0"/>
    <x v="3"/>
    <x v="5575"/>
    <n v="3"/>
    <n v="0.4"/>
    <x v="6927"/>
  </r>
  <r>
    <x v="0"/>
    <x v="1"/>
    <s v="United States"/>
    <x v="20"/>
    <x v="15"/>
    <n v="10024"/>
    <x v="3"/>
    <x v="0"/>
    <x v="5"/>
    <x v="44"/>
    <n v="1"/>
    <n v="0"/>
    <x v="6928"/>
  </r>
  <r>
    <x v="0"/>
    <x v="1"/>
    <s v="United States"/>
    <x v="20"/>
    <x v="15"/>
    <n v="10024"/>
    <x v="3"/>
    <x v="1"/>
    <x v="4"/>
    <x v="5576"/>
    <n v="7"/>
    <n v="0"/>
    <x v="232"/>
  </r>
  <r>
    <x v="1"/>
    <x v="2"/>
    <s v="United States"/>
    <x v="4"/>
    <x v="4"/>
    <n v="98105"/>
    <x v="1"/>
    <x v="1"/>
    <x v="8"/>
    <x v="5577"/>
    <n v="6"/>
    <n v="0.2"/>
    <x v="6929"/>
  </r>
  <r>
    <x v="1"/>
    <x v="2"/>
    <s v="United States"/>
    <x v="4"/>
    <x v="4"/>
    <n v="98105"/>
    <x v="1"/>
    <x v="1"/>
    <x v="13"/>
    <x v="5578"/>
    <n v="7"/>
    <n v="0"/>
    <x v="6930"/>
  </r>
  <r>
    <x v="1"/>
    <x v="2"/>
    <s v="United States"/>
    <x v="4"/>
    <x v="4"/>
    <n v="98105"/>
    <x v="1"/>
    <x v="0"/>
    <x v="5"/>
    <x v="2997"/>
    <n v="3"/>
    <n v="0"/>
    <x v="1207"/>
  </r>
  <r>
    <x v="1"/>
    <x v="2"/>
    <s v="United States"/>
    <x v="4"/>
    <x v="4"/>
    <n v="98105"/>
    <x v="1"/>
    <x v="1"/>
    <x v="4"/>
    <x v="699"/>
    <n v="4"/>
    <n v="0"/>
    <x v="716"/>
  </r>
  <r>
    <x v="2"/>
    <x v="0"/>
    <s v="United States"/>
    <x v="490"/>
    <x v="25"/>
    <n v="63301"/>
    <x v="2"/>
    <x v="1"/>
    <x v="10"/>
    <x v="1049"/>
    <n v="2"/>
    <n v="0"/>
    <x v="1290"/>
  </r>
  <r>
    <x v="1"/>
    <x v="0"/>
    <s v="United States"/>
    <x v="85"/>
    <x v="15"/>
    <n v="11561"/>
    <x v="3"/>
    <x v="1"/>
    <x v="8"/>
    <x v="5579"/>
    <n v="2"/>
    <n v="0.2"/>
    <x v="6931"/>
  </r>
  <r>
    <x v="1"/>
    <x v="0"/>
    <s v="United States"/>
    <x v="85"/>
    <x v="15"/>
    <n v="11561"/>
    <x v="3"/>
    <x v="1"/>
    <x v="4"/>
    <x v="5580"/>
    <n v="6"/>
    <n v="0"/>
    <x v="6932"/>
  </r>
  <r>
    <x v="2"/>
    <x v="1"/>
    <s v="United States"/>
    <x v="80"/>
    <x v="30"/>
    <n v="8701"/>
    <x v="3"/>
    <x v="1"/>
    <x v="10"/>
    <x v="2428"/>
    <n v="2"/>
    <n v="0"/>
    <x v="2672"/>
  </r>
  <r>
    <x v="0"/>
    <x v="1"/>
    <s v="United States"/>
    <x v="183"/>
    <x v="39"/>
    <n v="20735"/>
    <x v="3"/>
    <x v="0"/>
    <x v="1"/>
    <x v="5581"/>
    <n v="3"/>
    <n v="0"/>
    <x v="6933"/>
  </r>
  <r>
    <x v="2"/>
    <x v="1"/>
    <s v="United States"/>
    <x v="38"/>
    <x v="24"/>
    <n v="43229"/>
    <x v="3"/>
    <x v="0"/>
    <x v="5"/>
    <x v="1501"/>
    <n v="4"/>
    <n v="0.2"/>
    <x v="6934"/>
  </r>
  <r>
    <x v="2"/>
    <x v="1"/>
    <s v="United States"/>
    <x v="38"/>
    <x v="24"/>
    <n v="43229"/>
    <x v="3"/>
    <x v="0"/>
    <x v="1"/>
    <x v="2555"/>
    <n v="3"/>
    <n v="0.3"/>
    <x v="6935"/>
  </r>
  <r>
    <x v="2"/>
    <x v="1"/>
    <s v="United States"/>
    <x v="38"/>
    <x v="24"/>
    <n v="43229"/>
    <x v="3"/>
    <x v="1"/>
    <x v="13"/>
    <x v="1384"/>
    <n v="5"/>
    <n v="0.2"/>
    <x v="1453"/>
  </r>
  <r>
    <x v="1"/>
    <x v="0"/>
    <s v="United States"/>
    <x v="45"/>
    <x v="1"/>
    <n v="91104"/>
    <x v="1"/>
    <x v="2"/>
    <x v="7"/>
    <x v="1159"/>
    <n v="7"/>
    <n v="0.2"/>
    <x v="1205"/>
  </r>
  <r>
    <x v="1"/>
    <x v="1"/>
    <s v="United States"/>
    <x v="4"/>
    <x v="4"/>
    <n v="98105"/>
    <x v="1"/>
    <x v="1"/>
    <x v="14"/>
    <x v="5582"/>
    <n v="6"/>
    <n v="0"/>
    <x v="6936"/>
  </r>
  <r>
    <x v="0"/>
    <x v="0"/>
    <s v="United States"/>
    <x v="1"/>
    <x v="1"/>
    <n v="90045"/>
    <x v="1"/>
    <x v="2"/>
    <x v="11"/>
    <x v="1406"/>
    <n v="2"/>
    <n v="0"/>
    <x v="1482"/>
  </r>
  <r>
    <x v="1"/>
    <x v="0"/>
    <s v="United States"/>
    <x v="522"/>
    <x v="30"/>
    <n v="7017"/>
    <x v="3"/>
    <x v="2"/>
    <x v="11"/>
    <x v="5583"/>
    <n v="3"/>
    <n v="0"/>
    <x v="6937"/>
  </r>
  <r>
    <x v="1"/>
    <x v="1"/>
    <s v="United States"/>
    <x v="342"/>
    <x v="6"/>
    <n v="54703"/>
    <x v="2"/>
    <x v="1"/>
    <x v="4"/>
    <x v="5584"/>
    <n v="2"/>
    <n v="0"/>
    <x v="6938"/>
  </r>
  <r>
    <x v="1"/>
    <x v="0"/>
    <s v="United States"/>
    <x v="22"/>
    <x v="10"/>
    <n v="60610"/>
    <x v="2"/>
    <x v="1"/>
    <x v="12"/>
    <x v="5585"/>
    <n v="2"/>
    <n v="0.2"/>
    <x v="6939"/>
  </r>
  <r>
    <x v="0"/>
    <x v="0"/>
    <s v="United States"/>
    <x v="67"/>
    <x v="2"/>
    <n v="33614"/>
    <x v="0"/>
    <x v="1"/>
    <x v="10"/>
    <x v="2748"/>
    <n v="3"/>
    <n v="0.2"/>
    <x v="3072"/>
  </r>
  <r>
    <x v="0"/>
    <x v="0"/>
    <s v="United States"/>
    <x v="67"/>
    <x v="2"/>
    <n v="33614"/>
    <x v="0"/>
    <x v="0"/>
    <x v="1"/>
    <x v="1445"/>
    <n v="1"/>
    <n v="0.2"/>
    <x v="6940"/>
  </r>
  <r>
    <x v="0"/>
    <x v="0"/>
    <s v="United States"/>
    <x v="67"/>
    <x v="2"/>
    <n v="33614"/>
    <x v="0"/>
    <x v="1"/>
    <x v="4"/>
    <x v="5586"/>
    <n v="2"/>
    <n v="0.2"/>
    <x v="6941"/>
  </r>
  <r>
    <x v="0"/>
    <x v="0"/>
    <s v="United States"/>
    <x v="67"/>
    <x v="2"/>
    <n v="33614"/>
    <x v="0"/>
    <x v="1"/>
    <x v="6"/>
    <x v="2000"/>
    <n v="1"/>
    <n v="0.2"/>
    <x v="1989"/>
  </r>
  <r>
    <x v="0"/>
    <x v="0"/>
    <s v="United States"/>
    <x v="67"/>
    <x v="2"/>
    <n v="33614"/>
    <x v="0"/>
    <x v="1"/>
    <x v="4"/>
    <x v="202"/>
    <n v="5"/>
    <n v="0.2"/>
    <x v="6942"/>
  </r>
  <r>
    <x v="1"/>
    <x v="2"/>
    <s v="United States"/>
    <x v="20"/>
    <x v="15"/>
    <n v="10009"/>
    <x v="3"/>
    <x v="1"/>
    <x v="10"/>
    <x v="233"/>
    <n v="4"/>
    <n v="0"/>
    <x v="245"/>
  </r>
  <r>
    <x v="1"/>
    <x v="0"/>
    <s v="United States"/>
    <x v="123"/>
    <x v="16"/>
    <n v="85204"/>
    <x v="1"/>
    <x v="0"/>
    <x v="5"/>
    <x v="5587"/>
    <n v="8"/>
    <n v="0.2"/>
    <x v="6943"/>
  </r>
  <r>
    <x v="1"/>
    <x v="0"/>
    <s v="United States"/>
    <x v="140"/>
    <x v="42"/>
    <n v="5408"/>
    <x v="3"/>
    <x v="1"/>
    <x v="10"/>
    <x v="705"/>
    <n v="4"/>
    <n v="0"/>
    <x v="5288"/>
  </r>
  <r>
    <x v="1"/>
    <x v="0"/>
    <s v="United States"/>
    <x v="140"/>
    <x v="42"/>
    <n v="5408"/>
    <x v="3"/>
    <x v="1"/>
    <x v="10"/>
    <x v="5588"/>
    <n v="1"/>
    <n v="0"/>
    <x v="6944"/>
  </r>
  <r>
    <x v="1"/>
    <x v="0"/>
    <s v="United States"/>
    <x v="140"/>
    <x v="42"/>
    <n v="5408"/>
    <x v="3"/>
    <x v="1"/>
    <x v="9"/>
    <x v="3036"/>
    <n v="3"/>
    <n v="0"/>
    <x v="3425"/>
  </r>
  <r>
    <x v="1"/>
    <x v="0"/>
    <s v="United States"/>
    <x v="140"/>
    <x v="42"/>
    <n v="5408"/>
    <x v="3"/>
    <x v="1"/>
    <x v="12"/>
    <x v="5589"/>
    <n v="1"/>
    <n v="0"/>
    <x v="6945"/>
  </r>
  <r>
    <x v="1"/>
    <x v="2"/>
    <s v="United States"/>
    <x v="12"/>
    <x v="5"/>
    <n v="77070"/>
    <x v="2"/>
    <x v="1"/>
    <x v="4"/>
    <x v="1863"/>
    <n v="5"/>
    <n v="0.2"/>
    <x v="2005"/>
  </r>
  <r>
    <x v="2"/>
    <x v="1"/>
    <s v="United States"/>
    <x v="34"/>
    <x v="10"/>
    <n v="60505"/>
    <x v="2"/>
    <x v="2"/>
    <x v="7"/>
    <x v="462"/>
    <n v="1"/>
    <n v="0.2"/>
    <x v="6946"/>
  </r>
  <r>
    <x v="3"/>
    <x v="1"/>
    <s v="United States"/>
    <x v="60"/>
    <x v="22"/>
    <n v="80219"/>
    <x v="1"/>
    <x v="0"/>
    <x v="1"/>
    <x v="5590"/>
    <n v="8"/>
    <n v="0.2"/>
    <x v="6947"/>
  </r>
  <r>
    <x v="2"/>
    <x v="0"/>
    <s v="United States"/>
    <x v="20"/>
    <x v="15"/>
    <n v="10011"/>
    <x v="3"/>
    <x v="2"/>
    <x v="7"/>
    <x v="3125"/>
    <n v="5"/>
    <n v="0"/>
    <x v="6948"/>
  </r>
  <r>
    <x v="2"/>
    <x v="0"/>
    <s v="United States"/>
    <x v="20"/>
    <x v="15"/>
    <n v="10011"/>
    <x v="3"/>
    <x v="0"/>
    <x v="1"/>
    <x v="3223"/>
    <n v="2"/>
    <n v="0.1"/>
    <x v="3665"/>
  </r>
  <r>
    <x v="2"/>
    <x v="0"/>
    <s v="United States"/>
    <x v="20"/>
    <x v="15"/>
    <n v="10011"/>
    <x v="3"/>
    <x v="0"/>
    <x v="0"/>
    <x v="476"/>
    <n v="2"/>
    <n v="0.2"/>
    <x v="6949"/>
  </r>
  <r>
    <x v="2"/>
    <x v="0"/>
    <s v="United States"/>
    <x v="20"/>
    <x v="15"/>
    <n v="10011"/>
    <x v="3"/>
    <x v="1"/>
    <x v="2"/>
    <x v="50"/>
    <n v="6"/>
    <n v="0"/>
    <x v="50"/>
  </r>
  <r>
    <x v="2"/>
    <x v="0"/>
    <s v="United States"/>
    <x v="20"/>
    <x v="15"/>
    <n v="10011"/>
    <x v="3"/>
    <x v="1"/>
    <x v="9"/>
    <x v="4583"/>
    <n v="1"/>
    <n v="0"/>
    <x v="6950"/>
  </r>
  <r>
    <x v="2"/>
    <x v="0"/>
    <s v="United States"/>
    <x v="20"/>
    <x v="15"/>
    <n v="10011"/>
    <x v="3"/>
    <x v="2"/>
    <x v="7"/>
    <x v="5591"/>
    <n v="9"/>
    <n v="0"/>
    <x v="6951"/>
  </r>
  <r>
    <x v="1"/>
    <x v="0"/>
    <s v="United States"/>
    <x v="523"/>
    <x v="10"/>
    <n v="60004"/>
    <x v="2"/>
    <x v="1"/>
    <x v="6"/>
    <x v="492"/>
    <n v="6"/>
    <n v="0.2"/>
    <x v="6952"/>
  </r>
  <r>
    <x v="1"/>
    <x v="0"/>
    <s v="United States"/>
    <x v="311"/>
    <x v="17"/>
    <n v="23602"/>
    <x v="0"/>
    <x v="1"/>
    <x v="12"/>
    <x v="4791"/>
    <n v="4"/>
    <n v="0"/>
    <x v="6953"/>
  </r>
  <r>
    <x v="1"/>
    <x v="0"/>
    <s v="United States"/>
    <x v="93"/>
    <x v="16"/>
    <n v="85705"/>
    <x v="1"/>
    <x v="0"/>
    <x v="5"/>
    <x v="5592"/>
    <n v="2"/>
    <n v="0.2"/>
    <x v="6954"/>
  </r>
  <r>
    <x v="0"/>
    <x v="0"/>
    <s v="United States"/>
    <x v="20"/>
    <x v="15"/>
    <n v="10024"/>
    <x v="3"/>
    <x v="0"/>
    <x v="3"/>
    <x v="5593"/>
    <n v="2"/>
    <n v="0.4"/>
    <x v="6955"/>
  </r>
  <r>
    <x v="0"/>
    <x v="0"/>
    <s v="United States"/>
    <x v="20"/>
    <x v="15"/>
    <n v="10024"/>
    <x v="3"/>
    <x v="1"/>
    <x v="4"/>
    <x v="5594"/>
    <n v="6"/>
    <n v="0"/>
    <x v="6956"/>
  </r>
  <r>
    <x v="1"/>
    <x v="1"/>
    <s v="United States"/>
    <x v="10"/>
    <x v="9"/>
    <n v="19134"/>
    <x v="3"/>
    <x v="1"/>
    <x v="13"/>
    <x v="1054"/>
    <n v="5"/>
    <n v="0.2"/>
    <x v="6957"/>
  </r>
  <r>
    <x v="2"/>
    <x v="2"/>
    <s v="United States"/>
    <x v="22"/>
    <x v="10"/>
    <n v="60653"/>
    <x v="2"/>
    <x v="2"/>
    <x v="15"/>
    <x v="5595"/>
    <n v="2"/>
    <n v="0.3"/>
    <x v="6958"/>
  </r>
  <r>
    <x v="2"/>
    <x v="2"/>
    <s v="United States"/>
    <x v="22"/>
    <x v="10"/>
    <n v="60653"/>
    <x v="2"/>
    <x v="1"/>
    <x v="10"/>
    <x v="578"/>
    <n v="2"/>
    <n v="0.2"/>
    <x v="590"/>
  </r>
  <r>
    <x v="0"/>
    <x v="0"/>
    <s v="United States"/>
    <x v="20"/>
    <x v="15"/>
    <n v="10035"/>
    <x v="3"/>
    <x v="2"/>
    <x v="11"/>
    <x v="5596"/>
    <n v="9"/>
    <n v="0"/>
    <x v="6959"/>
  </r>
  <r>
    <x v="0"/>
    <x v="0"/>
    <s v="United States"/>
    <x v="20"/>
    <x v="15"/>
    <n v="10035"/>
    <x v="3"/>
    <x v="0"/>
    <x v="5"/>
    <x v="5597"/>
    <n v="1"/>
    <n v="0"/>
    <x v="6960"/>
  </r>
  <r>
    <x v="2"/>
    <x v="0"/>
    <s v="United States"/>
    <x v="10"/>
    <x v="9"/>
    <n v="19143"/>
    <x v="3"/>
    <x v="1"/>
    <x v="8"/>
    <x v="5598"/>
    <n v="1"/>
    <n v="0.7"/>
    <x v="6961"/>
  </r>
  <r>
    <x v="2"/>
    <x v="0"/>
    <s v="United States"/>
    <x v="10"/>
    <x v="9"/>
    <n v="19143"/>
    <x v="3"/>
    <x v="0"/>
    <x v="5"/>
    <x v="1177"/>
    <n v="5"/>
    <n v="0.2"/>
    <x v="6962"/>
  </r>
  <r>
    <x v="0"/>
    <x v="1"/>
    <s v="United States"/>
    <x v="220"/>
    <x v="16"/>
    <n v="85301"/>
    <x v="1"/>
    <x v="1"/>
    <x v="4"/>
    <x v="5599"/>
    <n v="1"/>
    <n v="0.2"/>
    <x v="6963"/>
  </r>
  <r>
    <x v="2"/>
    <x v="0"/>
    <s v="United States"/>
    <x v="1"/>
    <x v="1"/>
    <n v="90036"/>
    <x v="1"/>
    <x v="0"/>
    <x v="1"/>
    <x v="5118"/>
    <n v="5"/>
    <n v="0.2"/>
    <x v="232"/>
  </r>
  <r>
    <x v="2"/>
    <x v="1"/>
    <s v="United States"/>
    <x v="12"/>
    <x v="5"/>
    <n v="77041"/>
    <x v="2"/>
    <x v="1"/>
    <x v="8"/>
    <x v="5600"/>
    <n v="2"/>
    <n v="0.8"/>
    <x v="6964"/>
  </r>
  <r>
    <x v="1"/>
    <x v="0"/>
    <s v="United States"/>
    <x v="4"/>
    <x v="4"/>
    <n v="98115"/>
    <x v="1"/>
    <x v="2"/>
    <x v="7"/>
    <x v="2475"/>
    <n v="2"/>
    <n v="0.2"/>
    <x v="2000"/>
  </r>
  <r>
    <x v="1"/>
    <x v="0"/>
    <s v="United States"/>
    <x v="4"/>
    <x v="4"/>
    <n v="98115"/>
    <x v="1"/>
    <x v="1"/>
    <x v="10"/>
    <x v="1444"/>
    <n v="3"/>
    <n v="0"/>
    <x v="1526"/>
  </r>
  <r>
    <x v="1"/>
    <x v="0"/>
    <s v="United States"/>
    <x v="4"/>
    <x v="4"/>
    <n v="98115"/>
    <x v="1"/>
    <x v="0"/>
    <x v="5"/>
    <x v="3601"/>
    <n v="3"/>
    <n v="0"/>
    <x v="4154"/>
  </r>
  <r>
    <x v="1"/>
    <x v="2"/>
    <s v="United States"/>
    <x v="115"/>
    <x v="3"/>
    <n v="28314"/>
    <x v="0"/>
    <x v="1"/>
    <x v="10"/>
    <x v="559"/>
    <n v="2"/>
    <n v="0.2"/>
    <x v="572"/>
  </r>
  <r>
    <x v="1"/>
    <x v="2"/>
    <s v="United States"/>
    <x v="115"/>
    <x v="3"/>
    <n v="28314"/>
    <x v="0"/>
    <x v="1"/>
    <x v="10"/>
    <x v="1627"/>
    <n v="3"/>
    <n v="0.2"/>
    <x v="3517"/>
  </r>
  <r>
    <x v="0"/>
    <x v="1"/>
    <s v="United States"/>
    <x v="12"/>
    <x v="5"/>
    <n v="77041"/>
    <x v="2"/>
    <x v="1"/>
    <x v="9"/>
    <x v="5052"/>
    <n v="2"/>
    <n v="0.8"/>
    <x v="6180"/>
  </r>
  <r>
    <x v="0"/>
    <x v="1"/>
    <s v="United States"/>
    <x v="12"/>
    <x v="5"/>
    <n v="77041"/>
    <x v="2"/>
    <x v="1"/>
    <x v="9"/>
    <x v="5601"/>
    <n v="6"/>
    <n v="0.8"/>
    <x v="6965"/>
  </r>
  <r>
    <x v="1"/>
    <x v="1"/>
    <s v="United States"/>
    <x v="8"/>
    <x v="1"/>
    <n v="94122"/>
    <x v="1"/>
    <x v="2"/>
    <x v="7"/>
    <x v="2752"/>
    <n v="6"/>
    <n v="0.2"/>
    <x v="6966"/>
  </r>
  <r>
    <x v="1"/>
    <x v="1"/>
    <s v="United States"/>
    <x v="8"/>
    <x v="1"/>
    <n v="94122"/>
    <x v="1"/>
    <x v="1"/>
    <x v="14"/>
    <x v="5300"/>
    <n v="5"/>
    <n v="0"/>
    <x v="6532"/>
  </r>
  <r>
    <x v="1"/>
    <x v="1"/>
    <s v="United States"/>
    <x v="8"/>
    <x v="1"/>
    <n v="94122"/>
    <x v="1"/>
    <x v="2"/>
    <x v="7"/>
    <x v="214"/>
    <n v="3"/>
    <n v="0.2"/>
    <x v="2401"/>
  </r>
  <r>
    <x v="1"/>
    <x v="1"/>
    <s v="United States"/>
    <x v="8"/>
    <x v="1"/>
    <n v="94122"/>
    <x v="1"/>
    <x v="2"/>
    <x v="11"/>
    <x v="47"/>
    <n v="3"/>
    <n v="0"/>
    <x v="47"/>
  </r>
  <r>
    <x v="0"/>
    <x v="0"/>
    <s v="United States"/>
    <x v="20"/>
    <x v="15"/>
    <n v="10035"/>
    <x v="3"/>
    <x v="0"/>
    <x v="1"/>
    <x v="5602"/>
    <n v="6"/>
    <n v="0.1"/>
    <x v="6967"/>
  </r>
  <r>
    <x v="1"/>
    <x v="0"/>
    <s v="United States"/>
    <x v="4"/>
    <x v="4"/>
    <n v="98105"/>
    <x v="1"/>
    <x v="1"/>
    <x v="6"/>
    <x v="3704"/>
    <n v="5"/>
    <n v="0"/>
    <x v="4294"/>
  </r>
  <r>
    <x v="1"/>
    <x v="1"/>
    <s v="United States"/>
    <x v="198"/>
    <x v="15"/>
    <n v="14215"/>
    <x v="3"/>
    <x v="0"/>
    <x v="5"/>
    <x v="3255"/>
    <n v="5"/>
    <n v="0"/>
    <x v="6968"/>
  </r>
  <r>
    <x v="1"/>
    <x v="1"/>
    <s v="United States"/>
    <x v="114"/>
    <x v="5"/>
    <n v="77340"/>
    <x v="2"/>
    <x v="0"/>
    <x v="1"/>
    <x v="1877"/>
    <n v="8"/>
    <n v="0.3"/>
    <x v="6969"/>
  </r>
  <r>
    <x v="1"/>
    <x v="1"/>
    <s v="United States"/>
    <x v="61"/>
    <x v="5"/>
    <n v="75081"/>
    <x v="2"/>
    <x v="2"/>
    <x v="7"/>
    <x v="1113"/>
    <n v="5"/>
    <n v="0.2"/>
    <x v="6970"/>
  </r>
  <r>
    <x v="1"/>
    <x v="1"/>
    <s v="United States"/>
    <x v="61"/>
    <x v="5"/>
    <n v="75081"/>
    <x v="2"/>
    <x v="0"/>
    <x v="3"/>
    <x v="5603"/>
    <n v="1"/>
    <n v="0.3"/>
    <x v="6971"/>
  </r>
  <r>
    <x v="3"/>
    <x v="2"/>
    <s v="United States"/>
    <x v="10"/>
    <x v="9"/>
    <n v="19134"/>
    <x v="3"/>
    <x v="1"/>
    <x v="2"/>
    <x v="2144"/>
    <n v="2"/>
    <n v="0.2"/>
    <x v="2318"/>
  </r>
  <r>
    <x v="1"/>
    <x v="0"/>
    <s v="United States"/>
    <x v="97"/>
    <x v="16"/>
    <n v="85345"/>
    <x v="1"/>
    <x v="2"/>
    <x v="11"/>
    <x v="5268"/>
    <n v="2"/>
    <n v="0.2"/>
    <x v="6483"/>
  </r>
  <r>
    <x v="1"/>
    <x v="0"/>
    <s v="United States"/>
    <x v="97"/>
    <x v="16"/>
    <n v="85345"/>
    <x v="1"/>
    <x v="1"/>
    <x v="10"/>
    <x v="1566"/>
    <n v="7"/>
    <n v="0.2"/>
    <x v="1663"/>
  </r>
  <r>
    <x v="1"/>
    <x v="0"/>
    <s v="United States"/>
    <x v="97"/>
    <x v="16"/>
    <n v="85345"/>
    <x v="1"/>
    <x v="1"/>
    <x v="6"/>
    <x v="1495"/>
    <n v="3"/>
    <n v="0.2"/>
    <x v="4703"/>
  </r>
  <r>
    <x v="1"/>
    <x v="0"/>
    <s v="United States"/>
    <x v="97"/>
    <x v="16"/>
    <n v="85345"/>
    <x v="1"/>
    <x v="2"/>
    <x v="11"/>
    <x v="5604"/>
    <n v="4"/>
    <n v="0.2"/>
    <x v="6972"/>
  </r>
  <r>
    <x v="3"/>
    <x v="0"/>
    <s v="United States"/>
    <x v="10"/>
    <x v="9"/>
    <n v="19143"/>
    <x v="3"/>
    <x v="1"/>
    <x v="8"/>
    <x v="194"/>
    <n v="2"/>
    <n v="0.7"/>
    <x v="2839"/>
  </r>
  <r>
    <x v="1"/>
    <x v="0"/>
    <s v="United States"/>
    <x v="147"/>
    <x v="1"/>
    <n v="92054"/>
    <x v="1"/>
    <x v="1"/>
    <x v="10"/>
    <x v="91"/>
    <n v="2"/>
    <n v="0"/>
    <x v="91"/>
  </r>
  <r>
    <x v="1"/>
    <x v="0"/>
    <s v="United States"/>
    <x v="10"/>
    <x v="9"/>
    <n v="19134"/>
    <x v="3"/>
    <x v="2"/>
    <x v="7"/>
    <x v="5605"/>
    <n v="4"/>
    <n v="0.4"/>
    <x v="6973"/>
  </r>
  <r>
    <x v="1"/>
    <x v="1"/>
    <s v="United States"/>
    <x v="22"/>
    <x v="10"/>
    <n v="60623"/>
    <x v="2"/>
    <x v="1"/>
    <x v="14"/>
    <x v="5606"/>
    <n v="2"/>
    <n v="0.2"/>
    <x v="6273"/>
  </r>
  <r>
    <x v="1"/>
    <x v="0"/>
    <s v="United States"/>
    <x v="20"/>
    <x v="15"/>
    <n v="10035"/>
    <x v="3"/>
    <x v="1"/>
    <x v="10"/>
    <x v="2"/>
    <n v="2"/>
    <n v="0"/>
    <x v="5090"/>
  </r>
  <r>
    <x v="0"/>
    <x v="0"/>
    <s v="United States"/>
    <x v="239"/>
    <x v="24"/>
    <n v="44240"/>
    <x v="3"/>
    <x v="1"/>
    <x v="9"/>
    <x v="5607"/>
    <n v="5"/>
    <n v="0.2"/>
    <x v="6974"/>
  </r>
  <r>
    <x v="1"/>
    <x v="2"/>
    <s v="United States"/>
    <x v="108"/>
    <x v="2"/>
    <n v="32216"/>
    <x v="0"/>
    <x v="1"/>
    <x v="6"/>
    <x v="5608"/>
    <n v="2"/>
    <n v="0.2"/>
    <x v="6975"/>
  </r>
  <r>
    <x v="1"/>
    <x v="2"/>
    <s v="United States"/>
    <x v="108"/>
    <x v="2"/>
    <n v="32216"/>
    <x v="0"/>
    <x v="2"/>
    <x v="7"/>
    <x v="977"/>
    <n v="2"/>
    <n v="0.2"/>
    <x v="1019"/>
  </r>
  <r>
    <x v="2"/>
    <x v="1"/>
    <s v="United States"/>
    <x v="224"/>
    <x v="5"/>
    <n v="75019"/>
    <x v="2"/>
    <x v="2"/>
    <x v="7"/>
    <x v="3044"/>
    <n v="4"/>
    <n v="0.2"/>
    <x v="3431"/>
  </r>
  <r>
    <x v="1"/>
    <x v="0"/>
    <s v="United States"/>
    <x v="245"/>
    <x v="14"/>
    <n v="46203"/>
    <x v="2"/>
    <x v="1"/>
    <x v="2"/>
    <x v="708"/>
    <n v="3"/>
    <n v="0"/>
    <x v="730"/>
  </r>
  <r>
    <x v="1"/>
    <x v="0"/>
    <s v="United States"/>
    <x v="104"/>
    <x v="14"/>
    <n v="46226"/>
    <x v="2"/>
    <x v="1"/>
    <x v="10"/>
    <x v="1197"/>
    <n v="6"/>
    <n v="0"/>
    <x v="5331"/>
  </r>
  <r>
    <x v="1"/>
    <x v="0"/>
    <s v="United States"/>
    <x v="251"/>
    <x v="26"/>
    <n v="74133"/>
    <x v="2"/>
    <x v="0"/>
    <x v="5"/>
    <x v="5609"/>
    <n v="5"/>
    <n v="0"/>
    <x v="6976"/>
  </r>
  <r>
    <x v="1"/>
    <x v="2"/>
    <s v="United States"/>
    <x v="252"/>
    <x v="4"/>
    <n v="98052"/>
    <x v="1"/>
    <x v="1"/>
    <x v="2"/>
    <x v="3987"/>
    <n v="4"/>
    <n v="0"/>
    <x v="6977"/>
  </r>
  <r>
    <x v="1"/>
    <x v="0"/>
    <s v="United States"/>
    <x v="8"/>
    <x v="1"/>
    <n v="94109"/>
    <x v="1"/>
    <x v="1"/>
    <x v="8"/>
    <x v="5298"/>
    <n v="2"/>
    <n v="0.2"/>
    <x v="6978"/>
  </r>
  <r>
    <x v="1"/>
    <x v="2"/>
    <s v="United States"/>
    <x v="258"/>
    <x v="4"/>
    <n v="99207"/>
    <x v="1"/>
    <x v="1"/>
    <x v="4"/>
    <x v="5610"/>
    <n v="9"/>
    <n v="0"/>
    <x v="6979"/>
  </r>
  <r>
    <x v="1"/>
    <x v="1"/>
    <s v="United States"/>
    <x v="1"/>
    <x v="1"/>
    <n v="90032"/>
    <x v="1"/>
    <x v="1"/>
    <x v="9"/>
    <x v="5611"/>
    <n v="3"/>
    <n v="0"/>
    <x v="6980"/>
  </r>
  <r>
    <x v="1"/>
    <x v="1"/>
    <s v="United States"/>
    <x v="1"/>
    <x v="1"/>
    <n v="90032"/>
    <x v="1"/>
    <x v="1"/>
    <x v="8"/>
    <x v="5612"/>
    <n v="6"/>
    <n v="0.2"/>
    <x v="6981"/>
  </r>
  <r>
    <x v="1"/>
    <x v="1"/>
    <s v="United States"/>
    <x v="1"/>
    <x v="1"/>
    <n v="90032"/>
    <x v="1"/>
    <x v="1"/>
    <x v="14"/>
    <x v="5613"/>
    <n v="3"/>
    <n v="0"/>
    <x v="6982"/>
  </r>
  <r>
    <x v="1"/>
    <x v="1"/>
    <s v="United States"/>
    <x v="1"/>
    <x v="1"/>
    <n v="90032"/>
    <x v="1"/>
    <x v="2"/>
    <x v="7"/>
    <x v="2790"/>
    <n v="2"/>
    <n v="0.2"/>
    <x v="6464"/>
  </r>
  <r>
    <x v="0"/>
    <x v="2"/>
    <s v="United States"/>
    <x v="346"/>
    <x v="18"/>
    <n v="37421"/>
    <x v="0"/>
    <x v="2"/>
    <x v="15"/>
    <x v="5614"/>
    <n v="1"/>
    <n v="0.5"/>
    <x v="6983"/>
  </r>
  <r>
    <x v="1"/>
    <x v="1"/>
    <s v="United States"/>
    <x v="247"/>
    <x v="3"/>
    <n v="27405"/>
    <x v="0"/>
    <x v="2"/>
    <x v="11"/>
    <x v="5615"/>
    <n v="3"/>
    <n v="0.2"/>
    <x v="6984"/>
  </r>
  <r>
    <x v="1"/>
    <x v="1"/>
    <s v="United States"/>
    <x v="247"/>
    <x v="3"/>
    <n v="27405"/>
    <x v="0"/>
    <x v="1"/>
    <x v="8"/>
    <x v="5616"/>
    <n v="5"/>
    <n v="0.7"/>
    <x v="6985"/>
  </r>
  <r>
    <x v="1"/>
    <x v="0"/>
    <s v="United States"/>
    <x v="8"/>
    <x v="1"/>
    <n v="94122"/>
    <x v="1"/>
    <x v="1"/>
    <x v="6"/>
    <x v="5617"/>
    <n v="3"/>
    <n v="0"/>
    <x v="6657"/>
  </r>
  <r>
    <x v="1"/>
    <x v="0"/>
    <s v="United States"/>
    <x v="8"/>
    <x v="1"/>
    <n v="94122"/>
    <x v="1"/>
    <x v="2"/>
    <x v="7"/>
    <x v="312"/>
    <n v="1"/>
    <n v="0.2"/>
    <x v="6116"/>
  </r>
  <r>
    <x v="0"/>
    <x v="2"/>
    <s v="United States"/>
    <x v="20"/>
    <x v="15"/>
    <n v="10024"/>
    <x v="3"/>
    <x v="1"/>
    <x v="10"/>
    <x v="799"/>
    <n v="3"/>
    <n v="0"/>
    <x v="828"/>
  </r>
  <r>
    <x v="1"/>
    <x v="2"/>
    <s v="United States"/>
    <x v="80"/>
    <x v="1"/>
    <n v="90712"/>
    <x v="1"/>
    <x v="2"/>
    <x v="7"/>
    <x v="5618"/>
    <n v="6"/>
    <n v="0.2"/>
    <x v="6986"/>
  </r>
  <r>
    <x v="0"/>
    <x v="1"/>
    <s v="United States"/>
    <x v="103"/>
    <x v="0"/>
    <n v="40214"/>
    <x v="0"/>
    <x v="0"/>
    <x v="1"/>
    <x v="4233"/>
    <n v="2"/>
    <n v="0"/>
    <x v="5021"/>
  </r>
  <r>
    <x v="2"/>
    <x v="0"/>
    <s v="United States"/>
    <x v="38"/>
    <x v="24"/>
    <n v="43229"/>
    <x v="3"/>
    <x v="1"/>
    <x v="6"/>
    <x v="526"/>
    <n v="4"/>
    <n v="0.2"/>
    <x v="541"/>
  </r>
  <r>
    <x v="1"/>
    <x v="0"/>
    <s v="United States"/>
    <x v="46"/>
    <x v="13"/>
    <n v="19711"/>
    <x v="3"/>
    <x v="1"/>
    <x v="2"/>
    <x v="1300"/>
    <n v="6"/>
    <n v="0"/>
    <x v="6987"/>
  </r>
  <r>
    <x v="1"/>
    <x v="1"/>
    <s v="United States"/>
    <x v="4"/>
    <x v="4"/>
    <n v="98115"/>
    <x v="1"/>
    <x v="0"/>
    <x v="5"/>
    <x v="5504"/>
    <n v="2"/>
    <n v="0"/>
    <x v="6821"/>
  </r>
  <r>
    <x v="0"/>
    <x v="0"/>
    <s v="United States"/>
    <x v="20"/>
    <x v="15"/>
    <n v="10024"/>
    <x v="3"/>
    <x v="1"/>
    <x v="8"/>
    <x v="5619"/>
    <n v="6"/>
    <n v="0.2"/>
    <x v="6988"/>
  </r>
  <r>
    <x v="0"/>
    <x v="0"/>
    <s v="United States"/>
    <x v="20"/>
    <x v="15"/>
    <n v="10024"/>
    <x v="3"/>
    <x v="0"/>
    <x v="3"/>
    <x v="4207"/>
    <n v="2"/>
    <n v="0.4"/>
    <x v="6989"/>
  </r>
  <r>
    <x v="0"/>
    <x v="0"/>
    <s v="United States"/>
    <x v="20"/>
    <x v="15"/>
    <n v="10024"/>
    <x v="3"/>
    <x v="1"/>
    <x v="10"/>
    <x v="91"/>
    <n v="2"/>
    <n v="0"/>
    <x v="91"/>
  </r>
  <r>
    <x v="0"/>
    <x v="0"/>
    <s v="United States"/>
    <x v="20"/>
    <x v="15"/>
    <n v="10024"/>
    <x v="3"/>
    <x v="1"/>
    <x v="10"/>
    <x v="168"/>
    <n v="2"/>
    <n v="0"/>
    <x v="170"/>
  </r>
  <r>
    <x v="0"/>
    <x v="0"/>
    <s v="United States"/>
    <x v="20"/>
    <x v="15"/>
    <n v="10024"/>
    <x v="3"/>
    <x v="2"/>
    <x v="7"/>
    <x v="2564"/>
    <n v="2"/>
    <n v="0"/>
    <x v="6990"/>
  </r>
  <r>
    <x v="0"/>
    <x v="0"/>
    <s v="United States"/>
    <x v="20"/>
    <x v="15"/>
    <n v="10024"/>
    <x v="3"/>
    <x v="1"/>
    <x v="8"/>
    <x v="5574"/>
    <n v="1"/>
    <n v="0.2"/>
    <x v="6623"/>
  </r>
  <r>
    <x v="0"/>
    <x v="0"/>
    <s v="United States"/>
    <x v="20"/>
    <x v="15"/>
    <n v="10024"/>
    <x v="3"/>
    <x v="0"/>
    <x v="1"/>
    <x v="5620"/>
    <n v="2"/>
    <n v="0.1"/>
    <x v="6991"/>
  </r>
  <r>
    <x v="0"/>
    <x v="0"/>
    <s v="United States"/>
    <x v="20"/>
    <x v="15"/>
    <n v="10024"/>
    <x v="3"/>
    <x v="0"/>
    <x v="5"/>
    <x v="5621"/>
    <n v="5"/>
    <n v="0"/>
    <x v="6992"/>
  </r>
  <r>
    <x v="0"/>
    <x v="1"/>
    <s v="United States"/>
    <x v="22"/>
    <x v="10"/>
    <n v="60653"/>
    <x v="2"/>
    <x v="1"/>
    <x v="2"/>
    <x v="2144"/>
    <n v="2"/>
    <n v="0.2"/>
    <x v="2318"/>
  </r>
  <r>
    <x v="0"/>
    <x v="1"/>
    <s v="United States"/>
    <x v="22"/>
    <x v="10"/>
    <n v="60653"/>
    <x v="2"/>
    <x v="1"/>
    <x v="10"/>
    <x v="4107"/>
    <n v="7"/>
    <n v="0.2"/>
    <x v="4849"/>
  </r>
  <r>
    <x v="0"/>
    <x v="1"/>
    <s v="United States"/>
    <x v="22"/>
    <x v="10"/>
    <n v="60653"/>
    <x v="2"/>
    <x v="0"/>
    <x v="5"/>
    <x v="5622"/>
    <n v="2"/>
    <n v="0.6"/>
    <x v="6993"/>
  </r>
  <r>
    <x v="0"/>
    <x v="1"/>
    <s v="United States"/>
    <x v="22"/>
    <x v="10"/>
    <n v="60653"/>
    <x v="2"/>
    <x v="1"/>
    <x v="8"/>
    <x v="2940"/>
    <n v="3"/>
    <n v="0.8"/>
    <x v="3300"/>
  </r>
  <r>
    <x v="1"/>
    <x v="0"/>
    <s v="United States"/>
    <x v="524"/>
    <x v="10"/>
    <n v="60543"/>
    <x v="2"/>
    <x v="1"/>
    <x v="13"/>
    <x v="5623"/>
    <n v="5"/>
    <n v="0.2"/>
    <x v="6994"/>
  </r>
  <r>
    <x v="1"/>
    <x v="0"/>
    <s v="United States"/>
    <x v="524"/>
    <x v="10"/>
    <n v="60543"/>
    <x v="2"/>
    <x v="1"/>
    <x v="8"/>
    <x v="5624"/>
    <n v="3"/>
    <n v="0.8"/>
    <x v="6995"/>
  </r>
  <r>
    <x v="1"/>
    <x v="0"/>
    <s v="United States"/>
    <x v="524"/>
    <x v="10"/>
    <n v="60543"/>
    <x v="2"/>
    <x v="1"/>
    <x v="8"/>
    <x v="5625"/>
    <n v="5"/>
    <n v="0.8"/>
    <x v="6996"/>
  </r>
  <r>
    <x v="1"/>
    <x v="0"/>
    <s v="United States"/>
    <x v="61"/>
    <x v="5"/>
    <n v="75220"/>
    <x v="2"/>
    <x v="1"/>
    <x v="4"/>
    <x v="1318"/>
    <n v="2"/>
    <n v="0.2"/>
    <x v="4492"/>
  </r>
  <r>
    <x v="0"/>
    <x v="2"/>
    <s v="United States"/>
    <x v="10"/>
    <x v="9"/>
    <n v="19134"/>
    <x v="3"/>
    <x v="2"/>
    <x v="11"/>
    <x v="4398"/>
    <n v="2"/>
    <n v="0.2"/>
    <x v="6997"/>
  </r>
  <r>
    <x v="1"/>
    <x v="2"/>
    <s v="United States"/>
    <x v="1"/>
    <x v="1"/>
    <n v="90008"/>
    <x v="1"/>
    <x v="1"/>
    <x v="6"/>
    <x v="1195"/>
    <n v="6"/>
    <n v="0"/>
    <x v="1914"/>
  </r>
  <r>
    <x v="0"/>
    <x v="1"/>
    <s v="United States"/>
    <x v="12"/>
    <x v="5"/>
    <n v="77036"/>
    <x v="2"/>
    <x v="0"/>
    <x v="0"/>
    <x v="5626"/>
    <n v="10"/>
    <n v="0.32"/>
    <x v="6998"/>
  </r>
  <r>
    <x v="0"/>
    <x v="1"/>
    <s v="United States"/>
    <x v="12"/>
    <x v="5"/>
    <n v="77036"/>
    <x v="2"/>
    <x v="1"/>
    <x v="10"/>
    <x v="2723"/>
    <n v="9"/>
    <n v="0.2"/>
    <x v="3045"/>
  </r>
  <r>
    <x v="3"/>
    <x v="0"/>
    <s v="United States"/>
    <x v="320"/>
    <x v="48"/>
    <n v="26003"/>
    <x v="3"/>
    <x v="0"/>
    <x v="3"/>
    <x v="5627"/>
    <n v="3"/>
    <n v="0.3"/>
    <x v="6999"/>
  </r>
  <r>
    <x v="2"/>
    <x v="1"/>
    <s v="United States"/>
    <x v="267"/>
    <x v="30"/>
    <n v="7501"/>
    <x v="3"/>
    <x v="1"/>
    <x v="13"/>
    <x v="2571"/>
    <n v="3"/>
    <n v="0"/>
    <x v="7000"/>
  </r>
  <r>
    <x v="2"/>
    <x v="0"/>
    <s v="United States"/>
    <x v="32"/>
    <x v="21"/>
    <n v="97206"/>
    <x v="1"/>
    <x v="2"/>
    <x v="7"/>
    <x v="5628"/>
    <n v="2"/>
    <n v="0.2"/>
    <x v="7001"/>
  </r>
  <r>
    <x v="1"/>
    <x v="1"/>
    <s v="United States"/>
    <x v="114"/>
    <x v="19"/>
    <n v="35810"/>
    <x v="0"/>
    <x v="1"/>
    <x v="6"/>
    <x v="5629"/>
    <n v="7"/>
    <n v="0"/>
    <x v="7002"/>
  </r>
  <r>
    <x v="1"/>
    <x v="0"/>
    <s v="United States"/>
    <x v="8"/>
    <x v="1"/>
    <n v="94110"/>
    <x v="1"/>
    <x v="1"/>
    <x v="8"/>
    <x v="5630"/>
    <n v="8"/>
    <n v="0.2"/>
    <x v="7003"/>
  </r>
  <r>
    <x v="1"/>
    <x v="0"/>
    <s v="United States"/>
    <x v="8"/>
    <x v="1"/>
    <n v="94110"/>
    <x v="1"/>
    <x v="1"/>
    <x v="6"/>
    <x v="5631"/>
    <n v="3"/>
    <n v="0"/>
    <x v="7004"/>
  </r>
  <r>
    <x v="3"/>
    <x v="0"/>
    <s v="United States"/>
    <x v="268"/>
    <x v="26"/>
    <n v="73120"/>
    <x v="2"/>
    <x v="1"/>
    <x v="8"/>
    <x v="5632"/>
    <n v="9"/>
    <n v="0"/>
    <x v="7005"/>
  </r>
  <r>
    <x v="1"/>
    <x v="1"/>
    <s v="United States"/>
    <x v="387"/>
    <x v="26"/>
    <n v="74012"/>
    <x v="2"/>
    <x v="0"/>
    <x v="3"/>
    <x v="5633"/>
    <n v="7"/>
    <n v="0"/>
    <x v="7006"/>
  </r>
  <r>
    <x v="1"/>
    <x v="1"/>
    <s v="United States"/>
    <x v="387"/>
    <x v="26"/>
    <n v="74012"/>
    <x v="2"/>
    <x v="1"/>
    <x v="8"/>
    <x v="5264"/>
    <n v="2"/>
    <n v="0"/>
    <x v="6480"/>
  </r>
  <r>
    <x v="1"/>
    <x v="0"/>
    <s v="United States"/>
    <x v="133"/>
    <x v="1"/>
    <n v="92691"/>
    <x v="1"/>
    <x v="2"/>
    <x v="11"/>
    <x v="5028"/>
    <n v="6"/>
    <n v="0"/>
    <x v="7007"/>
  </r>
  <r>
    <x v="1"/>
    <x v="0"/>
    <s v="United States"/>
    <x v="133"/>
    <x v="1"/>
    <n v="92691"/>
    <x v="1"/>
    <x v="1"/>
    <x v="9"/>
    <x v="1298"/>
    <n v="1"/>
    <n v="0"/>
    <x v="5184"/>
  </r>
  <r>
    <x v="2"/>
    <x v="2"/>
    <s v="United States"/>
    <x v="382"/>
    <x v="14"/>
    <n v="46142"/>
    <x v="2"/>
    <x v="1"/>
    <x v="10"/>
    <x v="5634"/>
    <n v="1"/>
    <n v="0"/>
    <x v="7008"/>
  </r>
  <r>
    <x v="2"/>
    <x v="2"/>
    <s v="United States"/>
    <x v="382"/>
    <x v="14"/>
    <n v="46142"/>
    <x v="2"/>
    <x v="1"/>
    <x v="10"/>
    <x v="3730"/>
    <n v="3"/>
    <n v="0"/>
    <x v="4332"/>
  </r>
  <r>
    <x v="2"/>
    <x v="2"/>
    <s v="United States"/>
    <x v="382"/>
    <x v="14"/>
    <n v="46142"/>
    <x v="2"/>
    <x v="1"/>
    <x v="10"/>
    <x v="760"/>
    <n v="10"/>
    <n v="0"/>
    <x v="7009"/>
  </r>
  <r>
    <x v="1"/>
    <x v="0"/>
    <s v="United States"/>
    <x v="158"/>
    <x v="6"/>
    <n v="53209"/>
    <x v="2"/>
    <x v="0"/>
    <x v="5"/>
    <x v="5635"/>
    <n v="3"/>
    <n v="0"/>
    <x v="7010"/>
  </r>
  <r>
    <x v="1"/>
    <x v="0"/>
    <s v="United States"/>
    <x v="8"/>
    <x v="1"/>
    <n v="94109"/>
    <x v="1"/>
    <x v="0"/>
    <x v="5"/>
    <x v="4492"/>
    <n v="3"/>
    <n v="0"/>
    <x v="7011"/>
  </r>
  <r>
    <x v="1"/>
    <x v="0"/>
    <s v="United States"/>
    <x v="410"/>
    <x v="15"/>
    <n v="13440"/>
    <x v="3"/>
    <x v="1"/>
    <x v="6"/>
    <x v="5636"/>
    <n v="9"/>
    <n v="0"/>
    <x v="7012"/>
  </r>
  <r>
    <x v="1"/>
    <x v="0"/>
    <s v="United States"/>
    <x v="410"/>
    <x v="15"/>
    <n v="13440"/>
    <x v="3"/>
    <x v="1"/>
    <x v="6"/>
    <x v="704"/>
    <n v="1"/>
    <n v="0"/>
    <x v="7013"/>
  </r>
  <r>
    <x v="1"/>
    <x v="1"/>
    <s v="United States"/>
    <x v="20"/>
    <x v="15"/>
    <n v="10009"/>
    <x v="3"/>
    <x v="2"/>
    <x v="7"/>
    <x v="5637"/>
    <n v="7"/>
    <n v="0"/>
    <x v="7014"/>
  </r>
  <r>
    <x v="1"/>
    <x v="1"/>
    <s v="United States"/>
    <x v="20"/>
    <x v="15"/>
    <n v="10009"/>
    <x v="3"/>
    <x v="1"/>
    <x v="10"/>
    <x v="1359"/>
    <n v="2"/>
    <n v="0"/>
    <x v="1422"/>
  </r>
  <r>
    <x v="0"/>
    <x v="0"/>
    <s v="United States"/>
    <x v="363"/>
    <x v="12"/>
    <n v="48127"/>
    <x v="2"/>
    <x v="1"/>
    <x v="6"/>
    <x v="4170"/>
    <n v="2"/>
    <n v="0"/>
    <x v="7015"/>
  </r>
  <r>
    <x v="0"/>
    <x v="0"/>
    <s v="United States"/>
    <x v="363"/>
    <x v="12"/>
    <n v="48127"/>
    <x v="2"/>
    <x v="1"/>
    <x v="8"/>
    <x v="452"/>
    <n v="5"/>
    <n v="0"/>
    <x v="7016"/>
  </r>
  <r>
    <x v="0"/>
    <x v="0"/>
    <s v="United States"/>
    <x v="363"/>
    <x v="12"/>
    <n v="48127"/>
    <x v="2"/>
    <x v="1"/>
    <x v="6"/>
    <x v="4614"/>
    <n v="3"/>
    <n v="0"/>
    <x v="5578"/>
  </r>
  <r>
    <x v="0"/>
    <x v="0"/>
    <s v="United States"/>
    <x v="363"/>
    <x v="12"/>
    <n v="48127"/>
    <x v="2"/>
    <x v="1"/>
    <x v="4"/>
    <x v="5638"/>
    <n v="6"/>
    <n v="0"/>
    <x v="7017"/>
  </r>
  <r>
    <x v="1"/>
    <x v="0"/>
    <s v="United States"/>
    <x v="20"/>
    <x v="15"/>
    <n v="10024"/>
    <x v="3"/>
    <x v="1"/>
    <x v="6"/>
    <x v="3631"/>
    <n v="9"/>
    <n v="0"/>
    <x v="7018"/>
  </r>
  <r>
    <x v="2"/>
    <x v="1"/>
    <s v="United States"/>
    <x v="22"/>
    <x v="10"/>
    <n v="60623"/>
    <x v="2"/>
    <x v="1"/>
    <x v="8"/>
    <x v="1814"/>
    <n v="3"/>
    <n v="0.8"/>
    <x v="1955"/>
  </r>
  <r>
    <x v="0"/>
    <x v="0"/>
    <s v="United States"/>
    <x v="61"/>
    <x v="5"/>
    <n v="75217"/>
    <x v="2"/>
    <x v="0"/>
    <x v="0"/>
    <x v="5639"/>
    <n v="1"/>
    <n v="0.32"/>
    <x v="4700"/>
  </r>
  <r>
    <x v="1"/>
    <x v="0"/>
    <s v="United States"/>
    <x v="233"/>
    <x v="6"/>
    <n v="54915"/>
    <x v="2"/>
    <x v="2"/>
    <x v="11"/>
    <x v="5640"/>
    <n v="5"/>
    <n v="0"/>
    <x v="7019"/>
  </r>
  <r>
    <x v="1"/>
    <x v="2"/>
    <s v="United States"/>
    <x v="108"/>
    <x v="2"/>
    <n v="32216"/>
    <x v="0"/>
    <x v="1"/>
    <x v="10"/>
    <x v="5641"/>
    <n v="6"/>
    <n v="0.2"/>
    <x v="7020"/>
  </r>
  <r>
    <x v="1"/>
    <x v="0"/>
    <s v="United States"/>
    <x v="22"/>
    <x v="10"/>
    <n v="60653"/>
    <x v="2"/>
    <x v="1"/>
    <x v="6"/>
    <x v="5642"/>
    <n v="14"/>
    <n v="0.2"/>
    <x v="7021"/>
  </r>
  <r>
    <x v="0"/>
    <x v="0"/>
    <s v="United States"/>
    <x v="256"/>
    <x v="24"/>
    <n v="43402"/>
    <x v="3"/>
    <x v="2"/>
    <x v="7"/>
    <x v="5643"/>
    <n v="3"/>
    <n v="0.4"/>
    <x v="7022"/>
  </r>
  <r>
    <x v="0"/>
    <x v="0"/>
    <s v="United States"/>
    <x v="256"/>
    <x v="24"/>
    <n v="43402"/>
    <x v="3"/>
    <x v="1"/>
    <x v="2"/>
    <x v="2721"/>
    <n v="3"/>
    <n v="0.2"/>
    <x v="1028"/>
  </r>
  <r>
    <x v="0"/>
    <x v="0"/>
    <s v="United States"/>
    <x v="256"/>
    <x v="24"/>
    <n v="43402"/>
    <x v="3"/>
    <x v="1"/>
    <x v="4"/>
    <x v="2708"/>
    <n v="3"/>
    <n v="0.2"/>
    <x v="3026"/>
  </r>
  <r>
    <x v="0"/>
    <x v="0"/>
    <s v="United States"/>
    <x v="8"/>
    <x v="1"/>
    <n v="94110"/>
    <x v="1"/>
    <x v="1"/>
    <x v="9"/>
    <x v="5644"/>
    <n v="4"/>
    <n v="0"/>
    <x v="7023"/>
  </r>
  <r>
    <x v="1"/>
    <x v="1"/>
    <s v="United States"/>
    <x v="1"/>
    <x v="1"/>
    <n v="90049"/>
    <x v="1"/>
    <x v="1"/>
    <x v="4"/>
    <x v="5645"/>
    <n v="2"/>
    <n v="0"/>
    <x v="7024"/>
  </r>
  <r>
    <x v="1"/>
    <x v="0"/>
    <s v="United States"/>
    <x v="22"/>
    <x v="10"/>
    <n v="60623"/>
    <x v="2"/>
    <x v="2"/>
    <x v="7"/>
    <x v="824"/>
    <n v="3"/>
    <n v="0.2"/>
    <x v="4629"/>
  </r>
  <r>
    <x v="1"/>
    <x v="0"/>
    <s v="United States"/>
    <x v="22"/>
    <x v="10"/>
    <n v="60623"/>
    <x v="2"/>
    <x v="1"/>
    <x v="10"/>
    <x v="12"/>
    <n v="3"/>
    <n v="0.2"/>
    <x v="12"/>
  </r>
  <r>
    <x v="1"/>
    <x v="0"/>
    <s v="United States"/>
    <x v="22"/>
    <x v="10"/>
    <n v="60623"/>
    <x v="2"/>
    <x v="1"/>
    <x v="4"/>
    <x v="5646"/>
    <n v="3"/>
    <n v="0.2"/>
    <x v="7025"/>
  </r>
  <r>
    <x v="2"/>
    <x v="2"/>
    <s v="United States"/>
    <x v="4"/>
    <x v="4"/>
    <n v="98115"/>
    <x v="1"/>
    <x v="1"/>
    <x v="8"/>
    <x v="202"/>
    <n v="5"/>
    <n v="0.2"/>
    <x v="2195"/>
  </r>
  <r>
    <x v="2"/>
    <x v="2"/>
    <s v="United States"/>
    <x v="4"/>
    <x v="4"/>
    <n v="98115"/>
    <x v="1"/>
    <x v="0"/>
    <x v="5"/>
    <x v="3255"/>
    <n v="5"/>
    <n v="0"/>
    <x v="6968"/>
  </r>
  <r>
    <x v="2"/>
    <x v="2"/>
    <s v="United States"/>
    <x v="4"/>
    <x v="4"/>
    <n v="98115"/>
    <x v="1"/>
    <x v="2"/>
    <x v="7"/>
    <x v="5009"/>
    <n v="3"/>
    <n v="0.2"/>
    <x v="7026"/>
  </r>
  <r>
    <x v="2"/>
    <x v="2"/>
    <s v="United States"/>
    <x v="4"/>
    <x v="4"/>
    <n v="98115"/>
    <x v="1"/>
    <x v="1"/>
    <x v="8"/>
    <x v="5647"/>
    <n v="6"/>
    <n v="0.2"/>
    <x v="7027"/>
  </r>
  <r>
    <x v="2"/>
    <x v="2"/>
    <s v="United States"/>
    <x v="4"/>
    <x v="4"/>
    <n v="98115"/>
    <x v="1"/>
    <x v="1"/>
    <x v="8"/>
    <x v="3299"/>
    <n v="2"/>
    <n v="0.2"/>
    <x v="3763"/>
  </r>
  <r>
    <x v="3"/>
    <x v="1"/>
    <s v="United States"/>
    <x v="486"/>
    <x v="5"/>
    <n v="77705"/>
    <x v="2"/>
    <x v="1"/>
    <x v="4"/>
    <x v="2543"/>
    <n v="2"/>
    <n v="0.2"/>
    <x v="6380"/>
  </r>
  <r>
    <x v="1"/>
    <x v="2"/>
    <s v="United States"/>
    <x v="4"/>
    <x v="4"/>
    <n v="98103"/>
    <x v="1"/>
    <x v="1"/>
    <x v="10"/>
    <x v="4780"/>
    <n v="2"/>
    <n v="0"/>
    <x v="5798"/>
  </r>
  <r>
    <x v="1"/>
    <x v="2"/>
    <s v="United States"/>
    <x v="61"/>
    <x v="5"/>
    <n v="75217"/>
    <x v="2"/>
    <x v="1"/>
    <x v="4"/>
    <x v="5648"/>
    <n v="2"/>
    <n v="0.2"/>
    <x v="7028"/>
  </r>
  <r>
    <x v="1"/>
    <x v="0"/>
    <s v="United States"/>
    <x v="20"/>
    <x v="15"/>
    <n v="10011"/>
    <x v="3"/>
    <x v="0"/>
    <x v="1"/>
    <x v="5649"/>
    <n v="14"/>
    <n v="0.1"/>
    <x v="7029"/>
  </r>
  <r>
    <x v="1"/>
    <x v="0"/>
    <s v="United States"/>
    <x v="20"/>
    <x v="15"/>
    <n v="10011"/>
    <x v="3"/>
    <x v="1"/>
    <x v="13"/>
    <x v="5650"/>
    <n v="7"/>
    <n v="0"/>
    <x v="7030"/>
  </r>
  <r>
    <x v="1"/>
    <x v="0"/>
    <s v="United States"/>
    <x v="20"/>
    <x v="15"/>
    <n v="10011"/>
    <x v="3"/>
    <x v="1"/>
    <x v="4"/>
    <x v="3347"/>
    <n v="2"/>
    <n v="0"/>
    <x v="7031"/>
  </r>
  <r>
    <x v="1"/>
    <x v="0"/>
    <s v="United States"/>
    <x v="20"/>
    <x v="15"/>
    <n v="10011"/>
    <x v="3"/>
    <x v="1"/>
    <x v="8"/>
    <x v="1261"/>
    <n v="2"/>
    <n v="0.2"/>
    <x v="1315"/>
  </r>
  <r>
    <x v="0"/>
    <x v="0"/>
    <s v="United States"/>
    <x v="22"/>
    <x v="10"/>
    <n v="60610"/>
    <x v="2"/>
    <x v="0"/>
    <x v="5"/>
    <x v="3096"/>
    <n v="3"/>
    <n v="0.6"/>
    <x v="5185"/>
  </r>
  <r>
    <x v="2"/>
    <x v="1"/>
    <s v="United States"/>
    <x v="8"/>
    <x v="1"/>
    <n v="94110"/>
    <x v="1"/>
    <x v="0"/>
    <x v="0"/>
    <x v="5651"/>
    <n v="2"/>
    <n v="0.15"/>
    <x v="7032"/>
  </r>
  <r>
    <x v="2"/>
    <x v="0"/>
    <s v="United States"/>
    <x v="205"/>
    <x v="34"/>
    <n v="2908"/>
    <x v="3"/>
    <x v="1"/>
    <x v="10"/>
    <x v="2877"/>
    <n v="5"/>
    <n v="0"/>
    <x v="7033"/>
  </r>
  <r>
    <x v="2"/>
    <x v="0"/>
    <s v="United States"/>
    <x v="205"/>
    <x v="34"/>
    <n v="2908"/>
    <x v="3"/>
    <x v="1"/>
    <x v="10"/>
    <x v="786"/>
    <n v="2"/>
    <n v="0"/>
    <x v="815"/>
  </r>
  <r>
    <x v="0"/>
    <x v="2"/>
    <s v="United States"/>
    <x v="42"/>
    <x v="16"/>
    <n v="85023"/>
    <x v="1"/>
    <x v="0"/>
    <x v="1"/>
    <x v="2950"/>
    <n v="7"/>
    <n v="0.2"/>
    <x v="3312"/>
  </r>
  <r>
    <x v="1"/>
    <x v="1"/>
    <s v="United States"/>
    <x v="12"/>
    <x v="5"/>
    <n v="77095"/>
    <x v="2"/>
    <x v="1"/>
    <x v="2"/>
    <x v="5652"/>
    <n v="3"/>
    <n v="0.2"/>
    <x v="7034"/>
  </r>
  <r>
    <x v="1"/>
    <x v="1"/>
    <s v="United States"/>
    <x v="12"/>
    <x v="5"/>
    <n v="77095"/>
    <x v="2"/>
    <x v="1"/>
    <x v="8"/>
    <x v="5653"/>
    <n v="5"/>
    <n v="0.8"/>
    <x v="7035"/>
  </r>
  <r>
    <x v="1"/>
    <x v="1"/>
    <s v="United States"/>
    <x v="12"/>
    <x v="5"/>
    <n v="77095"/>
    <x v="2"/>
    <x v="1"/>
    <x v="10"/>
    <x v="3849"/>
    <n v="2"/>
    <n v="0.2"/>
    <x v="4501"/>
  </r>
  <r>
    <x v="1"/>
    <x v="1"/>
    <s v="United States"/>
    <x v="12"/>
    <x v="5"/>
    <n v="77095"/>
    <x v="2"/>
    <x v="0"/>
    <x v="0"/>
    <x v="5654"/>
    <n v="3"/>
    <n v="0.32"/>
    <x v="7036"/>
  </r>
  <r>
    <x v="1"/>
    <x v="1"/>
    <s v="United States"/>
    <x v="38"/>
    <x v="14"/>
    <n v="47201"/>
    <x v="2"/>
    <x v="2"/>
    <x v="11"/>
    <x v="5013"/>
    <n v="2"/>
    <n v="0"/>
    <x v="6125"/>
  </r>
  <r>
    <x v="1"/>
    <x v="1"/>
    <s v="United States"/>
    <x v="38"/>
    <x v="14"/>
    <n v="47201"/>
    <x v="2"/>
    <x v="1"/>
    <x v="10"/>
    <x v="69"/>
    <n v="2"/>
    <n v="0"/>
    <x v="69"/>
  </r>
  <r>
    <x v="0"/>
    <x v="1"/>
    <s v="United States"/>
    <x v="10"/>
    <x v="9"/>
    <n v="19134"/>
    <x v="3"/>
    <x v="1"/>
    <x v="10"/>
    <x v="1297"/>
    <n v="2"/>
    <n v="0.2"/>
    <x v="2945"/>
  </r>
  <r>
    <x v="0"/>
    <x v="1"/>
    <s v="United States"/>
    <x v="10"/>
    <x v="9"/>
    <n v="19134"/>
    <x v="3"/>
    <x v="1"/>
    <x v="8"/>
    <x v="5655"/>
    <n v="2"/>
    <n v="0.7"/>
    <x v="7037"/>
  </r>
  <r>
    <x v="0"/>
    <x v="1"/>
    <s v="United States"/>
    <x v="10"/>
    <x v="9"/>
    <n v="19134"/>
    <x v="3"/>
    <x v="1"/>
    <x v="9"/>
    <x v="5656"/>
    <n v="3"/>
    <n v="0.2"/>
    <x v="7038"/>
  </r>
  <r>
    <x v="2"/>
    <x v="2"/>
    <s v="United States"/>
    <x v="49"/>
    <x v="1"/>
    <n v="95123"/>
    <x v="1"/>
    <x v="1"/>
    <x v="8"/>
    <x v="5657"/>
    <n v="3"/>
    <n v="0.2"/>
    <x v="1851"/>
  </r>
  <r>
    <x v="1"/>
    <x v="0"/>
    <s v="United States"/>
    <x v="10"/>
    <x v="9"/>
    <n v="19140"/>
    <x v="3"/>
    <x v="1"/>
    <x v="4"/>
    <x v="5658"/>
    <n v="6"/>
    <n v="0.2"/>
    <x v="7039"/>
  </r>
  <r>
    <x v="1"/>
    <x v="2"/>
    <s v="United States"/>
    <x v="24"/>
    <x v="17"/>
    <n v="22153"/>
    <x v="0"/>
    <x v="2"/>
    <x v="11"/>
    <x v="2946"/>
    <n v="4"/>
    <n v="0"/>
    <x v="7040"/>
  </r>
  <r>
    <x v="1"/>
    <x v="1"/>
    <s v="United States"/>
    <x v="266"/>
    <x v="22"/>
    <n v="80020"/>
    <x v="1"/>
    <x v="0"/>
    <x v="5"/>
    <x v="5659"/>
    <n v="7"/>
    <n v="0.2"/>
    <x v="7041"/>
  </r>
  <r>
    <x v="1"/>
    <x v="0"/>
    <s v="United States"/>
    <x v="38"/>
    <x v="24"/>
    <n v="43229"/>
    <x v="3"/>
    <x v="0"/>
    <x v="5"/>
    <x v="4042"/>
    <n v="5"/>
    <n v="0.2"/>
    <x v="7042"/>
  </r>
  <r>
    <x v="1"/>
    <x v="0"/>
    <s v="United States"/>
    <x v="38"/>
    <x v="24"/>
    <n v="43229"/>
    <x v="3"/>
    <x v="1"/>
    <x v="13"/>
    <x v="4917"/>
    <n v="2"/>
    <n v="0.2"/>
    <x v="7043"/>
  </r>
  <r>
    <x v="0"/>
    <x v="2"/>
    <s v="United States"/>
    <x v="3"/>
    <x v="38"/>
    <n v="3301"/>
    <x v="3"/>
    <x v="1"/>
    <x v="10"/>
    <x v="2337"/>
    <n v="7"/>
    <n v="0"/>
    <x v="2551"/>
  </r>
  <r>
    <x v="0"/>
    <x v="0"/>
    <s v="United States"/>
    <x v="12"/>
    <x v="5"/>
    <n v="77095"/>
    <x v="2"/>
    <x v="0"/>
    <x v="5"/>
    <x v="5660"/>
    <n v="2"/>
    <n v="0.6"/>
    <x v="7044"/>
  </r>
  <r>
    <x v="2"/>
    <x v="0"/>
    <s v="United States"/>
    <x v="46"/>
    <x v="24"/>
    <n v="43055"/>
    <x v="3"/>
    <x v="2"/>
    <x v="11"/>
    <x v="608"/>
    <n v="5"/>
    <n v="0.2"/>
    <x v="7045"/>
  </r>
  <r>
    <x v="2"/>
    <x v="0"/>
    <s v="United States"/>
    <x v="46"/>
    <x v="24"/>
    <n v="43055"/>
    <x v="3"/>
    <x v="1"/>
    <x v="4"/>
    <x v="3483"/>
    <n v="5"/>
    <n v="0.2"/>
    <x v="7046"/>
  </r>
  <r>
    <x v="2"/>
    <x v="0"/>
    <s v="United States"/>
    <x v="46"/>
    <x v="24"/>
    <n v="43055"/>
    <x v="3"/>
    <x v="0"/>
    <x v="5"/>
    <x v="3417"/>
    <n v="2"/>
    <n v="0.2"/>
    <x v="2902"/>
  </r>
  <r>
    <x v="2"/>
    <x v="0"/>
    <s v="United States"/>
    <x v="46"/>
    <x v="24"/>
    <n v="43055"/>
    <x v="3"/>
    <x v="2"/>
    <x v="11"/>
    <x v="2087"/>
    <n v="3"/>
    <n v="0.2"/>
    <x v="5970"/>
  </r>
  <r>
    <x v="2"/>
    <x v="0"/>
    <s v="United States"/>
    <x v="46"/>
    <x v="24"/>
    <n v="43055"/>
    <x v="3"/>
    <x v="2"/>
    <x v="15"/>
    <x v="5661"/>
    <n v="3"/>
    <n v="0.7"/>
    <x v="7047"/>
  </r>
  <r>
    <x v="2"/>
    <x v="0"/>
    <s v="United States"/>
    <x v="46"/>
    <x v="24"/>
    <n v="43055"/>
    <x v="3"/>
    <x v="1"/>
    <x v="2"/>
    <x v="1603"/>
    <n v="2"/>
    <n v="0.2"/>
    <x v="1705"/>
  </r>
  <r>
    <x v="1"/>
    <x v="2"/>
    <s v="United States"/>
    <x v="1"/>
    <x v="1"/>
    <n v="90045"/>
    <x v="1"/>
    <x v="1"/>
    <x v="10"/>
    <x v="2660"/>
    <n v="2"/>
    <n v="0"/>
    <x v="3887"/>
  </r>
  <r>
    <x v="3"/>
    <x v="0"/>
    <s v="United States"/>
    <x v="67"/>
    <x v="2"/>
    <n v="33614"/>
    <x v="0"/>
    <x v="0"/>
    <x v="1"/>
    <x v="5662"/>
    <n v="7"/>
    <n v="0.2"/>
    <x v="7048"/>
  </r>
  <r>
    <x v="3"/>
    <x v="0"/>
    <s v="United States"/>
    <x v="67"/>
    <x v="2"/>
    <n v="33614"/>
    <x v="0"/>
    <x v="1"/>
    <x v="8"/>
    <x v="5663"/>
    <n v="5"/>
    <n v="0.7"/>
    <x v="7049"/>
  </r>
  <r>
    <x v="3"/>
    <x v="0"/>
    <s v="United States"/>
    <x v="67"/>
    <x v="2"/>
    <n v="33614"/>
    <x v="0"/>
    <x v="1"/>
    <x v="6"/>
    <x v="5664"/>
    <n v="2"/>
    <n v="0.2"/>
    <x v="7050"/>
  </r>
  <r>
    <x v="2"/>
    <x v="1"/>
    <s v="United States"/>
    <x v="9"/>
    <x v="8"/>
    <n v="68025"/>
    <x v="2"/>
    <x v="2"/>
    <x v="7"/>
    <x v="1095"/>
    <n v="4"/>
    <n v="0"/>
    <x v="7051"/>
  </r>
  <r>
    <x v="3"/>
    <x v="0"/>
    <s v="United States"/>
    <x v="38"/>
    <x v="24"/>
    <n v="43229"/>
    <x v="3"/>
    <x v="1"/>
    <x v="8"/>
    <x v="5665"/>
    <n v="6"/>
    <n v="0.7"/>
    <x v="6741"/>
  </r>
  <r>
    <x v="3"/>
    <x v="0"/>
    <s v="United States"/>
    <x v="38"/>
    <x v="24"/>
    <n v="43229"/>
    <x v="3"/>
    <x v="1"/>
    <x v="4"/>
    <x v="2939"/>
    <n v="2"/>
    <n v="0.2"/>
    <x v="6452"/>
  </r>
  <r>
    <x v="3"/>
    <x v="0"/>
    <s v="United States"/>
    <x v="38"/>
    <x v="24"/>
    <n v="43229"/>
    <x v="3"/>
    <x v="1"/>
    <x v="12"/>
    <x v="3329"/>
    <n v="2"/>
    <n v="0.2"/>
    <x v="4616"/>
  </r>
  <r>
    <x v="3"/>
    <x v="0"/>
    <s v="United States"/>
    <x v="38"/>
    <x v="24"/>
    <n v="43229"/>
    <x v="3"/>
    <x v="1"/>
    <x v="2"/>
    <x v="4362"/>
    <n v="1"/>
    <n v="0.2"/>
    <x v="5203"/>
  </r>
  <r>
    <x v="3"/>
    <x v="0"/>
    <s v="United States"/>
    <x v="38"/>
    <x v="24"/>
    <n v="43229"/>
    <x v="3"/>
    <x v="1"/>
    <x v="6"/>
    <x v="854"/>
    <n v="5"/>
    <n v="0.2"/>
    <x v="748"/>
  </r>
  <r>
    <x v="3"/>
    <x v="0"/>
    <s v="United States"/>
    <x v="225"/>
    <x v="1"/>
    <n v="91767"/>
    <x v="1"/>
    <x v="0"/>
    <x v="5"/>
    <x v="610"/>
    <n v="3"/>
    <n v="0"/>
    <x v="1706"/>
  </r>
  <r>
    <x v="0"/>
    <x v="0"/>
    <s v="United States"/>
    <x v="52"/>
    <x v="5"/>
    <n v="78207"/>
    <x v="2"/>
    <x v="0"/>
    <x v="1"/>
    <x v="5666"/>
    <n v="1"/>
    <n v="0.3"/>
    <x v="7052"/>
  </r>
  <r>
    <x v="0"/>
    <x v="0"/>
    <s v="United States"/>
    <x v="52"/>
    <x v="5"/>
    <n v="78207"/>
    <x v="2"/>
    <x v="2"/>
    <x v="15"/>
    <x v="1448"/>
    <n v="2"/>
    <n v="0.4"/>
    <x v="7053"/>
  </r>
  <r>
    <x v="0"/>
    <x v="0"/>
    <s v="United States"/>
    <x v="52"/>
    <x v="5"/>
    <n v="78207"/>
    <x v="2"/>
    <x v="0"/>
    <x v="1"/>
    <x v="5667"/>
    <n v="5"/>
    <n v="0.3"/>
    <x v="7054"/>
  </r>
  <r>
    <x v="2"/>
    <x v="2"/>
    <s v="United States"/>
    <x v="20"/>
    <x v="15"/>
    <n v="10035"/>
    <x v="3"/>
    <x v="2"/>
    <x v="7"/>
    <x v="5668"/>
    <n v="3"/>
    <n v="0"/>
    <x v="7055"/>
  </r>
  <r>
    <x v="2"/>
    <x v="2"/>
    <s v="United States"/>
    <x v="20"/>
    <x v="15"/>
    <n v="10035"/>
    <x v="3"/>
    <x v="1"/>
    <x v="4"/>
    <x v="554"/>
    <n v="1"/>
    <n v="0"/>
    <x v="7056"/>
  </r>
  <r>
    <x v="2"/>
    <x v="2"/>
    <s v="United States"/>
    <x v="20"/>
    <x v="15"/>
    <n v="10035"/>
    <x v="3"/>
    <x v="1"/>
    <x v="6"/>
    <x v="5453"/>
    <n v="5"/>
    <n v="0"/>
    <x v="6747"/>
  </r>
  <r>
    <x v="2"/>
    <x v="2"/>
    <s v="United States"/>
    <x v="20"/>
    <x v="15"/>
    <n v="10035"/>
    <x v="3"/>
    <x v="0"/>
    <x v="1"/>
    <x v="4302"/>
    <n v="5"/>
    <n v="0.1"/>
    <x v="5128"/>
  </r>
  <r>
    <x v="1"/>
    <x v="2"/>
    <s v="United States"/>
    <x v="10"/>
    <x v="9"/>
    <n v="19120"/>
    <x v="3"/>
    <x v="1"/>
    <x v="13"/>
    <x v="2081"/>
    <n v="6"/>
    <n v="0.2"/>
    <x v="7057"/>
  </r>
  <r>
    <x v="0"/>
    <x v="0"/>
    <s v="United States"/>
    <x v="20"/>
    <x v="15"/>
    <n v="10024"/>
    <x v="3"/>
    <x v="0"/>
    <x v="0"/>
    <x v="5669"/>
    <n v="1"/>
    <n v="0.2"/>
    <x v="7058"/>
  </r>
  <r>
    <x v="2"/>
    <x v="2"/>
    <s v="United States"/>
    <x v="66"/>
    <x v="12"/>
    <n v="48234"/>
    <x v="2"/>
    <x v="1"/>
    <x v="4"/>
    <x v="2062"/>
    <n v="4"/>
    <n v="0"/>
    <x v="7059"/>
  </r>
  <r>
    <x v="2"/>
    <x v="1"/>
    <s v="United States"/>
    <x v="100"/>
    <x v="2"/>
    <n v="33142"/>
    <x v="0"/>
    <x v="1"/>
    <x v="10"/>
    <x v="5670"/>
    <n v="1"/>
    <n v="0.2"/>
    <x v="7060"/>
  </r>
  <r>
    <x v="3"/>
    <x v="0"/>
    <s v="United States"/>
    <x v="3"/>
    <x v="1"/>
    <n v="94521"/>
    <x v="1"/>
    <x v="1"/>
    <x v="8"/>
    <x v="2139"/>
    <n v="5"/>
    <n v="0.2"/>
    <x v="7061"/>
  </r>
  <r>
    <x v="1"/>
    <x v="1"/>
    <s v="United States"/>
    <x v="22"/>
    <x v="10"/>
    <n v="60653"/>
    <x v="2"/>
    <x v="1"/>
    <x v="4"/>
    <x v="2417"/>
    <n v="4"/>
    <n v="0.2"/>
    <x v="7062"/>
  </r>
  <r>
    <x v="1"/>
    <x v="0"/>
    <s v="United States"/>
    <x v="320"/>
    <x v="10"/>
    <n v="60090"/>
    <x v="2"/>
    <x v="1"/>
    <x v="6"/>
    <x v="5671"/>
    <n v="4"/>
    <n v="0.2"/>
    <x v="7063"/>
  </r>
  <r>
    <x v="1"/>
    <x v="2"/>
    <s v="United States"/>
    <x v="22"/>
    <x v="10"/>
    <n v="60610"/>
    <x v="2"/>
    <x v="1"/>
    <x v="10"/>
    <x v="1121"/>
    <n v="3"/>
    <n v="0.2"/>
    <x v="4546"/>
  </r>
  <r>
    <x v="1"/>
    <x v="2"/>
    <s v="United States"/>
    <x v="22"/>
    <x v="10"/>
    <n v="60610"/>
    <x v="2"/>
    <x v="1"/>
    <x v="8"/>
    <x v="4028"/>
    <n v="9"/>
    <n v="0.8"/>
    <x v="7064"/>
  </r>
  <r>
    <x v="1"/>
    <x v="2"/>
    <s v="United States"/>
    <x v="45"/>
    <x v="5"/>
    <n v="77506"/>
    <x v="2"/>
    <x v="0"/>
    <x v="5"/>
    <x v="3137"/>
    <n v="5"/>
    <n v="0.6"/>
    <x v="7065"/>
  </r>
  <r>
    <x v="1"/>
    <x v="2"/>
    <s v="United States"/>
    <x v="45"/>
    <x v="5"/>
    <n v="77506"/>
    <x v="2"/>
    <x v="0"/>
    <x v="5"/>
    <x v="5672"/>
    <n v="5"/>
    <n v="0.6"/>
    <x v="7066"/>
  </r>
  <r>
    <x v="1"/>
    <x v="0"/>
    <s v="United States"/>
    <x v="20"/>
    <x v="15"/>
    <n v="10024"/>
    <x v="3"/>
    <x v="1"/>
    <x v="10"/>
    <x v="18"/>
    <n v="2"/>
    <n v="0"/>
    <x v="1588"/>
  </r>
  <r>
    <x v="1"/>
    <x v="0"/>
    <s v="United States"/>
    <x v="20"/>
    <x v="15"/>
    <n v="10024"/>
    <x v="3"/>
    <x v="1"/>
    <x v="10"/>
    <x v="1049"/>
    <n v="2"/>
    <n v="0"/>
    <x v="1290"/>
  </r>
  <r>
    <x v="1"/>
    <x v="1"/>
    <s v="United States"/>
    <x v="49"/>
    <x v="1"/>
    <n v="95123"/>
    <x v="1"/>
    <x v="1"/>
    <x v="9"/>
    <x v="3039"/>
    <n v="3"/>
    <n v="0"/>
    <x v="3428"/>
  </r>
  <r>
    <x v="1"/>
    <x v="1"/>
    <s v="United States"/>
    <x v="49"/>
    <x v="1"/>
    <n v="95123"/>
    <x v="1"/>
    <x v="1"/>
    <x v="8"/>
    <x v="4604"/>
    <n v="2"/>
    <n v="0.2"/>
    <x v="5560"/>
  </r>
  <r>
    <x v="1"/>
    <x v="1"/>
    <s v="United States"/>
    <x v="49"/>
    <x v="1"/>
    <n v="95123"/>
    <x v="1"/>
    <x v="2"/>
    <x v="7"/>
    <x v="3342"/>
    <n v="3"/>
    <n v="0.2"/>
    <x v="3817"/>
  </r>
  <r>
    <x v="1"/>
    <x v="2"/>
    <s v="United States"/>
    <x v="301"/>
    <x v="1"/>
    <n v="95823"/>
    <x v="1"/>
    <x v="0"/>
    <x v="5"/>
    <x v="3909"/>
    <n v="3"/>
    <n v="0"/>
    <x v="5980"/>
  </r>
  <r>
    <x v="1"/>
    <x v="0"/>
    <s v="United States"/>
    <x v="24"/>
    <x v="21"/>
    <n v="97477"/>
    <x v="1"/>
    <x v="1"/>
    <x v="9"/>
    <x v="5673"/>
    <n v="1"/>
    <n v="0.2"/>
    <x v="7067"/>
  </r>
  <r>
    <x v="0"/>
    <x v="1"/>
    <s v="United States"/>
    <x v="511"/>
    <x v="5"/>
    <n v="76063"/>
    <x v="2"/>
    <x v="1"/>
    <x v="10"/>
    <x v="753"/>
    <n v="8"/>
    <n v="0.2"/>
    <x v="780"/>
  </r>
  <r>
    <x v="1"/>
    <x v="0"/>
    <s v="United States"/>
    <x v="186"/>
    <x v="36"/>
    <n v="72401"/>
    <x v="0"/>
    <x v="1"/>
    <x v="10"/>
    <x v="5674"/>
    <n v="5"/>
    <n v="0"/>
    <x v="7068"/>
  </r>
  <r>
    <x v="2"/>
    <x v="0"/>
    <s v="United States"/>
    <x v="173"/>
    <x v="17"/>
    <n v="23464"/>
    <x v="0"/>
    <x v="1"/>
    <x v="14"/>
    <x v="5675"/>
    <n v="5"/>
    <n v="0"/>
    <x v="7069"/>
  </r>
  <r>
    <x v="1"/>
    <x v="1"/>
    <s v="United States"/>
    <x v="30"/>
    <x v="15"/>
    <n v="14609"/>
    <x v="3"/>
    <x v="0"/>
    <x v="3"/>
    <x v="5676"/>
    <n v="3"/>
    <n v="0.4"/>
    <x v="7070"/>
  </r>
  <r>
    <x v="2"/>
    <x v="0"/>
    <s v="United States"/>
    <x v="269"/>
    <x v="17"/>
    <n v="23320"/>
    <x v="0"/>
    <x v="1"/>
    <x v="9"/>
    <x v="5677"/>
    <n v="4"/>
    <n v="0"/>
    <x v="7071"/>
  </r>
  <r>
    <x v="1"/>
    <x v="1"/>
    <s v="United States"/>
    <x v="152"/>
    <x v="24"/>
    <n v="43130"/>
    <x v="3"/>
    <x v="2"/>
    <x v="11"/>
    <x v="5678"/>
    <n v="4"/>
    <n v="0.2"/>
    <x v="5346"/>
  </r>
  <r>
    <x v="1"/>
    <x v="1"/>
    <s v="United States"/>
    <x v="152"/>
    <x v="24"/>
    <n v="43130"/>
    <x v="3"/>
    <x v="1"/>
    <x v="4"/>
    <x v="4732"/>
    <n v="3"/>
    <n v="0.2"/>
    <x v="7072"/>
  </r>
  <r>
    <x v="0"/>
    <x v="0"/>
    <s v="United States"/>
    <x v="20"/>
    <x v="15"/>
    <n v="10024"/>
    <x v="3"/>
    <x v="1"/>
    <x v="10"/>
    <x v="5679"/>
    <n v="6"/>
    <n v="0"/>
    <x v="354"/>
  </r>
  <r>
    <x v="0"/>
    <x v="0"/>
    <s v="United States"/>
    <x v="20"/>
    <x v="15"/>
    <n v="10024"/>
    <x v="3"/>
    <x v="1"/>
    <x v="2"/>
    <x v="466"/>
    <n v="3"/>
    <n v="0"/>
    <x v="5319"/>
  </r>
  <r>
    <x v="0"/>
    <x v="0"/>
    <s v="United States"/>
    <x v="1"/>
    <x v="1"/>
    <n v="90045"/>
    <x v="1"/>
    <x v="0"/>
    <x v="5"/>
    <x v="5680"/>
    <n v="4"/>
    <n v="0"/>
    <x v="7073"/>
  </r>
  <r>
    <x v="0"/>
    <x v="0"/>
    <s v="United States"/>
    <x v="1"/>
    <x v="1"/>
    <n v="90045"/>
    <x v="1"/>
    <x v="1"/>
    <x v="2"/>
    <x v="1777"/>
    <n v="9"/>
    <n v="0"/>
    <x v="1910"/>
  </r>
  <r>
    <x v="1"/>
    <x v="0"/>
    <s v="United States"/>
    <x v="25"/>
    <x v="35"/>
    <n v="39212"/>
    <x v="0"/>
    <x v="1"/>
    <x v="13"/>
    <x v="2582"/>
    <n v="4"/>
    <n v="0"/>
    <x v="2247"/>
  </r>
  <r>
    <x v="1"/>
    <x v="0"/>
    <s v="United States"/>
    <x v="350"/>
    <x v="1"/>
    <n v="95695"/>
    <x v="1"/>
    <x v="2"/>
    <x v="7"/>
    <x v="2507"/>
    <n v="2"/>
    <n v="0.2"/>
    <x v="2766"/>
  </r>
  <r>
    <x v="2"/>
    <x v="1"/>
    <s v="United States"/>
    <x v="4"/>
    <x v="4"/>
    <n v="98115"/>
    <x v="1"/>
    <x v="1"/>
    <x v="9"/>
    <x v="5681"/>
    <n v="1"/>
    <n v="0"/>
    <x v="7074"/>
  </r>
  <r>
    <x v="2"/>
    <x v="1"/>
    <s v="United States"/>
    <x v="4"/>
    <x v="4"/>
    <n v="98115"/>
    <x v="1"/>
    <x v="2"/>
    <x v="11"/>
    <x v="5682"/>
    <n v="7"/>
    <n v="0"/>
    <x v="7075"/>
  </r>
  <r>
    <x v="2"/>
    <x v="1"/>
    <s v="United States"/>
    <x v="4"/>
    <x v="4"/>
    <n v="98115"/>
    <x v="1"/>
    <x v="1"/>
    <x v="8"/>
    <x v="5683"/>
    <n v="2"/>
    <n v="0.2"/>
    <x v="7076"/>
  </r>
  <r>
    <x v="1"/>
    <x v="1"/>
    <s v="United States"/>
    <x v="1"/>
    <x v="1"/>
    <n v="90049"/>
    <x v="1"/>
    <x v="1"/>
    <x v="6"/>
    <x v="1755"/>
    <n v="2"/>
    <n v="0"/>
    <x v="907"/>
  </r>
  <r>
    <x v="1"/>
    <x v="1"/>
    <s v="United States"/>
    <x v="256"/>
    <x v="24"/>
    <n v="43402"/>
    <x v="3"/>
    <x v="2"/>
    <x v="16"/>
    <x v="5684"/>
    <n v="3"/>
    <n v="0.4"/>
    <x v="7077"/>
  </r>
  <r>
    <x v="1"/>
    <x v="1"/>
    <s v="United States"/>
    <x v="256"/>
    <x v="24"/>
    <n v="43402"/>
    <x v="3"/>
    <x v="1"/>
    <x v="6"/>
    <x v="1134"/>
    <n v="3"/>
    <n v="0.2"/>
    <x v="1179"/>
  </r>
  <r>
    <x v="1"/>
    <x v="1"/>
    <s v="United States"/>
    <x v="256"/>
    <x v="24"/>
    <n v="43402"/>
    <x v="3"/>
    <x v="2"/>
    <x v="11"/>
    <x v="3943"/>
    <n v="5"/>
    <n v="0.2"/>
    <x v="7078"/>
  </r>
  <r>
    <x v="1"/>
    <x v="2"/>
    <s v="United States"/>
    <x v="152"/>
    <x v="24"/>
    <n v="43130"/>
    <x v="3"/>
    <x v="1"/>
    <x v="9"/>
    <x v="5685"/>
    <n v="6"/>
    <n v="0.2"/>
    <x v="1071"/>
  </r>
  <r>
    <x v="1"/>
    <x v="2"/>
    <s v="United States"/>
    <x v="152"/>
    <x v="24"/>
    <n v="43130"/>
    <x v="3"/>
    <x v="2"/>
    <x v="11"/>
    <x v="5686"/>
    <n v="2"/>
    <n v="0.2"/>
    <x v="7079"/>
  </r>
  <r>
    <x v="1"/>
    <x v="2"/>
    <s v="United States"/>
    <x v="152"/>
    <x v="24"/>
    <n v="43130"/>
    <x v="3"/>
    <x v="1"/>
    <x v="10"/>
    <x v="2668"/>
    <n v="4"/>
    <n v="0.2"/>
    <x v="2970"/>
  </r>
  <r>
    <x v="2"/>
    <x v="0"/>
    <s v="United States"/>
    <x v="61"/>
    <x v="5"/>
    <n v="75220"/>
    <x v="2"/>
    <x v="1"/>
    <x v="9"/>
    <x v="5687"/>
    <n v="2"/>
    <n v="0.8"/>
    <x v="7080"/>
  </r>
  <r>
    <x v="2"/>
    <x v="0"/>
    <s v="United States"/>
    <x v="61"/>
    <x v="5"/>
    <n v="75220"/>
    <x v="2"/>
    <x v="0"/>
    <x v="3"/>
    <x v="5688"/>
    <n v="3"/>
    <n v="0.3"/>
    <x v="7081"/>
  </r>
  <r>
    <x v="2"/>
    <x v="0"/>
    <s v="United States"/>
    <x v="61"/>
    <x v="5"/>
    <n v="75220"/>
    <x v="2"/>
    <x v="0"/>
    <x v="0"/>
    <x v="5689"/>
    <n v="3"/>
    <n v="0.32"/>
    <x v="7082"/>
  </r>
  <r>
    <x v="2"/>
    <x v="1"/>
    <s v="United States"/>
    <x v="270"/>
    <x v="5"/>
    <n v="79424"/>
    <x v="2"/>
    <x v="1"/>
    <x v="10"/>
    <x v="4579"/>
    <n v="2"/>
    <n v="0.2"/>
    <x v="5525"/>
  </r>
  <r>
    <x v="1"/>
    <x v="0"/>
    <s v="United States"/>
    <x v="66"/>
    <x v="12"/>
    <n v="48227"/>
    <x v="2"/>
    <x v="1"/>
    <x v="8"/>
    <x v="1835"/>
    <n v="3"/>
    <n v="0"/>
    <x v="7083"/>
  </r>
  <r>
    <x v="1"/>
    <x v="0"/>
    <s v="United States"/>
    <x v="46"/>
    <x v="24"/>
    <n v="43055"/>
    <x v="3"/>
    <x v="1"/>
    <x v="10"/>
    <x v="5317"/>
    <n v="7"/>
    <n v="0.2"/>
    <x v="6557"/>
  </r>
  <r>
    <x v="1"/>
    <x v="0"/>
    <s v="United States"/>
    <x v="46"/>
    <x v="24"/>
    <n v="43055"/>
    <x v="3"/>
    <x v="1"/>
    <x v="8"/>
    <x v="5690"/>
    <n v="2"/>
    <n v="0.7"/>
    <x v="7084"/>
  </r>
  <r>
    <x v="1"/>
    <x v="0"/>
    <s v="United States"/>
    <x v="20"/>
    <x v="15"/>
    <n v="10011"/>
    <x v="3"/>
    <x v="1"/>
    <x v="8"/>
    <x v="485"/>
    <n v="3"/>
    <n v="0.2"/>
    <x v="7085"/>
  </r>
  <r>
    <x v="1"/>
    <x v="0"/>
    <s v="United States"/>
    <x v="20"/>
    <x v="15"/>
    <n v="10011"/>
    <x v="3"/>
    <x v="2"/>
    <x v="7"/>
    <x v="5691"/>
    <n v="6"/>
    <n v="0"/>
    <x v="7086"/>
  </r>
  <r>
    <x v="1"/>
    <x v="0"/>
    <s v="United States"/>
    <x v="31"/>
    <x v="11"/>
    <n v="55407"/>
    <x v="2"/>
    <x v="1"/>
    <x v="9"/>
    <x v="5692"/>
    <n v="8"/>
    <n v="0"/>
    <x v="7087"/>
  </r>
  <r>
    <x v="2"/>
    <x v="0"/>
    <s v="United States"/>
    <x v="231"/>
    <x v="31"/>
    <n v="2149"/>
    <x v="3"/>
    <x v="2"/>
    <x v="11"/>
    <x v="1307"/>
    <n v="3"/>
    <n v="0"/>
    <x v="1365"/>
  </r>
  <r>
    <x v="2"/>
    <x v="0"/>
    <s v="United States"/>
    <x v="231"/>
    <x v="31"/>
    <n v="2149"/>
    <x v="3"/>
    <x v="1"/>
    <x v="4"/>
    <x v="5693"/>
    <n v="7"/>
    <n v="0"/>
    <x v="7088"/>
  </r>
  <r>
    <x v="2"/>
    <x v="0"/>
    <s v="United States"/>
    <x v="231"/>
    <x v="31"/>
    <n v="2149"/>
    <x v="3"/>
    <x v="0"/>
    <x v="1"/>
    <x v="2312"/>
    <n v="9"/>
    <n v="0"/>
    <x v="7089"/>
  </r>
  <r>
    <x v="1"/>
    <x v="1"/>
    <s v="United States"/>
    <x v="4"/>
    <x v="4"/>
    <n v="98105"/>
    <x v="1"/>
    <x v="0"/>
    <x v="5"/>
    <x v="5694"/>
    <n v="2"/>
    <n v="0"/>
    <x v="3474"/>
  </r>
  <r>
    <x v="1"/>
    <x v="1"/>
    <s v="United States"/>
    <x v="4"/>
    <x v="4"/>
    <n v="98105"/>
    <x v="1"/>
    <x v="0"/>
    <x v="3"/>
    <x v="5695"/>
    <n v="4"/>
    <n v="0"/>
    <x v="7090"/>
  </r>
  <r>
    <x v="0"/>
    <x v="0"/>
    <s v="United States"/>
    <x v="1"/>
    <x v="1"/>
    <n v="90032"/>
    <x v="1"/>
    <x v="1"/>
    <x v="10"/>
    <x v="1049"/>
    <n v="2"/>
    <n v="0"/>
    <x v="1290"/>
  </r>
  <r>
    <x v="0"/>
    <x v="0"/>
    <s v="United States"/>
    <x v="3"/>
    <x v="3"/>
    <n v="28027"/>
    <x v="0"/>
    <x v="0"/>
    <x v="3"/>
    <x v="5696"/>
    <n v="13"/>
    <n v="0.4"/>
    <x v="7091"/>
  </r>
  <r>
    <x v="1"/>
    <x v="1"/>
    <s v="United States"/>
    <x v="4"/>
    <x v="4"/>
    <n v="98103"/>
    <x v="1"/>
    <x v="1"/>
    <x v="6"/>
    <x v="2740"/>
    <n v="5"/>
    <n v="0"/>
    <x v="3064"/>
  </r>
  <r>
    <x v="1"/>
    <x v="1"/>
    <s v="United States"/>
    <x v="4"/>
    <x v="4"/>
    <n v="98103"/>
    <x v="1"/>
    <x v="1"/>
    <x v="4"/>
    <x v="5697"/>
    <n v="5"/>
    <n v="0"/>
    <x v="232"/>
  </r>
  <r>
    <x v="1"/>
    <x v="1"/>
    <s v="United States"/>
    <x v="4"/>
    <x v="4"/>
    <n v="98103"/>
    <x v="1"/>
    <x v="0"/>
    <x v="1"/>
    <x v="5163"/>
    <n v="6"/>
    <n v="0.2"/>
    <x v="7092"/>
  </r>
  <r>
    <x v="1"/>
    <x v="1"/>
    <s v="United States"/>
    <x v="4"/>
    <x v="4"/>
    <n v="98103"/>
    <x v="1"/>
    <x v="0"/>
    <x v="1"/>
    <x v="5698"/>
    <n v="2"/>
    <n v="0.2"/>
    <x v="7093"/>
  </r>
  <r>
    <x v="1"/>
    <x v="0"/>
    <s v="United States"/>
    <x v="220"/>
    <x v="16"/>
    <n v="85301"/>
    <x v="1"/>
    <x v="2"/>
    <x v="11"/>
    <x v="5699"/>
    <n v="7"/>
    <n v="0.2"/>
    <x v="7094"/>
  </r>
  <r>
    <x v="1"/>
    <x v="0"/>
    <s v="United States"/>
    <x v="220"/>
    <x v="16"/>
    <n v="85301"/>
    <x v="1"/>
    <x v="1"/>
    <x v="4"/>
    <x v="200"/>
    <n v="2"/>
    <n v="0.2"/>
    <x v="4216"/>
  </r>
  <r>
    <x v="1"/>
    <x v="0"/>
    <s v="United States"/>
    <x v="220"/>
    <x v="16"/>
    <n v="85301"/>
    <x v="1"/>
    <x v="1"/>
    <x v="8"/>
    <x v="1255"/>
    <n v="2"/>
    <n v="0.7"/>
    <x v="1309"/>
  </r>
  <r>
    <x v="1"/>
    <x v="0"/>
    <s v="United States"/>
    <x v="525"/>
    <x v="11"/>
    <n v="55433"/>
    <x v="2"/>
    <x v="1"/>
    <x v="4"/>
    <x v="3449"/>
    <n v="4"/>
    <n v="0"/>
    <x v="3955"/>
  </r>
  <r>
    <x v="1"/>
    <x v="0"/>
    <s v="United States"/>
    <x v="525"/>
    <x v="11"/>
    <n v="55433"/>
    <x v="2"/>
    <x v="2"/>
    <x v="7"/>
    <x v="1666"/>
    <n v="3"/>
    <n v="0"/>
    <x v="1774"/>
  </r>
  <r>
    <x v="1"/>
    <x v="0"/>
    <s v="United States"/>
    <x v="1"/>
    <x v="1"/>
    <n v="90045"/>
    <x v="1"/>
    <x v="0"/>
    <x v="0"/>
    <x v="5700"/>
    <n v="8"/>
    <n v="0.15"/>
    <x v="7095"/>
  </r>
  <r>
    <x v="1"/>
    <x v="0"/>
    <s v="United States"/>
    <x v="1"/>
    <x v="1"/>
    <n v="90045"/>
    <x v="1"/>
    <x v="1"/>
    <x v="6"/>
    <x v="5148"/>
    <n v="9"/>
    <n v="0"/>
    <x v="7096"/>
  </r>
  <r>
    <x v="1"/>
    <x v="0"/>
    <s v="United States"/>
    <x v="1"/>
    <x v="1"/>
    <n v="90045"/>
    <x v="1"/>
    <x v="1"/>
    <x v="9"/>
    <x v="643"/>
    <n v="2"/>
    <n v="0"/>
    <x v="7097"/>
  </r>
  <r>
    <x v="1"/>
    <x v="0"/>
    <s v="United States"/>
    <x v="1"/>
    <x v="1"/>
    <n v="90045"/>
    <x v="1"/>
    <x v="0"/>
    <x v="5"/>
    <x v="1899"/>
    <n v="6"/>
    <n v="0"/>
    <x v="2046"/>
  </r>
  <r>
    <x v="1"/>
    <x v="2"/>
    <s v="United States"/>
    <x v="93"/>
    <x v="16"/>
    <n v="85705"/>
    <x v="1"/>
    <x v="2"/>
    <x v="11"/>
    <x v="909"/>
    <n v="2"/>
    <n v="0.2"/>
    <x v="7098"/>
  </r>
  <r>
    <x v="1"/>
    <x v="2"/>
    <s v="United States"/>
    <x v="93"/>
    <x v="16"/>
    <n v="85705"/>
    <x v="1"/>
    <x v="1"/>
    <x v="8"/>
    <x v="5701"/>
    <n v="2"/>
    <n v="0.7"/>
    <x v="7099"/>
  </r>
  <r>
    <x v="1"/>
    <x v="0"/>
    <s v="United States"/>
    <x v="20"/>
    <x v="15"/>
    <n v="10035"/>
    <x v="3"/>
    <x v="0"/>
    <x v="5"/>
    <x v="5702"/>
    <n v="3"/>
    <n v="0"/>
    <x v="7100"/>
  </r>
  <r>
    <x v="1"/>
    <x v="0"/>
    <s v="United States"/>
    <x v="20"/>
    <x v="15"/>
    <n v="10035"/>
    <x v="3"/>
    <x v="1"/>
    <x v="8"/>
    <x v="2176"/>
    <n v="1"/>
    <n v="0.2"/>
    <x v="2821"/>
  </r>
  <r>
    <x v="1"/>
    <x v="0"/>
    <s v="United States"/>
    <x v="20"/>
    <x v="15"/>
    <n v="10035"/>
    <x v="3"/>
    <x v="1"/>
    <x v="6"/>
    <x v="3754"/>
    <n v="4"/>
    <n v="0"/>
    <x v="7101"/>
  </r>
  <r>
    <x v="1"/>
    <x v="0"/>
    <s v="United States"/>
    <x v="20"/>
    <x v="15"/>
    <n v="10035"/>
    <x v="3"/>
    <x v="0"/>
    <x v="1"/>
    <x v="5703"/>
    <n v="4"/>
    <n v="0.1"/>
    <x v="7102"/>
  </r>
  <r>
    <x v="0"/>
    <x v="0"/>
    <s v="United States"/>
    <x v="225"/>
    <x v="1"/>
    <n v="91767"/>
    <x v="1"/>
    <x v="1"/>
    <x v="2"/>
    <x v="2022"/>
    <n v="5"/>
    <n v="0"/>
    <x v="2183"/>
  </r>
  <r>
    <x v="1"/>
    <x v="2"/>
    <s v="United States"/>
    <x v="443"/>
    <x v="1"/>
    <n v="93101"/>
    <x v="1"/>
    <x v="2"/>
    <x v="7"/>
    <x v="5704"/>
    <n v="9"/>
    <n v="0.2"/>
    <x v="7103"/>
  </r>
  <r>
    <x v="1"/>
    <x v="2"/>
    <s v="United States"/>
    <x v="443"/>
    <x v="1"/>
    <n v="93101"/>
    <x v="1"/>
    <x v="2"/>
    <x v="11"/>
    <x v="1153"/>
    <n v="2"/>
    <n v="0"/>
    <x v="7104"/>
  </r>
  <r>
    <x v="1"/>
    <x v="2"/>
    <s v="United States"/>
    <x v="443"/>
    <x v="1"/>
    <n v="93101"/>
    <x v="1"/>
    <x v="2"/>
    <x v="7"/>
    <x v="5705"/>
    <n v="3"/>
    <n v="0.2"/>
    <x v="7105"/>
  </r>
  <r>
    <x v="1"/>
    <x v="0"/>
    <s v="United States"/>
    <x v="8"/>
    <x v="1"/>
    <n v="94109"/>
    <x v="1"/>
    <x v="1"/>
    <x v="4"/>
    <x v="2652"/>
    <n v="3"/>
    <n v="0"/>
    <x v="2953"/>
  </r>
  <r>
    <x v="3"/>
    <x v="1"/>
    <s v="United States"/>
    <x v="169"/>
    <x v="1"/>
    <n v="92503"/>
    <x v="1"/>
    <x v="1"/>
    <x v="10"/>
    <x v="91"/>
    <n v="2"/>
    <n v="0"/>
    <x v="91"/>
  </r>
  <r>
    <x v="1"/>
    <x v="0"/>
    <s v="United States"/>
    <x v="1"/>
    <x v="1"/>
    <n v="90049"/>
    <x v="1"/>
    <x v="0"/>
    <x v="5"/>
    <x v="580"/>
    <n v="3"/>
    <n v="0"/>
    <x v="7106"/>
  </r>
  <r>
    <x v="1"/>
    <x v="0"/>
    <s v="United States"/>
    <x v="1"/>
    <x v="1"/>
    <n v="90049"/>
    <x v="1"/>
    <x v="0"/>
    <x v="5"/>
    <x v="2122"/>
    <n v="3"/>
    <n v="0"/>
    <x v="2293"/>
  </r>
  <r>
    <x v="1"/>
    <x v="0"/>
    <s v="United States"/>
    <x v="526"/>
    <x v="1"/>
    <n v="92672"/>
    <x v="1"/>
    <x v="1"/>
    <x v="8"/>
    <x v="2270"/>
    <n v="7"/>
    <n v="0.2"/>
    <x v="2469"/>
  </r>
  <r>
    <x v="1"/>
    <x v="0"/>
    <s v="United States"/>
    <x v="526"/>
    <x v="1"/>
    <n v="92672"/>
    <x v="1"/>
    <x v="1"/>
    <x v="12"/>
    <x v="2866"/>
    <n v="3"/>
    <n v="0"/>
    <x v="4829"/>
  </r>
  <r>
    <x v="1"/>
    <x v="0"/>
    <s v="United States"/>
    <x v="27"/>
    <x v="19"/>
    <n v="35601"/>
    <x v="0"/>
    <x v="1"/>
    <x v="2"/>
    <x v="1801"/>
    <n v="3"/>
    <n v="0"/>
    <x v="2557"/>
  </r>
  <r>
    <x v="2"/>
    <x v="1"/>
    <s v="United States"/>
    <x v="247"/>
    <x v="3"/>
    <n v="27405"/>
    <x v="0"/>
    <x v="1"/>
    <x v="6"/>
    <x v="5706"/>
    <n v="7"/>
    <n v="0.2"/>
    <x v="7107"/>
  </r>
  <r>
    <x v="1"/>
    <x v="0"/>
    <s v="United States"/>
    <x v="65"/>
    <x v="1"/>
    <n v="94568"/>
    <x v="1"/>
    <x v="2"/>
    <x v="7"/>
    <x v="1103"/>
    <n v="5"/>
    <n v="0.2"/>
    <x v="1573"/>
  </r>
  <r>
    <x v="1"/>
    <x v="2"/>
    <s v="United States"/>
    <x v="10"/>
    <x v="9"/>
    <n v="19143"/>
    <x v="3"/>
    <x v="1"/>
    <x v="10"/>
    <x v="885"/>
    <n v="2"/>
    <n v="0.2"/>
    <x v="2026"/>
  </r>
  <r>
    <x v="1"/>
    <x v="2"/>
    <s v="United States"/>
    <x v="10"/>
    <x v="9"/>
    <n v="19143"/>
    <x v="3"/>
    <x v="2"/>
    <x v="7"/>
    <x v="5707"/>
    <n v="5"/>
    <n v="0.4"/>
    <x v="7108"/>
  </r>
  <r>
    <x v="0"/>
    <x v="0"/>
    <s v="United States"/>
    <x v="12"/>
    <x v="5"/>
    <n v="77095"/>
    <x v="2"/>
    <x v="1"/>
    <x v="4"/>
    <x v="5708"/>
    <n v="1"/>
    <n v="0.2"/>
    <x v="7109"/>
  </r>
  <r>
    <x v="1"/>
    <x v="0"/>
    <s v="United States"/>
    <x v="329"/>
    <x v="1"/>
    <n v="93309"/>
    <x v="1"/>
    <x v="0"/>
    <x v="5"/>
    <x v="2368"/>
    <n v="4"/>
    <n v="0"/>
    <x v="7110"/>
  </r>
  <r>
    <x v="1"/>
    <x v="1"/>
    <s v="United States"/>
    <x v="102"/>
    <x v="14"/>
    <n v="47374"/>
    <x v="2"/>
    <x v="1"/>
    <x v="12"/>
    <x v="5709"/>
    <n v="6"/>
    <n v="0"/>
    <x v="7111"/>
  </r>
  <r>
    <x v="1"/>
    <x v="1"/>
    <s v="United States"/>
    <x v="20"/>
    <x v="15"/>
    <n v="10009"/>
    <x v="3"/>
    <x v="1"/>
    <x v="6"/>
    <x v="4391"/>
    <n v="3"/>
    <n v="0"/>
    <x v="5256"/>
  </r>
  <r>
    <x v="1"/>
    <x v="1"/>
    <s v="United States"/>
    <x v="20"/>
    <x v="15"/>
    <n v="10009"/>
    <x v="3"/>
    <x v="1"/>
    <x v="14"/>
    <x v="5710"/>
    <n v="1"/>
    <n v="0"/>
    <x v="5694"/>
  </r>
  <r>
    <x v="1"/>
    <x v="1"/>
    <s v="United States"/>
    <x v="8"/>
    <x v="1"/>
    <n v="94122"/>
    <x v="1"/>
    <x v="1"/>
    <x v="4"/>
    <x v="2105"/>
    <n v="2"/>
    <n v="0"/>
    <x v="2278"/>
  </r>
  <r>
    <x v="1"/>
    <x v="1"/>
    <s v="United States"/>
    <x v="8"/>
    <x v="1"/>
    <n v="94122"/>
    <x v="1"/>
    <x v="2"/>
    <x v="7"/>
    <x v="5711"/>
    <n v="9"/>
    <n v="0.2"/>
    <x v="7112"/>
  </r>
  <r>
    <x v="1"/>
    <x v="0"/>
    <s v="United States"/>
    <x v="8"/>
    <x v="1"/>
    <n v="94122"/>
    <x v="1"/>
    <x v="1"/>
    <x v="2"/>
    <x v="874"/>
    <n v="3"/>
    <n v="0"/>
    <x v="910"/>
  </r>
  <r>
    <x v="1"/>
    <x v="0"/>
    <s v="United States"/>
    <x v="8"/>
    <x v="1"/>
    <n v="94122"/>
    <x v="1"/>
    <x v="1"/>
    <x v="10"/>
    <x v="783"/>
    <n v="6"/>
    <n v="0"/>
    <x v="812"/>
  </r>
  <r>
    <x v="1"/>
    <x v="0"/>
    <s v="United States"/>
    <x v="8"/>
    <x v="1"/>
    <n v="94122"/>
    <x v="1"/>
    <x v="0"/>
    <x v="5"/>
    <x v="5712"/>
    <n v="8"/>
    <n v="0"/>
    <x v="7113"/>
  </r>
  <r>
    <x v="1"/>
    <x v="0"/>
    <s v="United States"/>
    <x v="8"/>
    <x v="1"/>
    <n v="94122"/>
    <x v="1"/>
    <x v="1"/>
    <x v="10"/>
    <x v="91"/>
    <n v="2"/>
    <n v="0"/>
    <x v="2027"/>
  </r>
  <r>
    <x v="0"/>
    <x v="1"/>
    <s v="United States"/>
    <x v="1"/>
    <x v="1"/>
    <n v="90032"/>
    <x v="1"/>
    <x v="2"/>
    <x v="11"/>
    <x v="5713"/>
    <n v="1"/>
    <n v="0"/>
    <x v="7114"/>
  </r>
  <r>
    <x v="1"/>
    <x v="0"/>
    <s v="United States"/>
    <x v="70"/>
    <x v="1"/>
    <n v="92037"/>
    <x v="1"/>
    <x v="1"/>
    <x v="6"/>
    <x v="1833"/>
    <n v="6"/>
    <n v="0"/>
    <x v="7115"/>
  </r>
  <r>
    <x v="1"/>
    <x v="2"/>
    <s v="United States"/>
    <x v="81"/>
    <x v="5"/>
    <n v="76017"/>
    <x v="2"/>
    <x v="1"/>
    <x v="8"/>
    <x v="5714"/>
    <n v="9"/>
    <n v="0.8"/>
    <x v="7116"/>
  </r>
  <r>
    <x v="1"/>
    <x v="0"/>
    <s v="United States"/>
    <x v="102"/>
    <x v="17"/>
    <n v="23223"/>
    <x v="0"/>
    <x v="1"/>
    <x v="10"/>
    <x v="56"/>
    <n v="5"/>
    <n v="0"/>
    <x v="56"/>
  </r>
  <r>
    <x v="1"/>
    <x v="0"/>
    <s v="United States"/>
    <x v="102"/>
    <x v="17"/>
    <n v="23223"/>
    <x v="0"/>
    <x v="2"/>
    <x v="7"/>
    <x v="178"/>
    <n v="4"/>
    <n v="0"/>
    <x v="2052"/>
  </r>
  <r>
    <x v="2"/>
    <x v="2"/>
    <s v="United States"/>
    <x v="20"/>
    <x v="15"/>
    <n v="10035"/>
    <x v="3"/>
    <x v="1"/>
    <x v="6"/>
    <x v="983"/>
    <n v="4"/>
    <n v="0"/>
    <x v="1025"/>
  </r>
  <r>
    <x v="1"/>
    <x v="0"/>
    <s v="United States"/>
    <x v="12"/>
    <x v="5"/>
    <n v="77041"/>
    <x v="2"/>
    <x v="0"/>
    <x v="0"/>
    <x v="5715"/>
    <n v="3"/>
    <n v="0.32"/>
    <x v="7117"/>
  </r>
  <r>
    <x v="1"/>
    <x v="1"/>
    <s v="United States"/>
    <x v="54"/>
    <x v="29"/>
    <n v="6824"/>
    <x v="3"/>
    <x v="1"/>
    <x v="4"/>
    <x v="5716"/>
    <n v="11"/>
    <n v="0"/>
    <x v="7118"/>
  </r>
  <r>
    <x v="0"/>
    <x v="2"/>
    <s v="United States"/>
    <x v="8"/>
    <x v="1"/>
    <n v="94110"/>
    <x v="1"/>
    <x v="1"/>
    <x v="10"/>
    <x v="4560"/>
    <n v="6"/>
    <n v="0"/>
    <x v="7119"/>
  </r>
  <r>
    <x v="0"/>
    <x v="2"/>
    <s v="United States"/>
    <x v="8"/>
    <x v="1"/>
    <n v="94110"/>
    <x v="1"/>
    <x v="1"/>
    <x v="14"/>
    <x v="545"/>
    <n v="2"/>
    <n v="0"/>
    <x v="558"/>
  </r>
  <r>
    <x v="2"/>
    <x v="1"/>
    <s v="United States"/>
    <x v="24"/>
    <x v="24"/>
    <n v="45503"/>
    <x v="3"/>
    <x v="1"/>
    <x v="9"/>
    <x v="5717"/>
    <n v="4"/>
    <n v="0.2"/>
    <x v="7120"/>
  </r>
  <r>
    <x v="0"/>
    <x v="1"/>
    <s v="United States"/>
    <x v="66"/>
    <x v="12"/>
    <n v="48234"/>
    <x v="2"/>
    <x v="1"/>
    <x v="2"/>
    <x v="4526"/>
    <n v="5"/>
    <n v="0"/>
    <x v="5452"/>
  </r>
  <r>
    <x v="3"/>
    <x v="2"/>
    <s v="United States"/>
    <x v="10"/>
    <x v="9"/>
    <n v="19140"/>
    <x v="3"/>
    <x v="0"/>
    <x v="5"/>
    <x v="5238"/>
    <n v="4"/>
    <n v="0.2"/>
    <x v="7121"/>
  </r>
  <r>
    <x v="1"/>
    <x v="0"/>
    <s v="United States"/>
    <x v="75"/>
    <x v="1"/>
    <n v="90301"/>
    <x v="1"/>
    <x v="1"/>
    <x v="10"/>
    <x v="4663"/>
    <n v="3"/>
    <n v="0"/>
    <x v="5646"/>
  </r>
  <r>
    <x v="1"/>
    <x v="0"/>
    <s v="United States"/>
    <x v="75"/>
    <x v="1"/>
    <n v="90301"/>
    <x v="1"/>
    <x v="1"/>
    <x v="9"/>
    <x v="3196"/>
    <n v="4"/>
    <n v="0"/>
    <x v="7122"/>
  </r>
  <r>
    <x v="1"/>
    <x v="0"/>
    <s v="United States"/>
    <x v="75"/>
    <x v="1"/>
    <n v="90301"/>
    <x v="1"/>
    <x v="2"/>
    <x v="7"/>
    <x v="2066"/>
    <n v="3"/>
    <n v="0.2"/>
    <x v="2235"/>
  </r>
  <r>
    <x v="1"/>
    <x v="0"/>
    <s v="United States"/>
    <x v="527"/>
    <x v="1"/>
    <n v="93405"/>
    <x v="1"/>
    <x v="1"/>
    <x v="13"/>
    <x v="3543"/>
    <n v="2"/>
    <n v="0"/>
    <x v="4085"/>
  </r>
  <r>
    <x v="1"/>
    <x v="2"/>
    <s v="United States"/>
    <x v="40"/>
    <x v="13"/>
    <n v="19805"/>
    <x v="3"/>
    <x v="1"/>
    <x v="10"/>
    <x v="1034"/>
    <n v="1"/>
    <n v="0"/>
    <x v="7123"/>
  </r>
  <r>
    <x v="1"/>
    <x v="2"/>
    <s v="United States"/>
    <x v="40"/>
    <x v="13"/>
    <n v="19805"/>
    <x v="3"/>
    <x v="1"/>
    <x v="8"/>
    <x v="5718"/>
    <n v="5"/>
    <n v="0"/>
    <x v="7124"/>
  </r>
  <r>
    <x v="1"/>
    <x v="2"/>
    <s v="United States"/>
    <x v="40"/>
    <x v="13"/>
    <n v="19805"/>
    <x v="3"/>
    <x v="1"/>
    <x v="8"/>
    <x v="5719"/>
    <n v="3"/>
    <n v="0"/>
    <x v="7125"/>
  </r>
  <r>
    <x v="1"/>
    <x v="0"/>
    <s v="United States"/>
    <x v="8"/>
    <x v="1"/>
    <n v="94122"/>
    <x v="1"/>
    <x v="1"/>
    <x v="8"/>
    <x v="5272"/>
    <n v="3"/>
    <n v="0.2"/>
    <x v="6488"/>
  </r>
  <r>
    <x v="1"/>
    <x v="0"/>
    <s v="United States"/>
    <x v="1"/>
    <x v="1"/>
    <n v="90045"/>
    <x v="1"/>
    <x v="0"/>
    <x v="1"/>
    <x v="5720"/>
    <n v="3"/>
    <n v="0.2"/>
    <x v="7126"/>
  </r>
  <r>
    <x v="1"/>
    <x v="0"/>
    <s v="United States"/>
    <x v="1"/>
    <x v="1"/>
    <n v="90045"/>
    <x v="1"/>
    <x v="1"/>
    <x v="6"/>
    <x v="708"/>
    <n v="3"/>
    <n v="0"/>
    <x v="730"/>
  </r>
  <r>
    <x v="1"/>
    <x v="0"/>
    <s v="United States"/>
    <x v="1"/>
    <x v="1"/>
    <n v="90045"/>
    <x v="1"/>
    <x v="0"/>
    <x v="5"/>
    <x v="2923"/>
    <n v="2"/>
    <n v="0"/>
    <x v="7127"/>
  </r>
  <r>
    <x v="1"/>
    <x v="0"/>
    <s v="United States"/>
    <x v="1"/>
    <x v="1"/>
    <n v="90045"/>
    <x v="1"/>
    <x v="1"/>
    <x v="4"/>
    <x v="445"/>
    <n v="3"/>
    <n v="0"/>
    <x v="459"/>
  </r>
  <r>
    <x v="1"/>
    <x v="0"/>
    <s v="United States"/>
    <x v="10"/>
    <x v="9"/>
    <n v="19143"/>
    <x v="3"/>
    <x v="0"/>
    <x v="5"/>
    <x v="5721"/>
    <n v="2"/>
    <n v="0.2"/>
    <x v="7128"/>
  </r>
  <r>
    <x v="1"/>
    <x v="0"/>
    <s v="United States"/>
    <x v="10"/>
    <x v="9"/>
    <n v="19143"/>
    <x v="3"/>
    <x v="1"/>
    <x v="8"/>
    <x v="5722"/>
    <n v="2"/>
    <n v="0.7"/>
    <x v="7129"/>
  </r>
  <r>
    <x v="1"/>
    <x v="0"/>
    <s v="United States"/>
    <x v="10"/>
    <x v="9"/>
    <n v="19143"/>
    <x v="3"/>
    <x v="1"/>
    <x v="4"/>
    <x v="5723"/>
    <n v="6"/>
    <n v="0.2"/>
    <x v="7130"/>
  </r>
  <r>
    <x v="1"/>
    <x v="0"/>
    <s v="United States"/>
    <x v="10"/>
    <x v="9"/>
    <n v="19143"/>
    <x v="3"/>
    <x v="2"/>
    <x v="11"/>
    <x v="5622"/>
    <n v="5"/>
    <n v="0.2"/>
    <x v="7131"/>
  </r>
  <r>
    <x v="1"/>
    <x v="0"/>
    <s v="United States"/>
    <x v="10"/>
    <x v="9"/>
    <n v="19143"/>
    <x v="3"/>
    <x v="2"/>
    <x v="11"/>
    <x v="2788"/>
    <n v="2"/>
    <n v="0.2"/>
    <x v="3118"/>
  </r>
  <r>
    <x v="1"/>
    <x v="0"/>
    <s v="United States"/>
    <x v="8"/>
    <x v="1"/>
    <n v="94122"/>
    <x v="1"/>
    <x v="1"/>
    <x v="8"/>
    <x v="379"/>
    <n v="2"/>
    <n v="0.2"/>
    <x v="7132"/>
  </r>
  <r>
    <x v="0"/>
    <x v="2"/>
    <s v="United States"/>
    <x v="10"/>
    <x v="9"/>
    <n v="19134"/>
    <x v="3"/>
    <x v="1"/>
    <x v="6"/>
    <x v="5724"/>
    <n v="4"/>
    <n v="0.2"/>
    <x v="7133"/>
  </r>
  <r>
    <x v="3"/>
    <x v="0"/>
    <s v="United States"/>
    <x v="12"/>
    <x v="5"/>
    <n v="77041"/>
    <x v="2"/>
    <x v="2"/>
    <x v="7"/>
    <x v="1095"/>
    <n v="5"/>
    <n v="0.2"/>
    <x v="7134"/>
  </r>
  <r>
    <x v="3"/>
    <x v="0"/>
    <s v="United States"/>
    <x v="12"/>
    <x v="5"/>
    <n v="77041"/>
    <x v="2"/>
    <x v="2"/>
    <x v="11"/>
    <x v="1891"/>
    <n v="5"/>
    <n v="0.2"/>
    <x v="7135"/>
  </r>
  <r>
    <x v="0"/>
    <x v="0"/>
    <s v="United States"/>
    <x v="152"/>
    <x v="9"/>
    <n v="17602"/>
    <x v="3"/>
    <x v="1"/>
    <x v="4"/>
    <x v="3084"/>
    <n v="2"/>
    <n v="0.2"/>
    <x v="3484"/>
  </r>
  <r>
    <x v="1"/>
    <x v="1"/>
    <s v="United States"/>
    <x v="124"/>
    <x v="6"/>
    <n v="54302"/>
    <x v="2"/>
    <x v="0"/>
    <x v="5"/>
    <x v="1623"/>
    <n v="2"/>
    <n v="0"/>
    <x v="2605"/>
  </r>
  <r>
    <x v="1"/>
    <x v="0"/>
    <s v="United States"/>
    <x v="20"/>
    <x v="15"/>
    <n v="10024"/>
    <x v="3"/>
    <x v="0"/>
    <x v="1"/>
    <x v="5725"/>
    <n v="3"/>
    <n v="0.1"/>
    <x v="7136"/>
  </r>
  <r>
    <x v="1"/>
    <x v="0"/>
    <s v="United States"/>
    <x v="20"/>
    <x v="15"/>
    <n v="10024"/>
    <x v="3"/>
    <x v="2"/>
    <x v="11"/>
    <x v="1309"/>
    <n v="3"/>
    <n v="0"/>
    <x v="6627"/>
  </r>
  <r>
    <x v="1"/>
    <x v="2"/>
    <s v="United States"/>
    <x v="20"/>
    <x v="15"/>
    <n v="10011"/>
    <x v="3"/>
    <x v="1"/>
    <x v="8"/>
    <x v="5726"/>
    <n v="13"/>
    <n v="0.2"/>
    <x v="7137"/>
  </r>
  <r>
    <x v="1"/>
    <x v="0"/>
    <s v="United States"/>
    <x v="41"/>
    <x v="10"/>
    <n v="61701"/>
    <x v="2"/>
    <x v="1"/>
    <x v="12"/>
    <x v="2059"/>
    <n v="2"/>
    <n v="0.2"/>
    <x v="2228"/>
  </r>
  <r>
    <x v="2"/>
    <x v="0"/>
    <s v="United States"/>
    <x v="394"/>
    <x v="45"/>
    <n v="83704"/>
    <x v="1"/>
    <x v="2"/>
    <x v="11"/>
    <x v="1309"/>
    <n v="3"/>
    <n v="0"/>
    <x v="1368"/>
  </r>
  <r>
    <x v="2"/>
    <x v="0"/>
    <s v="United States"/>
    <x v="90"/>
    <x v="31"/>
    <n v="1852"/>
    <x v="3"/>
    <x v="1"/>
    <x v="9"/>
    <x v="5727"/>
    <n v="7"/>
    <n v="0"/>
    <x v="7138"/>
  </r>
  <r>
    <x v="2"/>
    <x v="0"/>
    <s v="United States"/>
    <x v="90"/>
    <x v="31"/>
    <n v="1852"/>
    <x v="3"/>
    <x v="2"/>
    <x v="7"/>
    <x v="504"/>
    <n v="5"/>
    <n v="0"/>
    <x v="7139"/>
  </r>
  <r>
    <x v="2"/>
    <x v="0"/>
    <s v="United States"/>
    <x v="90"/>
    <x v="31"/>
    <n v="1852"/>
    <x v="3"/>
    <x v="1"/>
    <x v="14"/>
    <x v="1001"/>
    <n v="2"/>
    <n v="0"/>
    <x v="6381"/>
  </r>
  <r>
    <x v="1"/>
    <x v="0"/>
    <s v="United States"/>
    <x v="4"/>
    <x v="4"/>
    <n v="98115"/>
    <x v="1"/>
    <x v="1"/>
    <x v="8"/>
    <x v="3651"/>
    <n v="2"/>
    <n v="0.2"/>
    <x v="4224"/>
  </r>
  <r>
    <x v="1"/>
    <x v="0"/>
    <s v="United States"/>
    <x v="4"/>
    <x v="4"/>
    <n v="98115"/>
    <x v="1"/>
    <x v="1"/>
    <x v="4"/>
    <x v="5728"/>
    <n v="5"/>
    <n v="0"/>
    <x v="7140"/>
  </r>
  <r>
    <x v="1"/>
    <x v="0"/>
    <s v="United States"/>
    <x v="1"/>
    <x v="1"/>
    <n v="90049"/>
    <x v="1"/>
    <x v="1"/>
    <x v="6"/>
    <x v="1353"/>
    <n v="8"/>
    <n v="0"/>
    <x v="7141"/>
  </r>
  <r>
    <x v="1"/>
    <x v="1"/>
    <s v="United States"/>
    <x v="409"/>
    <x v="17"/>
    <n v="23666"/>
    <x v="0"/>
    <x v="0"/>
    <x v="1"/>
    <x v="5729"/>
    <n v="13"/>
    <n v="0"/>
    <x v="7142"/>
  </r>
  <r>
    <x v="1"/>
    <x v="1"/>
    <s v="United States"/>
    <x v="409"/>
    <x v="17"/>
    <n v="23666"/>
    <x v="0"/>
    <x v="1"/>
    <x v="10"/>
    <x v="5730"/>
    <n v="2"/>
    <n v="0"/>
    <x v="7143"/>
  </r>
  <r>
    <x v="1"/>
    <x v="1"/>
    <s v="United States"/>
    <x v="409"/>
    <x v="17"/>
    <n v="23666"/>
    <x v="0"/>
    <x v="1"/>
    <x v="8"/>
    <x v="2605"/>
    <n v="1"/>
    <n v="0"/>
    <x v="7144"/>
  </r>
  <r>
    <x v="0"/>
    <x v="2"/>
    <s v="United States"/>
    <x v="10"/>
    <x v="9"/>
    <n v="19134"/>
    <x v="3"/>
    <x v="1"/>
    <x v="10"/>
    <x v="486"/>
    <n v="1"/>
    <n v="0.2"/>
    <x v="7145"/>
  </r>
  <r>
    <x v="1"/>
    <x v="2"/>
    <s v="United States"/>
    <x v="155"/>
    <x v="8"/>
    <n v="68104"/>
    <x v="2"/>
    <x v="2"/>
    <x v="7"/>
    <x v="3323"/>
    <n v="2"/>
    <n v="0"/>
    <x v="7146"/>
  </r>
  <r>
    <x v="1"/>
    <x v="1"/>
    <s v="United States"/>
    <x v="1"/>
    <x v="1"/>
    <n v="90032"/>
    <x v="1"/>
    <x v="1"/>
    <x v="4"/>
    <x v="2340"/>
    <n v="2"/>
    <n v="0"/>
    <x v="2555"/>
  </r>
  <r>
    <x v="1"/>
    <x v="1"/>
    <s v="United States"/>
    <x v="1"/>
    <x v="1"/>
    <n v="90032"/>
    <x v="1"/>
    <x v="1"/>
    <x v="8"/>
    <x v="5731"/>
    <n v="6"/>
    <n v="0.2"/>
    <x v="7147"/>
  </r>
  <r>
    <x v="1"/>
    <x v="1"/>
    <s v="United States"/>
    <x v="1"/>
    <x v="1"/>
    <n v="90032"/>
    <x v="1"/>
    <x v="1"/>
    <x v="8"/>
    <x v="1195"/>
    <n v="5"/>
    <n v="0.2"/>
    <x v="5066"/>
  </r>
  <r>
    <x v="1"/>
    <x v="1"/>
    <s v="United States"/>
    <x v="1"/>
    <x v="1"/>
    <n v="90032"/>
    <x v="1"/>
    <x v="1"/>
    <x v="9"/>
    <x v="5732"/>
    <n v="3"/>
    <n v="0"/>
    <x v="7148"/>
  </r>
  <r>
    <x v="1"/>
    <x v="1"/>
    <s v="United States"/>
    <x v="140"/>
    <x v="42"/>
    <n v="5408"/>
    <x v="3"/>
    <x v="0"/>
    <x v="0"/>
    <x v="5733"/>
    <n v="5"/>
    <n v="0"/>
    <x v="7149"/>
  </r>
  <r>
    <x v="1"/>
    <x v="0"/>
    <s v="United States"/>
    <x v="70"/>
    <x v="1"/>
    <n v="92037"/>
    <x v="1"/>
    <x v="1"/>
    <x v="2"/>
    <x v="449"/>
    <n v="5"/>
    <n v="0"/>
    <x v="7150"/>
  </r>
  <r>
    <x v="1"/>
    <x v="0"/>
    <s v="United States"/>
    <x v="46"/>
    <x v="13"/>
    <n v="19711"/>
    <x v="3"/>
    <x v="1"/>
    <x v="2"/>
    <x v="1227"/>
    <n v="3"/>
    <n v="0"/>
    <x v="3063"/>
  </r>
  <r>
    <x v="1"/>
    <x v="0"/>
    <s v="United States"/>
    <x v="34"/>
    <x v="10"/>
    <n v="60505"/>
    <x v="2"/>
    <x v="1"/>
    <x v="12"/>
    <x v="5734"/>
    <n v="4"/>
    <n v="0.2"/>
    <x v="7151"/>
  </r>
  <r>
    <x v="3"/>
    <x v="0"/>
    <s v="United States"/>
    <x v="1"/>
    <x v="1"/>
    <n v="90008"/>
    <x v="1"/>
    <x v="0"/>
    <x v="3"/>
    <x v="5735"/>
    <n v="2"/>
    <n v="0.2"/>
    <x v="865"/>
  </r>
  <r>
    <x v="3"/>
    <x v="0"/>
    <s v="United States"/>
    <x v="1"/>
    <x v="1"/>
    <n v="90008"/>
    <x v="1"/>
    <x v="0"/>
    <x v="3"/>
    <x v="3939"/>
    <n v="2"/>
    <n v="0.2"/>
    <x v="4631"/>
  </r>
  <r>
    <x v="1"/>
    <x v="0"/>
    <s v="United States"/>
    <x v="22"/>
    <x v="10"/>
    <n v="60653"/>
    <x v="2"/>
    <x v="0"/>
    <x v="5"/>
    <x v="5736"/>
    <n v="2"/>
    <n v="0.6"/>
    <x v="7152"/>
  </r>
  <r>
    <x v="1"/>
    <x v="0"/>
    <s v="United States"/>
    <x v="22"/>
    <x v="10"/>
    <n v="60653"/>
    <x v="2"/>
    <x v="0"/>
    <x v="1"/>
    <x v="834"/>
    <n v="4"/>
    <n v="0.3"/>
    <x v="869"/>
  </r>
  <r>
    <x v="1"/>
    <x v="1"/>
    <s v="United States"/>
    <x v="18"/>
    <x v="38"/>
    <n v="3820"/>
    <x v="3"/>
    <x v="2"/>
    <x v="11"/>
    <x v="457"/>
    <n v="2"/>
    <n v="0"/>
    <x v="471"/>
  </r>
  <r>
    <x v="1"/>
    <x v="0"/>
    <s v="United States"/>
    <x v="22"/>
    <x v="10"/>
    <n v="60610"/>
    <x v="2"/>
    <x v="1"/>
    <x v="6"/>
    <x v="752"/>
    <n v="2"/>
    <n v="0.2"/>
    <x v="7153"/>
  </r>
  <r>
    <x v="1"/>
    <x v="0"/>
    <s v="United States"/>
    <x v="22"/>
    <x v="10"/>
    <n v="60610"/>
    <x v="2"/>
    <x v="1"/>
    <x v="6"/>
    <x v="1777"/>
    <n v="3"/>
    <n v="0.2"/>
    <x v="7154"/>
  </r>
  <r>
    <x v="2"/>
    <x v="2"/>
    <s v="United States"/>
    <x v="4"/>
    <x v="4"/>
    <n v="98115"/>
    <x v="1"/>
    <x v="1"/>
    <x v="8"/>
    <x v="5737"/>
    <n v="1"/>
    <n v="0.2"/>
    <x v="7155"/>
  </r>
  <r>
    <x v="0"/>
    <x v="0"/>
    <s v="United States"/>
    <x v="102"/>
    <x v="17"/>
    <n v="23223"/>
    <x v="0"/>
    <x v="1"/>
    <x v="2"/>
    <x v="338"/>
    <n v="2"/>
    <n v="0"/>
    <x v="349"/>
  </r>
  <r>
    <x v="0"/>
    <x v="0"/>
    <s v="United States"/>
    <x v="102"/>
    <x v="17"/>
    <n v="23223"/>
    <x v="0"/>
    <x v="1"/>
    <x v="8"/>
    <x v="2720"/>
    <n v="2"/>
    <n v="0"/>
    <x v="210"/>
  </r>
  <r>
    <x v="0"/>
    <x v="0"/>
    <s v="United States"/>
    <x v="102"/>
    <x v="17"/>
    <n v="23223"/>
    <x v="0"/>
    <x v="1"/>
    <x v="4"/>
    <x v="737"/>
    <n v="3"/>
    <n v="0"/>
    <x v="5113"/>
  </r>
  <r>
    <x v="0"/>
    <x v="0"/>
    <s v="United States"/>
    <x v="102"/>
    <x v="17"/>
    <n v="23223"/>
    <x v="0"/>
    <x v="0"/>
    <x v="3"/>
    <x v="4696"/>
    <n v="2"/>
    <n v="0"/>
    <x v="7156"/>
  </r>
  <r>
    <x v="0"/>
    <x v="0"/>
    <s v="United States"/>
    <x v="102"/>
    <x v="17"/>
    <n v="23223"/>
    <x v="0"/>
    <x v="2"/>
    <x v="7"/>
    <x v="5738"/>
    <n v="5"/>
    <n v="0"/>
    <x v="7157"/>
  </r>
  <r>
    <x v="0"/>
    <x v="0"/>
    <s v="United States"/>
    <x v="102"/>
    <x v="17"/>
    <n v="23223"/>
    <x v="0"/>
    <x v="1"/>
    <x v="10"/>
    <x v="4459"/>
    <n v="4"/>
    <n v="0"/>
    <x v="5350"/>
  </r>
  <r>
    <x v="1"/>
    <x v="1"/>
    <s v="United States"/>
    <x v="8"/>
    <x v="1"/>
    <n v="94109"/>
    <x v="1"/>
    <x v="0"/>
    <x v="1"/>
    <x v="4523"/>
    <n v="5"/>
    <n v="0.2"/>
    <x v="5448"/>
  </r>
  <r>
    <x v="1"/>
    <x v="2"/>
    <s v="United States"/>
    <x v="528"/>
    <x v="36"/>
    <n v="72762"/>
    <x v="0"/>
    <x v="1"/>
    <x v="6"/>
    <x v="5739"/>
    <n v="2"/>
    <n v="0"/>
    <x v="7158"/>
  </r>
  <r>
    <x v="1"/>
    <x v="1"/>
    <s v="United States"/>
    <x v="4"/>
    <x v="4"/>
    <n v="98103"/>
    <x v="1"/>
    <x v="2"/>
    <x v="11"/>
    <x v="758"/>
    <n v="3"/>
    <n v="0"/>
    <x v="6173"/>
  </r>
  <r>
    <x v="1"/>
    <x v="1"/>
    <s v="United States"/>
    <x v="4"/>
    <x v="4"/>
    <n v="98103"/>
    <x v="1"/>
    <x v="1"/>
    <x v="9"/>
    <x v="3314"/>
    <n v="2"/>
    <n v="0"/>
    <x v="990"/>
  </r>
  <r>
    <x v="1"/>
    <x v="1"/>
    <s v="United States"/>
    <x v="4"/>
    <x v="4"/>
    <n v="98103"/>
    <x v="1"/>
    <x v="1"/>
    <x v="14"/>
    <x v="3999"/>
    <n v="2"/>
    <n v="0"/>
    <x v="4713"/>
  </r>
  <r>
    <x v="1"/>
    <x v="0"/>
    <s v="United States"/>
    <x v="1"/>
    <x v="1"/>
    <n v="90036"/>
    <x v="1"/>
    <x v="2"/>
    <x v="7"/>
    <x v="5740"/>
    <n v="5"/>
    <n v="0.2"/>
    <x v="7159"/>
  </r>
  <r>
    <x v="1"/>
    <x v="0"/>
    <s v="United States"/>
    <x v="209"/>
    <x v="29"/>
    <n v="6457"/>
    <x v="3"/>
    <x v="1"/>
    <x v="8"/>
    <x v="294"/>
    <n v="2"/>
    <n v="0"/>
    <x v="7160"/>
  </r>
  <r>
    <x v="1"/>
    <x v="0"/>
    <s v="United States"/>
    <x v="209"/>
    <x v="29"/>
    <n v="6457"/>
    <x v="3"/>
    <x v="1"/>
    <x v="10"/>
    <x v="3890"/>
    <n v="1"/>
    <n v="0"/>
    <x v="6788"/>
  </r>
  <r>
    <x v="1"/>
    <x v="0"/>
    <s v="United States"/>
    <x v="354"/>
    <x v="12"/>
    <n v="49505"/>
    <x v="2"/>
    <x v="1"/>
    <x v="8"/>
    <x v="2735"/>
    <n v="5"/>
    <n v="0"/>
    <x v="5546"/>
  </r>
  <r>
    <x v="1"/>
    <x v="2"/>
    <s v="United States"/>
    <x v="8"/>
    <x v="1"/>
    <n v="94122"/>
    <x v="1"/>
    <x v="1"/>
    <x v="10"/>
    <x v="5741"/>
    <n v="6"/>
    <n v="0"/>
    <x v="7161"/>
  </r>
  <r>
    <x v="1"/>
    <x v="2"/>
    <s v="United States"/>
    <x v="146"/>
    <x v="2"/>
    <n v="33012"/>
    <x v="0"/>
    <x v="0"/>
    <x v="0"/>
    <x v="5742"/>
    <n v="5"/>
    <n v="0.2"/>
    <x v="7162"/>
  </r>
  <r>
    <x v="1"/>
    <x v="2"/>
    <s v="United States"/>
    <x v="146"/>
    <x v="2"/>
    <n v="33012"/>
    <x v="0"/>
    <x v="1"/>
    <x v="10"/>
    <x v="3235"/>
    <n v="4"/>
    <n v="0.2"/>
    <x v="7163"/>
  </r>
  <r>
    <x v="1"/>
    <x v="2"/>
    <s v="United States"/>
    <x v="146"/>
    <x v="2"/>
    <n v="33012"/>
    <x v="0"/>
    <x v="1"/>
    <x v="9"/>
    <x v="5743"/>
    <n v="2"/>
    <n v="0.2"/>
    <x v="7164"/>
  </r>
  <r>
    <x v="3"/>
    <x v="1"/>
    <s v="United States"/>
    <x v="10"/>
    <x v="9"/>
    <n v="19143"/>
    <x v="3"/>
    <x v="1"/>
    <x v="10"/>
    <x v="1832"/>
    <n v="5"/>
    <n v="0.2"/>
    <x v="5643"/>
  </r>
  <r>
    <x v="1"/>
    <x v="0"/>
    <s v="United States"/>
    <x v="118"/>
    <x v="32"/>
    <n v="30318"/>
    <x v="0"/>
    <x v="2"/>
    <x v="7"/>
    <x v="5744"/>
    <n v="1"/>
    <n v="0"/>
    <x v="7165"/>
  </r>
  <r>
    <x v="1"/>
    <x v="0"/>
    <s v="United States"/>
    <x v="52"/>
    <x v="5"/>
    <n v="78207"/>
    <x v="2"/>
    <x v="1"/>
    <x v="8"/>
    <x v="5745"/>
    <n v="8"/>
    <n v="0.8"/>
    <x v="7166"/>
  </r>
  <r>
    <x v="1"/>
    <x v="0"/>
    <s v="United States"/>
    <x v="52"/>
    <x v="5"/>
    <n v="78207"/>
    <x v="2"/>
    <x v="0"/>
    <x v="5"/>
    <x v="3652"/>
    <n v="3"/>
    <n v="0.6"/>
    <x v="7167"/>
  </r>
  <r>
    <x v="1"/>
    <x v="0"/>
    <s v="United States"/>
    <x v="52"/>
    <x v="5"/>
    <n v="78207"/>
    <x v="2"/>
    <x v="1"/>
    <x v="8"/>
    <x v="1316"/>
    <n v="4"/>
    <n v="0.8"/>
    <x v="7168"/>
  </r>
  <r>
    <x v="1"/>
    <x v="0"/>
    <s v="United States"/>
    <x v="52"/>
    <x v="5"/>
    <n v="78207"/>
    <x v="2"/>
    <x v="2"/>
    <x v="11"/>
    <x v="5746"/>
    <n v="9"/>
    <n v="0.2"/>
    <x v="7169"/>
  </r>
  <r>
    <x v="1"/>
    <x v="0"/>
    <s v="United States"/>
    <x v="52"/>
    <x v="5"/>
    <n v="78207"/>
    <x v="2"/>
    <x v="1"/>
    <x v="8"/>
    <x v="5747"/>
    <n v="5"/>
    <n v="0.8"/>
    <x v="7170"/>
  </r>
  <r>
    <x v="1"/>
    <x v="0"/>
    <s v="United States"/>
    <x v="52"/>
    <x v="5"/>
    <n v="78207"/>
    <x v="2"/>
    <x v="1"/>
    <x v="9"/>
    <x v="5748"/>
    <n v="2"/>
    <n v="0.8"/>
    <x v="7171"/>
  </r>
  <r>
    <x v="1"/>
    <x v="0"/>
    <s v="United States"/>
    <x v="85"/>
    <x v="15"/>
    <n v="11561"/>
    <x v="3"/>
    <x v="2"/>
    <x v="7"/>
    <x v="1876"/>
    <n v="3"/>
    <n v="0"/>
    <x v="2020"/>
  </r>
  <r>
    <x v="1"/>
    <x v="0"/>
    <s v="United States"/>
    <x v="85"/>
    <x v="15"/>
    <n v="11561"/>
    <x v="3"/>
    <x v="1"/>
    <x v="8"/>
    <x v="1860"/>
    <n v="2"/>
    <n v="0.2"/>
    <x v="2002"/>
  </r>
  <r>
    <x v="0"/>
    <x v="1"/>
    <s v="United States"/>
    <x v="267"/>
    <x v="30"/>
    <n v="7501"/>
    <x v="3"/>
    <x v="1"/>
    <x v="10"/>
    <x v="4155"/>
    <n v="5"/>
    <n v="0"/>
    <x v="4910"/>
  </r>
  <r>
    <x v="0"/>
    <x v="1"/>
    <s v="United States"/>
    <x v="267"/>
    <x v="30"/>
    <n v="7501"/>
    <x v="3"/>
    <x v="1"/>
    <x v="4"/>
    <x v="1020"/>
    <n v="1"/>
    <n v="0"/>
    <x v="1065"/>
  </r>
  <r>
    <x v="0"/>
    <x v="1"/>
    <s v="United States"/>
    <x v="267"/>
    <x v="30"/>
    <n v="7501"/>
    <x v="3"/>
    <x v="0"/>
    <x v="5"/>
    <x v="5482"/>
    <n v="2"/>
    <n v="0"/>
    <x v="7172"/>
  </r>
  <r>
    <x v="1"/>
    <x v="0"/>
    <s v="United States"/>
    <x v="103"/>
    <x v="0"/>
    <n v="40214"/>
    <x v="0"/>
    <x v="1"/>
    <x v="8"/>
    <x v="5749"/>
    <n v="3"/>
    <n v="0"/>
    <x v="7173"/>
  </r>
  <r>
    <x v="3"/>
    <x v="0"/>
    <s v="United States"/>
    <x v="409"/>
    <x v="17"/>
    <n v="23666"/>
    <x v="0"/>
    <x v="0"/>
    <x v="1"/>
    <x v="5750"/>
    <n v="5"/>
    <n v="0"/>
    <x v="7174"/>
  </r>
  <r>
    <x v="1"/>
    <x v="0"/>
    <s v="United States"/>
    <x v="12"/>
    <x v="5"/>
    <n v="77070"/>
    <x v="2"/>
    <x v="0"/>
    <x v="0"/>
    <x v="5751"/>
    <n v="5"/>
    <n v="0.32"/>
    <x v="7175"/>
  </r>
  <r>
    <x v="1"/>
    <x v="0"/>
    <s v="United States"/>
    <x v="12"/>
    <x v="5"/>
    <n v="77070"/>
    <x v="2"/>
    <x v="0"/>
    <x v="1"/>
    <x v="121"/>
    <n v="3"/>
    <n v="0.3"/>
    <x v="123"/>
  </r>
  <r>
    <x v="1"/>
    <x v="0"/>
    <s v="United States"/>
    <x v="12"/>
    <x v="5"/>
    <n v="77070"/>
    <x v="2"/>
    <x v="2"/>
    <x v="11"/>
    <x v="3067"/>
    <n v="1"/>
    <n v="0.2"/>
    <x v="7176"/>
  </r>
  <r>
    <x v="1"/>
    <x v="0"/>
    <s v="United States"/>
    <x v="12"/>
    <x v="5"/>
    <n v="77070"/>
    <x v="2"/>
    <x v="0"/>
    <x v="1"/>
    <x v="5752"/>
    <n v="2"/>
    <n v="0.3"/>
    <x v="7177"/>
  </r>
  <r>
    <x v="0"/>
    <x v="0"/>
    <s v="United States"/>
    <x v="12"/>
    <x v="5"/>
    <n v="77070"/>
    <x v="2"/>
    <x v="1"/>
    <x v="12"/>
    <x v="3835"/>
    <n v="6"/>
    <n v="0.2"/>
    <x v="1986"/>
  </r>
  <r>
    <x v="0"/>
    <x v="0"/>
    <s v="United States"/>
    <x v="12"/>
    <x v="5"/>
    <n v="77070"/>
    <x v="2"/>
    <x v="0"/>
    <x v="1"/>
    <x v="953"/>
    <n v="2"/>
    <n v="0.3"/>
    <x v="992"/>
  </r>
  <r>
    <x v="0"/>
    <x v="0"/>
    <s v="United States"/>
    <x v="12"/>
    <x v="5"/>
    <n v="77070"/>
    <x v="2"/>
    <x v="1"/>
    <x v="10"/>
    <x v="5753"/>
    <n v="1"/>
    <n v="0.2"/>
    <x v="7178"/>
  </r>
  <r>
    <x v="0"/>
    <x v="0"/>
    <s v="United States"/>
    <x v="12"/>
    <x v="5"/>
    <n v="77070"/>
    <x v="2"/>
    <x v="1"/>
    <x v="8"/>
    <x v="2556"/>
    <n v="3"/>
    <n v="0.8"/>
    <x v="7179"/>
  </r>
  <r>
    <x v="1"/>
    <x v="1"/>
    <s v="United States"/>
    <x v="22"/>
    <x v="10"/>
    <n v="60610"/>
    <x v="2"/>
    <x v="1"/>
    <x v="8"/>
    <x v="3497"/>
    <n v="3"/>
    <n v="0.8"/>
    <x v="7180"/>
  </r>
  <r>
    <x v="1"/>
    <x v="1"/>
    <s v="United States"/>
    <x v="167"/>
    <x v="24"/>
    <n v="43615"/>
    <x v="3"/>
    <x v="1"/>
    <x v="6"/>
    <x v="559"/>
    <n v="2"/>
    <n v="0.2"/>
    <x v="7181"/>
  </r>
  <r>
    <x v="1"/>
    <x v="1"/>
    <s v="United States"/>
    <x v="167"/>
    <x v="24"/>
    <n v="43615"/>
    <x v="3"/>
    <x v="2"/>
    <x v="7"/>
    <x v="5754"/>
    <n v="2"/>
    <n v="0.4"/>
    <x v="7182"/>
  </r>
  <r>
    <x v="1"/>
    <x v="1"/>
    <s v="United States"/>
    <x v="167"/>
    <x v="24"/>
    <n v="43615"/>
    <x v="3"/>
    <x v="2"/>
    <x v="7"/>
    <x v="5755"/>
    <n v="4"/>
    <n v="0.4"/>
    <x v="4785"/>
  </r>
  <r>
    <x v="1"/>
    <x v="1"/>
    <s v="United States"/>
    <x v="167"/>
    <x v="24"/>
    <n v="43615"/>
    <x v="3"/>
    <x v="2"/>
    <x v="11"/>
    <x v="5756"/>
    <n v="2"/>
    <n v="0.2"/>
    <x v="7183"/>
  </r>
  <r>
    <x v="1"/>
    <x v="1"/>
    <s v="United States"/>
    <x v="167"/>
    <x v="24"/>
    <n v="43615"/>
    <x v="3"/>
    <x v="2"/>
    <x v="7"/>
    <x v="5757"/>
    <n v="3"/>
    <n v="0.4"/>
    <x v="7184"/>
  </r>
  <r>
    <x v="1"/>
    <x v="0"/>
    <s v="United States"/>
    <x v="529"/>
    <x v="1"/>
    <n v="95240"/>
    <x v="1"/>
    <x v="1"/>
    <x v="14"/>
    <x v="5758"/>
    <n v="7"/>
    <n v="0"/>
    <x v="7185"/>
  </r>
  <r>
    <x v="0"/>
    <x v="0"/>
    <s v="United States"/>
    <x v="20"/>
    <x v="15"/>
    <n v="10024"/>
    <x v="3"/>
    <x v="1"/>
    <x v="8"/>
    <x v="5116"/>
    <n v="2"/>
    <n v="0.2"/>
    <x v="7186"/>
  </r>
  <r>
    <x v="0"/>
    <x v="0"/>
    <s v="United States"/>
    <x v="20"/>
    <x v="15"/>
    <n v="10024"/>
    <x v="3"/>
    <x v="2"/>
    <x v="7"/>
    <x v="4309"/>
    <n v="1"/>
    <n v="0"/>
    <x v="5139"/>
  </r>
  <r>
    <x v="0"/>
    <x v="0"/>
    <s v="United States"/>
    <x v="20"/>
    <x v="15"/>
    <n v="10024"/>
    <x v="3"/>
    <x v="0"/>
    <x v="5"/>
    <x v="1552"/>
    <n v="1"/>
    <n v="0"/>
    <x v="7187"/>
  </r>
  <r>
    <x v="1"/>
    <x v="2"/>
    <s v="United States"/>
    <x v="2"/>
    <x v="2"/>
    <n v="33311"/>
    <x v="0"/>
    <x v="0"/>
    <x v="5"/>
    <x v="5759"/>
    <n v="2"/>
    <n v="0.2"/>
    <x v="7188"/>
  </r>
  <r>
    <x v="1"/>
    <x v="2"/>
    <s v="United States"/>
    <x v="2"/>
    <x v="2"/>
    <n v="33311"/>
    <x v="0"/>
    <x v="1"/>
    <x v="8"/>
    <x v="1505"/>
    <n v="8"/>
    <n v="0.7"/>
    <x v="7189"/>
  </r>
  <r>
    <x v="0"/>
    <x v="0"/>
    <s v="United States"/>
    <x v="253"/>
    <x v="3"/>
    <n v="27604"/>
    <x v="0"/>
    <x v="0"/>
    <x v="1"/>
    <x v="960"/>
    <n v="4"/>
    <n v="0.2"/>
    <x v="999"/>
  </r>
  <r>
    <x v="1"/>
    <x v="0"/>
    <s v="United States"/>
    <x v="22"/>
    <x v="10"/>
    <n v="60623"/>
    <x v="2"/>
    <x v="1"/>
    <x v="8"/>
    <x v="5760"/>
    <n v="2"/>
    <n v="0.8"/>
    <x v="7190"/>
  </r>
  <r>
    <x v="0"/>
    <x v="0"/>
    <s v="United States"/>
    <x v="32"/>
    <x v="21"/>
    <n v="97206"/>
    <x v="1"/>
    <x v="1"/>
    <x v="10"/>
    <x v="233"/>
    <n v="5"/>
    <n v="0.2"/>
    <x v="1430"/>
  </r>
  <r>
    <x v="0"/>
    <x v="0"/>
    <s v="United States"/>
    <x v="32"/>
    <x v="21"/>
    <n v="97206"/>
    <x v="1"/>
    <x v="1"/>
    <x v="6"/>
    <x v="5761"/>
    <n v="4"/>
    <n v="0.2"/>
    <x v="7191"/>
  </r>
  <r>
    <x v="2"/>
    <x v="0"/>
    <s v="United States"/>
    <x v="522"/>
    <x v="30"/>
    <n v="7017"/>
    <x v="3"/>
    <x v="1"/>
    <x v="10"/>
    <x v="233"/>
    <n v="4"/>
    <n v="0"/>
    <x v="245"/>
  </r>
  <r>
    <x v="2"/>
    <x v="0"/>
    <s v="United States"/>
    <x v="522"/>
    <x v="30"/>
    <n v="7017"/>
    <x v="3"/>
    <x v="1"/>
    <x v="6"/>
    <x v="1610"/>
    <n v="3"/>
    <n v="0"/>
    <x v="5225"/>
  </r>
  <r>
    <x v="2"/>
    <x v="0"/>
    <s v="United States"/>
    <x v="522"/>
    <x v="30"/>
    <n v="7017"/>
    <x v="3"/>
    <x v="1"/>
    <x v="10"/>
    <x v="2854"/>
    <n v="5"/>
    <n v="0"/>
    <x v="3194"/>
  </r>
  <r>
    <x v="2"/>
    <x v="0"/>
    <s v="United States"/>
    <x v="522"/>
    <x v="30"/>
    <n v="7017"/>
    <x v="3"/>
    <x v="1"/>
    <x v="8"/>
    <x v="5762"/>
    <n v="5"/>
    <n v="0"/>
    <x v="7192"/>
  </r>
  <r>
    <x v="1"/>
    <x v="1"/>
    <s v="United States"/>
    <x v="84"/>
    <x v="2"/>
    <n v="33710"/>
    <x v="0"/>
    <x v="1"/>
    <x v="10"/>
    <x v="4107"/>
    <n v="7"/>
    <n v="0.2"/>
    <x v="4849"/>
  </r>
  <r>
    <x v="1"/>
    <x v="1"/>
    <s v="United States"/>
    <x v="84"/>
    <x v="2"/>
    <n v="33710"/>
    <x v="0"/>
    <x v="1"/>
    <x v="4"/>
    <x v="5763"/>
    <n v="4"/>
    <n v="0.2"/>
    <x v="7193"/>
  </r>
  <r>
    <x v="1"/>
    <x v="1"/>
    <s v="United States"/>
    <x v="84"/>
    <x v="2"/>
    <n v="33710"/>
    <x v="0"/>
    <x v="0"/>
    <x v="5"/>
    <x v="5764"/>
    <n v="7"/>
    <n v="0.2"/>
    <x v="7194"/>
  </r>
  <r>
    <x v="1"/>
    <x v="1"/>
    <s v="United States"/>
    <x v="84"/>
    <x v="2"/>
    <n v="33710"/>
    <x v="0"/>
    <x v="1"/>
    <x v="6"/>
    <x v="2999"/>
    <n v="2"/>
    <n v="0.2"/>
    <x v="3379"/>
  </r>
  <r>
    <x v="1"/>
    <x v="1"/>
    <s v="United States"/>
    <x v="84"/>
    <x v="2"/>
    <n v="33710"/>
    <x v="0"/>
    <x v="1"/>
    <x v="2"/>
    <x v="5765"/>
    <n v="3"/>
    <n v="0.2"/>
    <x v="7195"/>
  </r>
  <r>
    <x v="1"/>
    <x v="1"/>
    <s v="United States"/>
    <x v="84"/>
    <x v="2"/>
    <n v="33710"/>
    <x v="0"/>
    <x v="1"/>
    <x v="10"/>
    <x v="3005"/>
    <n v="10"/>
    <n v="0.2"/>
    <x v="3389"/>
  </r>
  <r>
    <x v="1"/>
    <x v="1"/>
    <s v="United States"/>
    <x v="84"/>
    <x v="2"/>
    <n v="33710"/>
    <x v="0"/>
    <x v="1"/>
    <x v="8"/>
    <x v="3487"/>
    <n v="2"/>
    <n v="0.7"/>
    <x v="6643"/>
  </r>
  <r>
    <x v="1"/>
    <x v="0"/>
    <s v="United States"/>
    <x v="8"/>
    <x v="1"/>
    <n v="94122"/>
    <x v="1"/>
    <x v="1"/>
    <x v="9"/>
    <x v="5766"/>
    <n v="3"/>
    <n v="0"/>
    <x v="7196"/>
  </r>
  <r>
    <x v="1"/>
    <x v="0"/>
    <s v="United States"/>
    <x v="8"/>
    <x v="1"/>
    <n v="94122"/>
    <x v="1"/>
    <x v="1"/>
    <x v="10"/>
    <x v="1635"/>
    <n v="3"/>
    <n v="0"/>
    <x v="1740"/>
  </r>
  <r>
    <x v="1"/>
    <x v="0"/>
    <s v="United States"/>
    <x v="8"/>
    <x v="1"/>
    <n v="94122"/>
    <x v="1"/>
    <x v="1"/>
    <x v="8"/>
    <x v="326"/>
    <n v="4"/>
    <n v="0.2"/>
    <x v="7197"/>
  </r>
  <r>
    <x v="1"/>
    <x v="0"/>
    <s v="United States"/>
    <x v="8"/>
    <x v="1"/>
    <n v="94122"/>
    <x v="1"/>
    <x v="1"/>
    <x v="8"/>
    <x v="5767"/>
    <n v="3"/>
    <n v="0.2"/>
    <x v="7198"/>
  </r>
  <r>
    <x v="1"/>
    <x v="0"/>
    <s v="United States"/>
    <x v="8"/>
    <x v="1"/>
    <n v="94122"/>
    <x v="1"/>
    <x v="0"/>
    <x v="1"/>
    <x v="2417"/>
    <n v="4"/>
    <n v="0.2"/>
    <x v="2659"/>
  </r>
  <r>
    <x v="1"/>
    <x v="1"/>
    <s v="United States"/>
    <x v="20"/>
    <x v="15"/>
    <n v="10035"/>
    <x v="3"/>
    <x v="1"/>
    <x v="4"/>
    <x v="2349"/>
    <n v="2"/>
    <n v="0"/>
    <x v="2569"/>
  </r>
  <r>
    <x v="1"/>
    <x v="1"/>
    <s v="United States"/>
    <x v="20"/>
    <x v="15"/>
    <n v="10035"/>
    <x v="3"/>
    <x v="1"/>
    <x v="8"/>
    <x v="5396"/>
    <n v="3"/>
    <n v="0.2"/>
    <x v="7199"/>
  </r>
  <r>
    <x v="1"/>
    <x v="0"/>
    <s v="United States"/>
    <x v="35"/>
    <x v="3"/>
    <n v="28205"/>
    <x v="0"/>
    <x v="0"/>
    <x v="1"/>
    <x v="2463"/>
    <n v="3"/>
    <n v="0.2"/>
    <x v="6033"/>
  </r>
  <r>
    <x v="0"/>
    <x v="0"/>
    <s v="United States"/>
    <x v="486"/>
    <x v="5"/>
    <n v="77705"/>
    <x v="2"/>
    <x v="2"/>
    <x v="11"/>
    <x v="1864"/>
    <n v="4"/>
    <n v="0.2"/>
    <x v="7200"/>
  </r>
  <r>
    <x v="0"/>
    <x v="0"/>
    <s v="United States"/>
    <x v="486"/>
    <x v="5"/>
    <n v="77705"/>
    <x v="2"/>
    <x v="0"/>
    <x v="5"/>
    <x v="5768"/>
    <n v="7"/>
    <n v="0.6"/>
    <x v="7201"/>
  </r>
  <r>
    <x v="0"/>
    <x v="0"/>
    <s v="United States"/>
    <x v="61"/>
    <x v="5"/>
    <n v="75220"/>
    <x v="2"/>
    <x v="1"/>
    <x v="10"/>
    <x v="2176"/>
    <n v="1"/>
    <n v="0.2"/>
    <x v="7202"/>
  </r>
  <r>
    <x v="1"/>
    <x v="1"/>
    <s v="United States"/>
    <x v="24"/>
    <x v="24"/>
    <n v="45503"/>
    <x v="3"/>
    <x v="2"/>
    <x v="11"/>
    <x v="5769"/>
    <n v="7"/>
    <n v="0.2"/>
    <x v="7203"/>
  </r>
  <r>
    <x v="2"/>
    <x v="0"/>
    <s v="United States"/>
    <x v="189"/>
    <x v="5"/>
    <n v="77571"/>
    <x v="2"/>
    <x v="0"/>
    <x v="5"/>
    <x v="5770"/>
    <n v="4"/>
    <n v="0.6"/>
    <x v="7204"/>
  </r>
  <r>
    <x v="2"/>
    <x v="0"/>
    <s v="United States"/>
    <x v="189"/>
    <x v="5"/>
    <n v="77571"/>
    <x v="2"/>
    <x v="1"/>
    <x v="8"/>
    <x v="5771"/>
    <n v="2"/>
    <n v="0.8"/>
    <x v="7205"/>
  </r>
  <r>
    <x v="1"/>
    <x v="0"/>
    <s v="United States"/>
    <x v="85"/>
    <x v="1"/>
    <n v="90805"/>
    <x v="1"/>
    <x v="1"/>
    <x v="10"/>
    <x v="2868"/>
    <n v="5"/>
    <n v="0"/>
    <x v="7206"/>
  </r>
  <r>
    <x v="1"/>
    <x v="0"/>
    <s v="United States"/>
    <x v="85"/>
    <x v="1"/>
    <n v="90805"/>
    <x v="1"/>
    <x v="1"/>
    <x v="2"/>
    <x v="458"/>
    <n v="2"/>
    <n v="0"/>
    <x v="472"/>
  </r>
  <r>
    <x v="1"/>
    <x v="0"/>
    <s v="United States"/>
    <x v="85"/>
    <x v="1"/>
    <n v="90805"/>
    <x v="1"/>
    <x v="1"/>
    <x v="2"/>
    <x v="1377"/>
    <n v="1"/>
    <n v="0"/>
    <x v="7207"/>
  </r>
  <r>
    <x v="1"/>
    <x v="0"/>
    <s v="United States"/>
    <x v="85"/>
    <x v="1"/>
    <n v="90805"/>
    <x v="1"/>
    <x v="2"/>
    <x v="16"/>
    <x v="5231"/>
    <n v="3"/>
    <n v="0.2"/>
    <x v="6426"/>
  </r>
  <r>
    <x v="1"/>
    <x v="0"/>
    <s v="United States"/>
    <x v="85"/>
    <x v="1"/>
    <n v="90805"/>
    <x v="1"/>
    <x v="2"/>
    <x v="7"/>
    <x v="5772"/>
    <n v="8"/>
    <n v="0.2"/>
    <x v="7208"/>
  </r>
  <r>
    <x v="1"/>
    <x v="0"/>
    <s v="United States"/>
    <x v="85"/>
    <x v="1"/>
    <n v="90805"/>
    <x v="1"/>
    <x v="1"/>
    <x v="6"/>
    <x v="1755"/>
    <n v="2"/>
    <n v="0"/>
    <x v="907"/>
  </r>
  <r>
    <x v="1"/>
    <x v="0"/>
    <s v="United States"/>
    <x v="85"/>
    <x v="1"/>
    <n v="90805"/>
    <x v="1"/>
    <x v="0"/>
    <x v="1"/>
    <x v="4810"/>
    <n v="4"/>
    <n v="0.2"/>
    <x v="2152"/>
  </r>
  <r>
    <x v="2"/>
    <x v="0"/>
    <s v="United States"/>
    <x v="27"/>
    <x v="10"/>
    <n v="62521"/>
    <x v="2"/>
    <x v="1"/>
    <x v="2"/>
    <x v="795"/>
    <n v="4"/>
    <n v="0.2"/>
    <x v="824"/>
  </r>
  <r>
    <x v="2"/>
    <x v="0"/>
    <s v="United States"/>
    <x v="27"/>
    <x v="10"/>
    <n v="62521"/>
    <x v="2"/>
    <x v="0"/>
    <x v="5"/>
    <x v="5773"/>
    <n v="7"/>
    <n v="0.6"/>
    <x v="7209"/>
  </r>
  <r>
    <x v="2"/>
    <x v="0"/>
    <s v="United States"/>
    <x v="27"/>
    <x v="10"/>
    <n v="62521"/>
    <x v="2"/>
    <x v="1"/>
    <x v="4"/>
    <x v="5774"/>
    <n v="3"/>
    <n v="0.2"/>
    <x v="7210"/>
  </r>
  <r>
    <x v="0"/>
    <x v="2"/>
    <s v="United States"/>
    <x v="1"/>
    <x v="1"/>
    <n v="90008"/>
    <x v="1"/>
    <x v="1"/>
    <x v="9"/>
    <x v="2473"/>
    <n v="5"/>
    <n v="0"/>
    <x v="2726"/>
  </r>
  <r>
    <x v="0"/>
    <x v="2"/>
    <s v="United States"/>
    <x v="1"/>
    <x v="1"/>
    <n v="90008"/>
    <x v="1"/>
    <x v="0"/>
    <x v="5"/>
    <x v="5775"/>
    <n v="5"/>
    <n v="0"/>
    <x v="7211"/>
  </r>
  <r>
    <x v="0"/>
    <x v="2"/>
    <s v="United States"/>
    <x v="1"/>
    <x v="1"/>
    <n v="90008"/>
    <x v="1"/>
    <x v="1"/>
    <x v="8"/>
    <x v="5199"/>
    <n v="5"/>
    <n v="0.2"/>
    <x v="6373"/>
  </r>
  <r>
    <x v="1"/>
    <x v="1"/>
    <s v="United States"/>
    <x v="529"/>
    <x v="1"/>
    <n v="95240"/>
    <x v="1"/>
    <x v="1"/>
    <x v="6"/>
    <x v="1977"/>
    <n v="2"/>
    <n v="0"/>
    <x v="3684"/>
  </r>
  <r>
    <x v="1"/>
    <x v="1"/>
    <s v="United States"/>
    <x v="20"/>
    <x v="15"/>
    <n v="10009"/>
    <x v="3"/>
    <x v="0"/>
    <x v="5"/>
    <x v="2345"/>
    <n v="2"/>
    <n v="0"/>
    <x v="3741"/>
  </r>
  <r>
    <x v="1"/>
    <x v="1"/>
    <s v="United States"/>
    <x v="20"/>
    <x v="15"/>
    <n v="10009"/>
    <x v="3"/>
    <x v="1"/>
    <x v="8"/>
    <x v="3377"/>
    <n v="3"/>
    <n v="0.2"/>
    <x v="3863"/>
  </r>
  <r>
    <x v="1"/>
    <x v="1"/>
    <s v="United States"/>
    <x v="20"/>
    <x v="15"/>
    <n v="10009"/>
    <x v="3"/>
    <x v="1"/>
    <x v="10"/>
    <x v="1705"/>
    <n v="2"/>
    <n v="0"/>
    <x v="1817"/>
  </r>
  <r>
    <x v="1"/>
    <x v="1"/>
    <s v="United States"/>
    <x v="20"/>
    <x v="15"/>
    <n v="10009"/>
    <x v="3"/>
    <x v="0"/>
    <x v="5"/>
    <x v="5776"/>
    <n v="5"/>
    <n v="0"/>
    <x v="7212"/>
  </r>
  <r>
    <x v="1"/>
    <x v="0"/>
    <s v="United States"/>
    <x v="8"/>
    <x v="1"/>
    <n v="94109"/>
    <x v="1"/>
    <x v="0"/>
    <x v="5"/>
    <x v="5777"/>
    <n v="4"/>
    <n v="0"/>
    <x v="7213"/>
  </r>
  <r>
    <x v="1"/>
    <x v="0"/>
    <s v="United States"/>
    <x v="8"/>
    <x v="1"/>
    <n v="94109"/>
    <x v="1"/>
    <x v="1"/>
    <x v="10"/>
    <x v="332"/>
    <n v="2"/>
    <n v="0"/>
    <x v="342"/>
  </r>
  <r>
    <x v="1"/>
    <x v="0"/>
    <s v="United States"/>
    <x v="38"/>
    <x v="32"/>
    <n v="31907"/>
    <x v="0"/>
    <x v="1"/>
    <x v="10"/>
    <x v="2834"/>
    <n v="6"/>
    <n v="0"/>
    <x v="7214"/>
  </r>
  <r>
    <x v="1"/>
    <x v="1"/>
    <s v="United States"/>
    <x v="4"/>
    <x v="4"/>
    <n v="98103"/>
    <x v="1"/>
    <x v="0"/>
    <x v="3"/>
    <x v="5778"/>
    <n v="8"/>
    <n v="0"/>
    <x v="7215"/>
  </r>
  <r>
    <x v="1"/>
    <x v="2"/>
    <s v="United States"/>
    <x v="102"/>
    <x v="14"/>
    <n v="47374"/>
    <x v="2"/>
    <x v="1"/>
    <x v="4"/>
    <x v="3863"/>
    <n v="5"/>
    <n v="0"/>
    <x v="4526"/>
  </r>
  <r>
    <x v="1"/>
    <x v="2"/>
    <s v="United States"/>
    <x v="102"/>
    <x v="14"/>
    <n v="47374"/>
    <x v="2"/>
    <x v="1"/>
    <x v="13"/>
    <x v="2142"/>
    <n v="2"/>
    <n v="0"/>
    <x v="7216"/>
  </r>
  <r>
    <x v="1"/>
    <x v="2"/>
    <s v="United States"/>
    <x v="102"/>
    <x v="14"/>
    <n v="47374"/>
    <x v="2"/>
    <x v="2"/>
    <x v="7"/>
    <x v="760"/>
    <n v="4"/>
    <n v="0"/>
    <x v="4771"/>
  </r>
  <r>
    <x v="1"/>
    <x v="2"/>
    <s v="United States"/>
    <x v="102"/>
    <x v="14"/>
    <n v="47374"/>
    <x v="2"/>
    <x v="1"/>
    <x v="4"/>
    <x v="2516"/>
    <n v="2"/>
    <n v="0"/>
    <x v="7217"/>
  </r>
  <r>
    <x v="1"/>
    <x v="2"/>
    <s v="United States"/>
    <x v="102"/>
    <x v="14"/>
    <n v="47374"/>
    <x v="2"/>
    <x v="2"/>
    <x v="11"/>
    <x v="5779"/>
    <n v="4"/>
    <n v="0"/>
    <x v="7218"/>
  </r>
  <r>
    <x v="1"/>
    <x v="2"/>
    <s v="United States"/>
    <x v="102"/>
    <x v="14"/>
    <n v="47374"/>
    <x v="2"/>
    <x v="1"/>
    <x v="10"/>
    <x v="1176"/>
    <n v="1"/>
    <n v="0"/>
    <x v="1061"/>
  </r>
  <r>
    <x v="1"/>
    <x v="2"/>
    <s v="United States"/>
    <x v="102"/>
    <x v="14"/>
    <n v="47374"/>
    <x v="2"/>
    <x v="2"/>
    <x v="11"/>
    <x v="3737"/>
    <n v="4"/>
    <n v="0"/>
    <x v="4340"/>
  </r>
  <r>
    <x v="1"/>
    <x v="2"/>
    <s v="United States"/>
    <x v="102"/>
    <x v="14"/>
    <n v="47374"/>
    <x v="2"/>
    <x v="0"/>
    <x v="5"/>
    <x v="1623"/>
    <n v="2"/>
    <n v="0"/>
    <x v="1727"/>
  </r>
  <r>
    <x v="0"/>
    <x v="1"/>
    <s v="United States"/>
    <x v="20"/>
    <x v="15"/>
    <n v="10009"/>
    <x v="3"/>
    <x v="1"/>
    <x v="4"/>
    <x v="2892"/>
    <n v="7"/>
    <n v="0"/>
    <x v="3244"/>
  </r>
  <r>
    <x v="0"/>
    <x v="1"/>
    <s v="United States"/>
    <x v="20"/>
    <x v="15"/>
    <n v="10009"/>
    <x v="3"/>
    <x v="1"/>
    <x v="9"/>
    <x v="2579"/>
    <n v="3"/>
    <n v="0"/>
    <x v="2861"/>
  </r>
  <r>
    <x v="2"/>
    <x v="1"/>
    <s v="United States"/>
    <x v="530"/>
    <x v="24"/>
    <n v="45040"/>
    <x v="3"/>
    <x v="0"/>
    <x v="5"/>
    <x v="4402"/>
    <n v="2"/>
    <n v="0.2"/>
    <x v="5271"/>
  </r>
  <r>
    <x v="2"/>
    <x v="1"/>
    <s v="United States"/>
    <x v="530"/>
    <x v="24"/>
    <n v="45040"/>
    <x v="3"/>
    <x v="1"/>
    <x v="8"/>
    <x v="2891"/>
    <n v="2"/>
    <n v="0.7"/>
    <x v="3243"/>
  </r>
  <r>
    <x v="2"/>
    <x v="1"/>
    <s v="United States"/>
    <x v="530"/>
    <x v="24"/>
    <n v="45040"/>
    <x v="3"/>
    <x v="1"/>
    <x v="8"/>
    <x v="2777"/>
    <n v="3"/>
    <n v="0.7"/>
    <x v="3105"/>
  </r>
  <r>
    <x v="3"/>
    <x v="0"/>
    <s v="United States"/>
    <x v="22"/>
    <x v="10"/>
    <n v="60623"/>
    <x v="2"/>
    <x v="1"/>
    <x v="4"/>
    <x v="5780"/>
    <n v="2"/>
    <n v="0.2"/>
    <x v="7219"/>
  </r>
  <r>
    <x v="3"/>
    <x v="0"/>
    <s v="United States"/>
    <x v="22"/>
    <x v="10"/>
    <n v="60623"/>
    <x v="2"/>
    <x v="1"/>
    <x v="6"/>
    <x v="3646"/>
    <n v="2"/>
    <n v="0.2"/>
    <x v="7220"/>
  </r>
  <r>
    <x v="1"/>
    <x v="2"/>
    <s v="United States"/>
    <x v="20"/>
    <x v="15"/>
    <n v="10024"/>
    <x v="3"/>
    <x v="1"/>
    <x v="10"/>
    <x v="90"/>
    <n v="1"/>
    <n v="0"/>
    <x v="90"/>
  </r>
  <r>
    <x v="0"/>
    <x v="2"/>
    <s v="United States"/>
    <x v="215"/>
    <x v="24"/>
    <n v="44134"/>
    <x v="3"/>
    <x v="1"/>
    <x v="12"/>
    <x v="1099"/>
    <n v="2"/>
    <n v="0.2"/>
    <x v="7221"/>
  </r>
  <r>
    <x v="1"/>
    <x v="0"/>
    <s v="United States"/>
    <x v="20"/>
    <x v="15"/>
    <n v="10035"/>
    <x v="3"/>
    <x v="1"/>
    <x v="14"/>
    <x v="5781"/>
    <n v="2"/>
    <n v="0"/>
    <x v="7222"/>
  </r>
  <r>
    <x v="2"/>
    <x v="2"/>
    <s v="United States"/>
    <x v="138"/>
    <x v="24"/>
    <n v="44105"/>
    <x v="3"/>
    <x v="1"/>
    <x v="4"/>
    <x v="5782"/>
    <n v="4"/>
    <n v="0.2"/>
    <x v="7223"/>
  </r>
  <r>
    <x v="2"/>
    <x v="2"/>
    <s v="United States"/>
    <x v="138"/>
    <x v="24"/>
    <n v="44105"/>
    <x v="3"/>
    <x v="1"/>
    <x v="8"/>
    <x v="5783"/>
    <n v="5"/>
    <n v="0.7"/>
    <x v="7224"/>
  </r>
  <r>
    <x v="2"/>
    <x v="2"/>
    <s v="United States"/>
    <x v="138"/>
    <x v="24"/>
    <n v="44105"/>
    <x v="3"/>
    <x v="2"/>
    <x v="7"/>
    <x v="4295"/>
    <n v="3"/>
    <n v="0.4"/>
    <x v="5118"/>
  </r>
  <r>
    <x v="1"/>
    <x v="0"/>
    <s v="United States"/>
    <x v="20"/>
    <x v="15"/>
    <n v="10035"/>
    <x v="3"/>
    <x v="0"/>
    <x v="1"/>
    <x v="5784"/>
    <n v="7"/>
    <n v="0.1"/>
    <x v="7225"/>
  </r>
  <r>
    <x v="2"/>
    <x v="2"/>
    <s v="United States"/>
    <x v="138"/>
    <x v="24"/>
    <n v="44105"/>
    <x v="3"/>
    <x v="1"/>
    <x v="10"/>
    <x v="629"/>
    <n v="3"/>
    <n v="0.2"/>
    <x v="643"/>
  </r>
  <r>
    <x v="2"/>
    <x v="0"/>
    <s v="United States"/>
    <x v="318"/>
    <x v="32"/>
    <n v="30188"/>
    <x v="0"/>
    <x v="1"/>
    <x v="8"/>
    <x v="1215"/>
    <n v="3"/>
    <n v="0"/>
    <x v="7226"/>
  </r>
  <r>
    <x v="2"/>
    <x v="0"/>
    <s v="United States"/>
    <x v="318"/>
    <x v="32"/>
    <n v="30188"/>
    <x v="0"/>
    <x v="2"/>
    <x v="11"/>
    <x v="5785"/>
    <n v="13"/>
    <n v="0"/>
    <x v="7227"/>
  </r>
  <r>
    <x v="1"/>
    <x v="1"/>
    <s v="United States"/>
    <x v="1"/>
    <x v="1"/>
    <n v="90008"/>
    <x v="1"/>
    <x v="1"/>
    <x v="12"/>
    <x v="946"/>
    <n v="2"/>
    <n v="0"/>
    <x v="5477"/>
  </r>
  <r>
    <x v="1"/>
    <x v="1"/>
    <s v="United States"/>
    <x v="1"/>
    <x v="1"/>
    <n v="90008"/>
    <x v="1"/>
    <x v="2"/>
    <x v="11"/>
    <x v="1030"/>
    <n v="3"/>
    <n v="0"/>
    <x v="3789"/>
  </r>
  <r>
    <x v="1"/>
    <x v="1"/>
    <s v="United States"/>
    <x v="1"/>
    <x v="1"/>
    <n v="90008"/>
    <x v="1"/>
    <x v="2"/>
    <x v="11"/>
    <x v="457"/>
    <n v="2"/>
    <n v="0"/>
    <x v="471"/>
  </r>
  <r>
    <x v="1"/>
    <x v="0"/>
    <s v="United States"/>
    <x v="240"/>
    <x v="14"/>
    <n v="47905"/>
    <x v="2"/>
    <x v="1"/>
    <x v="13"/>
    <x v="3949"/>
    <n v="3"/>
    <n v="0"/>
    <x v="232"/>
  </r>
  <r>
    <x v="2"/>
    <x v="0"/>
    <s v="United States"/>
    <x v="20"/>
    <x v="15"/>
    <n v="10024"/>
    <x v="3"/>
    <x v="1"/>
    <x v="10"/>
    <x v="739"/>
    <n v="2"/>
    <n v="0"/>
    <x v="1546"/>
  </r>
  <r>
    <x v="1"/>
    <x v="0"/>
    <s v="United States"/>
    <x v="456"/>
    <x v="15"/>
    <n v="13501"/>
    <x v="3"/>
    <x v="2"/>
    <x v="11"/>
    <x v="3590"/>
    <n v="1"/>
    <n v="0"/>
    <x v="4142"/>
  </r>
  <r>
    <x v="2"/>
    <x v="1"/>
    <s v="United States"/>
    <x v="80"/>
    <x v="30"/>
    <n v="8701"/>
    <x v="3"/>
    <x v="1"/>
    <x v="6"/>
    <x v="3010"/>
    <n v="3"/>
    <n v="0"/>
    <x v="7228"/>
  </r>
  <r>
    <x v="0"/>
    <x v="1"/>
    <s v="United States"/>
    <x v="158"/>
    <x v="6"/>
    <n v="53209"/>
    <x v="2"/>
    <x v="1"/>
    <x v="10"/>
    <x v="5786"/>
    <n v="2"/>
    <n v="0"/>
    <x v="7229"/>
  </r>
  <r>
    <x v="0"/>
    <x v="1"/>
    <s v="United States"/>
    <x v="158"/>
    <x v="6"/>
    <n v="53209"/>
    <x v="2"/>
    <x v="2"/>
    <x v="11"/>
    <x v="5787"/>
    <n v="7"/>
    <n v="0"/>
    <x v="7230"/>
  </r>
  <r>
    <x v="0"/>
    <x v="1"/>
    <s v="United States"/>
    <x v="158"/>
    <x v="6"/>
    <n v="53209"/>
    <x v="2"/>
    <x v="2"/>
    <x v="7"/>
    <x v="5788"/>
    <n v="5"/>
    <n v="0"/>
    <x v="7231"/>
  </r>
  <r>
    <x v="0"/>
    <x v="1"/>
    <s v="United States"/>
    <x v="158"/>
    <x v="6"/>
    <n v="53209"/>
    <x v="2"/>
    <x v="0"/>
    <x v="1"/>
    <x v="5789"/>
    <n v="4"/>
    <n v="0"/>
    <x v="7232"/>
  </r>
  <r>
    <x v="0"/>
    <x v="1"/>
    <s v="United States"/>
    <x v="158"/>
    <x v="6"/>
    <n v="53209"/>
    <x v="2"/>
    <x v="0"/>
    <x v="5"/>
    <x v="5790"/>
    <n v="5"/>
    <n v="0"/>
    <x v="7233"/>
  </r>
  <r>
    <x v="1"/>
    <x v="0"/>
    <s v="United States"/>
    <x v="22"/>
    <x v="10"/>
    <n v="60623"/>
    <x v="2"/>
    <x v="2"/>
    <x v="11"/>
    <x v="5791"/>
    <n v="11"/>
    <n v="0.2"/>
    <x v="7234"/>
  </r>
  <r>
    <x v="0"/>
    <x v="0"/>
    <s v="United States"/>
    <x v="22"/>
    <x v="10"/>
    <n v="60653"/>
    <x v="2"/>
    <x v="1"/>
    <x v="10"/>
    <x v="4377"/>
    <n v="2"/>
    <n v="0.2"/>
    <x v="5230"/>
  </r>
  <r>
    <x v="1"/>
    <x v="0"/>
    <s v="United States"/>
    <x v="54"/>
    <x v="24"/>
    <n v="45014"/>
    <x v="3"/>
    <x v="0"/>
    <x v="5"/>
    <x v="5792"/>
    <n v="3"/>
    <n v="0.2"/>
    <x v="7235"/>
  </r>
  <r>
    <x v="1"/>
    <x v="0"/>
    <s v="United States"/>
    <x v="54"/>
    <x v="24"/>
    <n v="45014"/>
    <x v="3"/>
    <x v="0"/>
    <x v="5"/>
    <x v="5113"/>
    <n v="2"/>
    <n v="0.2"/>
    <x v="232"/>
  </r>
  <r>
    <x v="1"/>
    <x v="2"/>
    <s v="United States"/>
    <x v="24"/>
    <x v="24"/>
    <n v="45503"/>
    <x v="3"/>
    <x v="0"/>
    <x v="3"/>
    <x v="1859"/>
    <n v="1"/>
    <n v="0.4"/>
    <x v="7236"/>
  </r>
  <r>
    <x v="1"/>
    <x v="0"/>
    <s v="United States"/>
    <x v="103"/>
    <x v="22"/>
    <n v="80027"/>
    <x v="1"/>
    <x v="1"/>
    <x v="4"/>
    <x v="4770"/>
    <n v="3"/>
    <n v="0.2"/>
    <x v="5786"/>
  </r>
  <r>
    <x v="1"/>
    <x v="0"/>
    <s v="United States"/>
    <x v="103"/>
    <x v="22"/>
    <n v="80027"/>
    <x v="1"/>
    <x v="0"/>
    <x v="5"/>
    <x v="4713"/>
    <n v="3"/>
    <n v="0.2"/>
    <x v="7237"/>
  </r>
  <r>
    <x v="1"/>
    <x v="0"/>
    <s v="United States"/>
    <x v="103"/>
    <x v="22"/>
    <n v="80027"/>
    <x v="1"/>
    <x v="1"/>
    <x v="10"/>
    <x v="405"/>
    <n v="1"/>
    <n v="0.2"/>
    <x v="7238"/>
  </r>
  <r>
    <x v="1"/>
    <x v="0"/>
    <s v="United States"/>
    <x v="238"/>
    <x v="5"/>
    <n v="75007"/>
    <x v="2"/>
    <x v="0"/>
    <x v="5"/>
    <x v="5793"/>
    <n v="3"/>
    <n v="0.6"/>
    <x v="7239"/>
  </r>
  <r>
    <x v="1"/>
    <x v="0"/>
    <s v="United States"/>
    <x v="238"/>
    <x v="5"/>
    <n v="75007"/>
    <x v="2"/>
    <x v="2"/>
    <x v="11"/>
    <x v="2454"/>
    <n v="2"/>
    <n v="0.2"/>
    <x v="3335"/>
  </r>
  <r>
    <x v="2"/>
    <x v="1"/>
    <s v="United States"/>
    <x v="125"/>
    <x v="1"/>
    <n v="92804"/>
    <x v="1"/>
    <x v="0"/>
    <x v="5"/>
    <x v="5253"/>
    <n v="7"/>
    <n v="0"/>
    <x v="7240"/>
  </r>
  <r>
    <x v="2"/>
    <x v="1"/>
    <s v="United States"/>
    <x v="125"/>
    <x v="1"/>
    <n v="92804"/>
    <x v="1"/>
    <x v="1"/>
    <x v="8"/>
    <x v="3066"/>
    <n v="3"/>
    <n v="0.2"/>
    <x v="3462"/>
  </r>
  <r>
    <x v="2"/>
    <x v="1"/>
    <s v="United States"/>
    <x v="125"/>
    <x v="1"/>
    <n v="92804"/>
    <x v="1"/>
    <x v="0"/>
    <x v="1"/>
    <x v="4634"/>
    <n v="3"/>
    <n v="0.2"/>
    <x v="5605"/>
  </r>
  <r>
    <x v="2"/>
    <x v="1"/>
    <s v="United States"/>
    <x v="125"/>
    <x v="1"/>
    <n v="92804"/>
    <x v="1"/>
    <x v="0"/>
    <x v="5"/>
    <x v="5794"/>
    <n v="5"/>
    <n v="0"/>
    <x v="7241"/>
  </r>
  <r>
    <x v="2"/>
    <x v="1"/>
    <s v="United States"/>
    <x v="125"/>
    <x v="1"/>
    <n v="92804"/>
    <x v="1"/>
    <x v="0"/>
    <x v="5"/>
    <x v="3002"/>
    <n v="3"/>
    <n v="0"/>
    <x v="3384"/>
  </r>
  <r>
    <x v="2"/>
    <x v="1"/>
    <s v="United States"/>
    <x v="125"/>
    <x v="1"/>
    <n v="92804"/>
    <x v="1"/>
    <x v="1"/>
    <x v="10"/>
    <x v="1423"/>
    <n v="2"/>
    <n v="0"/>
    <x v="1500"/>
  </r>
  <r>
    <x v="1"/>
    <x v="1"/>
    <s v="United States"/>
    <x v="102"/>
    <x v="0"/>
    <n v="40475"/>
    <x v="0"/>
    <x v="1"/>
    <x v="8"/>
    <x v="781"/>
    <n v="7"/>
    <n v="0"/>
    <x v="7242"/>
  </r>
  <r>
    <x v="2"/>
    <x v="1"/>
    <s v="United States"/>
    <x v="443"/>
    <x v="1"/>
    <n v="93101"/>
    <x v="1"/>
    <x v="0"/>
    <x v="1"/>
    <x v="5795"/>
    <n v="3"/>
    <n v="0.2"/>
    <x v="7243"/>
  </r>
  <r>
    <x v="2"/>
    <x v="1"/>
    <s v="United States"/>
    <x v="443"/>
    <x v="1"/>
    <n v="93101"/>
    <x v="1"/>
    <x v="1"/>
    <x v="2"/>
    <x v="2496"/>
    <n v="3"/>
    <n v="0"/>
    <x v="2753"/>
  </r>
  <r>
    <x v="0"/>
    <x v="0"/>
    <s v="United States"/>
    <x v="292"/>
    <x v="23"/>
    <n v="52302"/>
    <x v="2"/>
    <x v="1"/>
    <x v="10"/>
    <x v="91"/>
    <n v="2"/>
    <n v="0"/>
    <x v="91"/>
  </r>
  <r>
    <x v="0"/>
    <x v="0"/>
    <s v="United States"/>
    <x v="292"/>
    <x v="23"/>
    <n v="52302"/>
    <x v="2"/>
    <x v="1"/>
    <x v="10"/>
    <x v="450"/>
    <n v="5"/>
    <n v="0"/>
    <x v="464"/>
  </r>
  <r>
    <x v="0"/>
    <x v="0"/>
    <s v="United States"/>
    <x v="292"/>
    <x v="23"/>
    <n v="52302"/>
    <x v="2"/>
    <x v="1"/>
    <x v="4"/>
    <x v="808"/>
    <n v="1"/>
    <n v="0"/>
    <x v="7244"/>
  </r>
  <r>
    <x v="0"/>
    <x v="0"/>
    <s v="United States"/>
    <x v="292"/>
    <x v="23"/>
    <n v="52302"/>
    <x v="2"/>
    <x v="0"/>
    <x v="5"/>
    <x v="3977"/>
    <n v="3"/>
    <n v="0"/>
    <x v="4680"/>
  </r>
  <r>
    <x v="1"/>
    <x v="0"/>
    <s v="United States"/>
    <x v="20"/>
    <x v="15"/>
    <n v="10035"/>
    <x v="3"/>
    <x v="1"/>
    <x v="12"/>
    <x v="369"/>
    <n v="1"/>
    <n v="0"/>
    <x v="7245"/>
  </r>
  <r>
    <x v="1"/>
    <x v="1"/>
    <s v="United States"/>
    <x v="518"/>
    <x v="5"/>
    <n v="77803"/>
    <x v="2"/>
    <x v="0"/>
    <x v="1"/>
    <x v="2512"/>
    <n v="5"/>
    <n v="0.3"/>
    <x v="7246"/>
  </r>
  <r>
    <x v="1"/>
    <x v="1"/>
    <s v="United States"/>
    <x v="518"/>
    <x v="5"/>
    <n v="77803"/>
    <x v="2"/>
    <x v="1"/>
    <x v="8"/>
    <x v="5796"/>
    <n v="7"/>
    <n v="0.8"/>
    <x v="7247"/>
  </r>
  <r>
    <x v="1"/>
    <x v="2"/>
    <s v="United States"/>
    <x v="59"/>
    <x v="24"/>
    <n v="44312"/>
    <x v="3"/>
    <x v="1"/>
    <x v="8"/>
    <x v="5797"/>
    <n v="3"/>
    <n v="0.7"/>
    <x v="7248"/>
  </r>
  <r>
    <x v="1"/>
    <x v="0"/>
    <s v="United States"/>
    <x v="22"/>
    <x v="10"/>
    <n v="60653"/>
    <x v="2"/>
    <x v="2"/>
    <x v="11"/>
    <x v="2950"/>
    <n v="4"/>
    <n v="0.2"/>
    <x v="7249"/>
  </r>
  <r>
    <x v="2"/>
    <x v="1"/>
    <s v="United States"/>
    <x v="20"/>
    <x v="15"/>
    <n v="10035"/>
    <x v="3"/>
    <x v="1"/>
    <x v="8"/>
    <x v="3511"/>
    <n v="3"/>
    <n v="0.2"/>
    <x v="4041"/>
  </r>
  <r>
    <x v="2"/>
    <x v="1"/>
    <s v="United States"/>
    <x v="20"/>
    <x v="15"/>
    <n v="10035"/>
    <x v="3"/>
    <x v="1"/>
    <x v="12"/>
    <x v="1157"/>
    <n v="1"/>
    <n v="0"/>
    <x v="7250"/>
  </r>
  <r>
    <x v="2"/>
    <x v="1"/>
    <s v="United States"/>
    <x v="20"/>
    <x v="15"/>
    <n v="10035"/>
    <x v="3"/>
    <x v="1"/>
    <x v="8"/>
    <x v="5798"/>
    <n v="8"/>
    <n v="0.2"/>
    <x v="7251"/>
  </r>
  <r>
    <x v="2"/>
    <x v="1"/>
    <s v="United States"/>
    <x v="20"/>
    <x v="15"/>
    <n v="10035"/>
    <x v="3"/>
    <x v="2"/>
    <x v="7"/>
    <x v="1636"/>
    <n v="2"/>
    <n v="0"/>
    <x v="4162"/>
  </r>
  <r>
    <x v="2"/>
    <x v="1"/>
    <s v="United States"/>
    <x v="20"/>
    <x v="15"/>
    <n v="10035"/>
    <x v="3"/>
    <x v="1"/>
    <x v="4"/>
    <x v="202"/>
    <n v="4"/>
    <n v="0"/>
    <x v="7252"/>
  </r>
  <r>
    <x v="3"/>
    <x v="0"/>
    <s v="United States"/>
    <x v="8"/>
    <x v="1"/>
    <n v="94122"/>
    <x v="1"/>
    <x v="0"/>
    <x v="5"/>
    <x v="5799"/>
    <n v="3"/>
    <n v="0"/>
    <x v="7253"/>
  </r>
  <r>
    <x v="3"/>
    <x v="0"/>
    <s v="United States"/>
    <x v="8"/>
    <x v="1"/>
    <n v="94122"/>
    <x v="1"/>
    <x v="2"/>
    <x v="16"/>
    <x v="2430"/>
    <n v="5"/>
    <n v="0.2"/>
    <x v="3400"/>
  </r>
  <r>
    <x v="1"/>
    <x v="0"/>
    <s v="United States"/>
    <x v="272"/>
    <x v="1"/>
    <n v="92404"/>
    <x v="1"/>
    <x v="1"/>
    <x v="8"/>
    <x v="5800"/>
    <n v="2"/>
    <n v="0.2"/>
    <x v="7254"/>
  </r>
  <r>
    <x v="1"/>
    <x v="0"/>
    <s v="United States"/>
    <x v="272"/>
    <x v="1"/>
    <n v="92404"/>
    <x v="1"/>
    <x v="0"/>
    <x v="0"/>
    <x v="5801"/>
    <n v="4"/>
    <n v="0.15"/>
    <x v="7255"/>
  </r>
  <r>
    <x v="1"/>
    <x v="0"/>
    <s v="United States"/>
    <x v="272"/>
    <x v="1"/>
    <n v="92404"/>
    <x v="1"/>
    <x v="1"/>
    <x v="10"/>
    <x v="5802"/>
    <n v="7"/>
    <n v="0"/>
    <x v="7256"/>
  </r>
  <r>
    <x v="2"/>
    <x v="0"/>
    <s v="United States"/>
    <x v="221"/>
    <x v="15"/>
    <n v="14304"/>
    <x v="3"/>
    <x v="2"/>
    <x v="7"/>
    <x v="5803"/>
    <n v="3"/>
    <n v="0"/>
    <x v="7257"/>
  </r>
  <r>
    <x v="1"/>
    <x v="0"/>
    <s v="United States"/>
    <x v="10"/>
    <x v="9"/>
    <n v="19120"/>
    <x v="3"/>
    <x v="1"/>
    <x v="9"/>
    <x v="5804"/>
    <n v="3"/>
    <n v="0.2"/>
    <x v="7258"/>
  </r>
  <r>
    <x v="1"/>
    <x v="0"/>
    <s v="United States"/>
    <x v="10"/>
    <x v="9"/>
    <n v="19120"/>
    <x v="3"/>
    <x v="1"/>
    <x v="4"/>
    <x v="5805"/>
    <n v="3"/>
    <n v="0.2"/>
    <x v="7259"/>
  </r>
  <r>
    <x v="1"/>
    <x v="0"/>
    <s v="United States"/>
    <x v="395"/>
    <x v="34"/>
    <n v="2920"/>
    <x v="3"/>
    <x v="1"/>
    <x v="8"/>
    <x v="4289"/>
    <n v="3"/>
    <n v="0"/>
    <x v="5106"/>
  </r>
  <r>
    <x v="0"/>
    <x v="1"/>
    <s v="United States"/>
    <x v="1"/>
    <x v="1"/>
    <n v="90049"/>
    <x v="1"/>
    <x v="0"/>
    <x v="3"/>
    <x v="3939"/>
    <n v="2"/>
    <n v="0.2"/>
    <x v="4631"/>
  </r>
  <r>
    <x v="1"/>
    <x v="1"/>
    <s v="United States"/>
    <x v="20"/>
    <x v="15"/>
    <n v="10009"/>
    <x v="3"/>
    <x v="0"/>
    <x v="5"/>
    <x v="5806"/>
    <n v="5"/>
    <n v="0"/>
    <x v="7260"/>
  </r>
  <r>
    <x v="1"/>
    <x v="1"/>
    <s v="United States"/>
    <x v="20"/>
    <x v="15"/>
    <n v="10009"/>
    <x v="3"/>
    <x v="1"/>
    <x v="14"/>
    <x v="5652"/>
    <n v="4"/>
    <n v="0"/>
    <x v="7261"/>
  </r>
  <r>
    <x v="1"/>
    <x v="1"/>
    <s v="United States"/>
    <x v="20"/>
    <x v="15"/>
    <n v="10009"/>
    <x v="3"/>
    <x v="1"/>
    <x v="6"/>
    <x v="5807"/>
    <n v="7"/>
    <n v="0"/>
    <x v="7262"/>
  </r>
  <r>
    <x v="1"/>
    <x v="0"/>
    <s v="United States"/>
    <x v="8"/>
    <x v="1"/>
    <n v="94122"/>
    <x v="1"/>
    <x v="2"/>
    <x v="11"/>
    <x v="5808"/>
    <n v="14"/>
    <n v="0"/>
    <x v="7263"/>
  </r>
  <r>
    <x v="1"/>
    <x v="0"/>
    <s v="United States"/>
    <x v="125"/>
    <x v="1"/>
    <n v="92804"/>
    <x v="1"/>
    <x v="1"/>
    <x v="4"/>
    <x v="5809"/>
    <n v="9"/>
    <n v="0"/>
    <x v="7264"/>
  </r>
  <r>
    <x v="1"/>
    <x v="0"/>
    <s v="United States"/>
    <x v="125"/>
    <x v="1"/>
    <n v="92804"/>
    <x v="1"/>
    <x v="1"/>
    <x v="14"/>
    <x v="5810"/>
    <n v="5"/>
    <n v="0"/>
    <x v="7265"/>
  </r>
  <r>
    <x v="0"/>
    <x v="2"/>
    <s v="United States"/>
    <x v="4"/>
    <x v="4"/>
    <n v="98103"/>
    <x v="1"/>
    <x v="1"/>
    <x v="4"/>
    <x v="1344"/>
    <n v="3"/>
    <n v="0"/>
    <x v="1407"/>
  </r>
  <r>
    <x v="1"/>
    <x v="1"/>
    <s v="United States"/>
    <x v="10"/>
    <x v="9"/>
    <n v="19120"/>
    <x v="3"/>
    <x v="1"/>
    <x v="10"/>
    <x v="1306"/>
    <n v="1"/>
    <n v="0.2"/>
    <x v="1364"/>
  </r>
  <r>
    <x v="1"/>
    <x v="1"/>
    <s v="United States"/>
    <x v="10"/>
    <x v="9"/>
    <n v="19120"/>
    <x v="3"/>
    <x v="2"/>
    <x v="11"/>
    <x v="1252"/>
    <n v="3"/>
    <n v="0.2"/>
    <x v="1306"/>
  </r>
  <r>
    <x v="0"/>
    <x v="1"/>
    <s v="United States"/>
    <x v="245"/>
    <x v="14"/>
    <n v="46203"/>
    <x v="2"/>
    <x v="0"/>
    <x v="1"/>
    <x v="5811"/>
    <n v="6"/>
    <n v="0"/>
    <x v="7266"/>
  </r>
  <r>
    <x v="0"/>
    <x v="1"/>
    <s v="United States"/>
    <x v="245"/>
    <x v="14"/>
    <n v="46203"/>
    <x v="2"/>
    <x v="1"/>
    <x v="9"/>
    <x v="5812"/>
    <n v="8"/>
    <n v="0"/>
    <x v="7267"/>
  </r>
  <r>
    <x v="0"/>
    <x v="1"/>
    <s v="United States"/>
    <x v="245"/>
    <x v="14"/>
    <n v="46203"/>
    <x v="2"/>
    <x v="2"/>
    <x v="11"/>
    <x v="2436"/>
    <n v="3"/>
    <n v="0"/>
    <x v="7268"/>
  </r>
  <r>
    <x v="0"/>
    <x v="1"/>
    <s v="United States"/>
    <x v="245"/>
    <x v="14"/>
    <n v="46203"/>
    <x v="2"/>
    <x v="2"/>
    <x v="11"/>
    <x v="5813"/>
    <n v="1"/>
    <n v="0"/>
    <x v="7269"/>
  </r>
  <r>
    <x v="0"/>
    <x v="1"/>
    <s v="United States"/>
    <x v="245"/>
    <x v="14"/>
    <n v="46203"/>
    <x v="2"/>
    <x v="1"/>
    <x v="8"/>
    <x v="1018"/>
    <n v="2"/>
    <n v="0"/>
    <x v="1062"/>
  </r>
  <r>
    <x v="0"/>
    <x v="1"/>
    <s v="United States"/>
    <x v="1"/>
    <x v="1"/>
    <n v="90045"/>
    <x v="1"/>
    <x v="1"/>
    <x v="8"/>
    <x v="5814"/>
    <n v="2"/>
    <n v="0.2"/>
    <x v="1841"/>
  </r>
  <r>
    <x v="0"/>
    <x v="1"/>
    <s v="United States"/>
    <x v="1"/>
    <x v="1"/>
    <n v="90045"/>
    <x v="1"/>
    <x v="1"/>
    <x v="10"/>
    <x v="90"/>
    <n v="1"/>
    <n v="0"/>
    <x v="90"/>
  </r>
  <r>
    <x v="0"/>
    <x v="1"/>
    <s v="United States"/>
    <x v="1"/>
    <x v="1"/>
    <n v="90045"/>
    <x v="1"/>
    <x v="1"/>
    <x v="8"/>
    <x v="4169"/>
    <n v="3"/>
    <n v="0.2"/>
    <x v="4933"/>
  </r>
  <r>
    <x v="0"/>
    <x v="1"/>
    <s v="United States"/>
    <x v="1"/>
    <x v="1"/>
    <n v="90045"/>
    <x v="1"/>
    <x v="0"/>
    <x v="3"/>
    <x v="5721"/>
    <n v="2"/>
    <n v="0.2"/>
    <x v="7270"/>
  </r>
  <r>
    <x v="1"/>
    <x v="2"/>
    <s v="United States"/>
    <x v="106"/>
    <x v="15"/>
    <n v="10801"/>
    <x v="3"/>
    <x v="1"/>
    <x v="10"/>
    <x v="3126"/>
    <n v="5"/>
    <n v="0"/>
    <x v="3541"/>
  </r>
  <r>
    <x v="1"/>
    <x v="2"/>
    <s v="United States"/>
    <x v="106"/>
    <x v="15"/>
    <n v="10801"/>
    <x v="3"/>
    <x v="1"/>
    <x v="10"/>
    <x v="1061"/>
    <n v="4"/>
    <n v="0"/>
    <x v="1104"/>
  </r>
  <r>
    <x v="1"/>
    <x v="2"/>
    <s v="United States"/>
    <x v="106"/>
    <x v="15"/>
    <n v="10801"/>
    <x v="3"/>
    <x v="1"/>
    <x v="14"/>
    <x v="545"/>
    <n v="2"/>
    <n v="0"/>
    <x v="558"/>
  </r>
  <r>
    <x v="1"/>
    <x v="0"/>
    <s v="United States"/>
    <x v="432"/>
    <x v="16"/>
    <n v="85224"/>
    <x v="1"/>
    <x v="1"/>
    <x v="6"/>
    <x v="560"/>
    <n v="2"/>
    <n v="0.2"/>
    <x v="7271"/>
  </r>
  <r>
    <x v="0"/>
    <x v="2"/>
    <s v="United States"/>
    <x v="159"/>
    <x v="0"/>
    <n v="41042"/>
    <x v="0"/>
    <x v="2"/>
    <x v="11"/>
    <x v="3215"/>
    <n v="1"/>
    <n v="0"/>
    <x v="7272"/>
  </r>
  <r>
    <x v="2"/>
    <x v="2"/>
    <s v="United States"/>
    <x v="12"/>
    <x v="5"/>
    <n v="77041"/>
    <x v="2"/>
    <x v="1"/>
    <x v="10"/>
    <x v="4771"/>
    <n v="2"/>
    <n v="0.2"/>
    <x v="5787"/>
  </r>
  <r>
    <x v="2"/>
    <x v="2"/>
    <s v="United States"/>
    <x v="12"/>
    <x v="5"/>
    <n v="77041"/>
    <x v="2"/>
    <x v="0"/>
    <x v="0"/>
    <x v="5815"/>
    <n v="4"/>
    <n v="0.32"/>
    <x v="2202"/>
  </r>
  <r>
    <x v="3"/>
    <x v="0"/>
    <s v="United States"/>
    <x v="10"/>
    <x v="9"/>
    <n v="19140"/>
    <x v="3"/>
    <x v="1"/>
    <x v="10"/>
    <x v="559"/>
    <n v="2"/>
    <n v="0.2"/>
    <x v="572"/>
  </r>
  <r>
    <x v="0"/>
    <x v="1"/>
    <s v="United States"/>
    <x v="46"/>
    <x v="13"/>
    <n v="19711"/>
    <x v="3"/>
    <x v="0"/>
    <x v="5"/>
    <x v="5816"/>
    <n v="1"/>
    <n v="0"/>
    <x v="7273"/>
  </r>
  <r>
    <x v="0"/>
    <x v="1"/>
    <s v="United States"/>
    <x v="46"/>
    <x v="13"/>
    <n v="19711"/>
    <x v="3"/>
    <x v="1"/>
    <x v="10"/>
    <x v="1377"/>
    <n v="1"/>
    <n v="0"/>
    <x v="5419"/>
  </r>
  <r>
    <x v="0"/>
    <x v="1"/>
    <s v="United States"/>
    <x v="46"/>
    <x v="13"/>
    <n v="19711"/>
    <x v="3"/>
    <x v="1"/>
    <x v="12"/>
    <x v="5817"/>
    <n v="7"/>
    <n v="0"/>
    <x v="7274"/>
  </r>
  <r>
    <x v="1"/>
    <x v="0"/>
    <s v="United States"/>
    <x v="135"/>
    <x v="30"/>
    <n v="7060"/>
    <x v="3"/>
    <x v="1"/>
    <x v="8"/>
    <x v="452"/>
    <n v="5"/>
    <n v="0"/>
    <x v="7016"/>
  </r>
  <r>
    <x v="1"/>
    <x v="0"/>
    <s v="United States"/>
    <x v="135"/>
    <x v="30"/>
    <n v="7060"/>
    <x v="3"/>
    <x v="1"/>
    <x v="8"/>
    <x v="2501"/>
    <n v="2"/>
    <n v="0"/>
    <x v="2758"/>
  </r>
  <r>
    <x v="1"/>
    <x v="0"/>
    <s v="United States"/>
    <x v="135"/>
    <x v="30"/>
    <n v="7060"/>
    <x v="3"/>
    <x v="1"/>
    <x v="9"/>
    <x v="505"/>
    <n v="7"/>
    <n v="0"/>
    <x v="7275"/>
  </r>
  <r>
    <x v="1"/>
    <x v="2"/>
    <s v="United States"/>
    <x v="214"/>
    <x v="32"/>
    <n v="30080"/>
    <x v="0"/>
    <x v="1"/>
    <x v="8"/>
    <x v="5818"/>
    <n v="2"/>
    <n v="0"/>
    <x v="7276"/>
  </r>
  <r>
    <x v="1"/>
    <x v="2"/>
    <s v="United States"/>
    <x v="214"/>
    <x v="32"/>
    <n v="30080"/>
    <x v="0"/>
    <x v="1"/>
    <x v="6"/>
    <x v="3383"/>
    <n v="5"/>
    <n v="0"/>
    <x v="7277"/>
  </r>
  <r>
    <x v="1"/>
    <x v="0"/>
    <s v="United States"/>
    <x v="12"/>
    <x v="5"/>
    <n v="77041"/>
    <x v="2"/>
    <x v="1"/>
    <x v="12"/>
    <x v="5819"/>
    <n v="2"/>
    <n v="0.2"/>
    <x v="7278"/>
  </r>
  <r>
    <x v="1"/>
    <x v="2"/>
    <s v="United States"/>
    <x v="1"/>
    <x v="1"/>
    <n v="90032"/>
    <x v="1"/>
    <x v="2"/>
    <x v="7"/>
    <x v="1071"/>
    <n v="5"/>
    <n v="0.2"/>
    <x v="7279"/>
  </r>
  <r>
    <x v="1"/>
    <x v="2"/>
    <s v="United States"/>
    <x v="1"/>
    <x v="1"/>
    <n v="90032"/>
    <x v="1"/>
    <x v="1"/>
    <x v="6"/>
    <x v="3450"/>
    <n v="7"/>
    <n v="0"/>
    <x v="6864"/>
  </r>
  <r>
    <x v="1"/>
    <x v="2"/>
    <s v="United States"/>
    <x v="1"/>
    <x v="1"/>
    <n v="90032"/>
    <x v="1"/>
    <x v="1"/>
    <x v="10"/>
    <x v="518"/>
    <n v="2"/>
    <n v="0"/>
    <x v="534"/>
  </r>
  <r>
    <x v="1"/>
    <x v="2"/>
    <s v="United States"/>
    <x v="1"/>
    <x v="1"/>
    <n v="90032"/>
    <x v="1"/>
    <x v="2"/>
    <x v="7"/>
    <x v="2475"/>
    <n v="2"/>
    <n v="0.2"/>
    <x v="2729"/>
  </r>
  <r>
    <x v="1"/>
    <x v="2"/>
    <s v="United States"/>
    <x v="1"/>
    <x v="1"/>
    <n v="90032"/>
    <x v="1"/>
    <x v="1"/>
    <x v="13"/>
    <x v="5820"/>
    <n v="7"/>
    <n v="0"/>
    <x v="232"/>
  </r>
  <r>
    <x v="1"/>
    <x v="2"/>
    <s v="United States"/>
    <x v="1"/>
    <x v="1"/>
    <n v="90032"/>
    <x v="1"/>
    <x v="1"/>
    <x v="8"/>
    <x v="5821"/>
    <n v="4"/>
    <n v="0.2"/>
    <x v="7280"/>
  </r>
  <r>
    <x v="1"/>
    <x v="2"/>
    <s v="United States"/>
    <x v="1"/>
    <x v="1"/>
    <n v="90032"/>
    <x v="1"/>
    <x v="1"/>
    <x v="8"/>
    <x v="5822"/>
    <n v="14"/>
    <n v="0.2"/>
    <x v="7281"/>
  </r>
  <r>
    <x v="0"/>
    <x v="0"/>
    <s v="United States"/>
    <x v="240"/>
    <x v="28"/>
    <n v="70506"/>
    <x v="0"/>
    <x v="0"/>
    <x v="3"/>
    <x v="1890"/>
    <n v="1"/>
    <n v="0"/>
    <x v="2035"/>
  </r>
  <r>
    <x v="2"/>
    <x v="0"/>
    <s v="United States"/>
    <x v="54"/>
    <x v="24"/>
    <n v="45014"/>
    <x v="3"/>
    <x v="1"/>
    <x v="2"/>
    <x v="1045"/>
    <n v="5"/>
    <n v="0.2"/>
    <x v="5734"/>
  </r>
  <r>
    <x v="1"/>
    <x v="0"/>
    <s v="United States"/>
    <x v="354"/>
    <x v="12"/>
    <n v="49505"/>
    <x v="2"/>
    <x v="1"/>
    <x v="10"/>
    <x v="591"/>
    <n v="7"/>
    <n v="0"/>
    <x v="7282"/>
  </r>
  <r>
    <x v="1"/>
    <x v="0"/>
    <s v="United States"/>
    <x v="354"/>
    <x v="12"/>
    <n v="49505"/>
    <x v="2"/>
    <x v="2"/>
    <x v="7"/>
    <x v="5823"/>
    <n v="2"/>
    <n v="0"/>
    <x v="7283"/>
  </r>
  <r>
    <x v="1"/>
    <x v="0"/>
    <s v="United States"/>
    <x v="85"/>
    <x v="15"/>
    <n v="11561"/>
    <x v="3"/>
    <x v="1"/>
    <x v="2"/>
    <x v="2432"/>
    <n v="10"/>
    <n v="0"/>
    <x v="2677"/>
  </r>
  <r>
    <x v="1"/>
    <x v="0"/>
    <s v="United States"/>
    <x v="85"/>
    <x v="15"/>
    <n v="11561"/>
    <x v="3"/>
    <x v="1"/>
    <x v="14"/>
    <x v="5368"/>
    <n v="4"/>
    <n v="0"/>
    <x v="7284"/>
  </r>
  <r>
    <x v="1"/>
    <x v="0"/>
    <s v="United States"/>
    <x v="1"/>
    <x v="1"/>
    <n v="90008"/>
    <x v="1"/>
    <x v="2"/>
    <x v="11"/>
    <x v="341"/>
    <n v="1"/>
    <n v="0"/>
    <x v="2865"/>
  </r>
  <r>
    <x v="1"/>
    <x v="1"/>
    <s v="United States"/>
    <x v="417"/>
    <x v="32"/>
    <n v="30605"/>
    <x v="0"/>
    <x v="2"/>
    <x v="11"/>
    <x v="3590"/>
    <n v="1"/>
    <n v="0"/>
    <x v="4142"/>
  </r>
  <r>
    <x v="1"/>
    <x v="1"/>
    <s v="United States"/>
    <x v="417"/>
    <x v="32"/>
    <n v="30605"/>
    <x v="0"/>
    <x v="2"/>
    <x v="7"/>
    <x v="5738"/>
    <n v="5"/>
    <n v="0"/>
    <x v="7157"/>
  </r>
  <r>
    <x v="0"/>
    <x v="0"/>
    <s v="United States"/>
    <x v="100"/>
    <x v="2"/>
    <n v="33180"/>
    <x v="0"/>
    <x v="0"/>
    <x v="5"/>
    <x v="4192"/>
    <n v="3"/>
    <n v="0.2"/>
    <x v="7285"/>
  </r>
  <r>
    <x v="1"/>
    <x v="0"/>
    <s v="United States"/>
    <x v="116"/>
    <x v="1"/>
    <n v="92627"/>
    <x v="1"/>
    <x v="0"/>
    <x v="5"/>
    <x v="1361"/>
    <n v="2"/>
    <n v="0"/>
    <x v="4707"/>
  </r>
  <r>
    <x v="1"/>
    <x v="0"/>
    <s v="United States"/>
    <x v="116"/>
    <x v="1"/>
    <n v="92627"/>
    <x v="1"/>
    <x v="2"/>
    <x v="7"/>
    <x v="3689"/>
    <n v="2"/>
    <n v="0.2"/>
    <x v="4273"/>
  </r>
  <r>
    <x v="1"/>
    <x v="0"/>
    <s v="United States"/>
    <x v="116"/>
    <x v="1"/>
    <n v="92627"/>
    <x v="1"/>
    <x v="1"/>
    <x v="10"/>
    <x v="458"/>
    <n v="4"/>
    <n v="0"/>
    <x v="7034"/>
  </r>
  <r>
    <x v="0"/>
    <x v="0"/>
    <s v="United States"/>
    <x v="223"/>
    <x v="1"/>
    <n v="92683"/>
    <x v="1"/>
    <x v="1"/>
    <x v="9"/>
    <x v="5824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D0D4B-DE83-4554-9F00-FA01985570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1:D26" firstHeaderRow="0" firstDataRow="1" firstDataCol="1"/>
  <pivotFields count="15">
    <pivotField axis="axisRow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/>
    <dataField name="Sum of Profit" fld="12" baseField="0" baseItem="0"/>
    <dataField name="Sum of Total" fld="13" baseField="0" baseItem="0"/>
  </dataFields>
  <formats count="1">
    <format dxfId="327">
      <pivotArea collapsedLevelsAreSubtotals="1" fieldPosition="0">
        <references count="1"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E6436-AD34-4E5A-9659-42A1B8DC4E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/>
    <dataField name="Sum of Profit" fld="12" baseField="9" baseItem="0" numFmtId="2"/>
    <dataField name="Sum of Total" fld="13" baseField="0" baseItem="0"/>
  </dataFields>
  <formats count="5">
    <format dxfId="332">
      <pivotArea outline="0" collapsedLevelsAreSubtotals="1" fieldPosition="0"/>
    </format>
    <format dxfId="331">
      <pivotArea outline="0" fieldPosition="0">
        <references count="1">
          <reference field="4294967294" count="1">
            <x v="1"/>
          </reference>
        </references>
      </pivotArea>
    </format>
    <format dxfId="3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29">
      <pivotArea collapsedLevelsAreSubtotals="1" fieldPosition="0">
        <references count="1">
          <reference field="6" count="1">
            <x v="0"/>
          </reference>
        </references>
      </pivotArea>
    </format>
    <format dxfId="328">
      <pivotArea dataOnly="0" labelOnly="1" fieldPosition="0">
        <references count="1">
          <reference field="6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A46EC-5002-44F6-903A-8C940677A1A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535" firstHeaderRow="0" firstDataRow="1" firstDataCol="1" rowPageCount="1" colPageCount="1"/>
  <pivotFields count="15"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411"/>
        <item x="448"/>
        <item x="289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Sum of Profit" fld="12" baseField="0" baseItem="0"/>
    <dataField name="Sum of Sales" fld="9" baseField="0" baseItem="0"/>
    <dataField name="Sum of Quantity" fld="10" baseField="0" baseItem="0"/>
    <dataField name="Sum of % of profit" fld="14" baseField="0" baseItem="0"/>
  </dataFields>
  <formats count="303">
    <format dxfId="326">
      <pivotArea dataOnly="0" fieldPosition="0">
        <references count="1">
          <reference field="3" count="1">
            <x v="205"/>
          </reference>
        </references>
      </pivotArea>
    </format>
    <format dxfId="325">
      <pivotArea collapsedLevelsAreSubtotals="1" fieldPosition="0">
        <references count="1">
          <reference field="3" count="3">
            <x v="293"/>
            <x v="371"/>
            <x v="375"/>
          </reference>
        </references>
      </pivotArea>
    </format>
    <format dxfId="324">
      <pivotArea dataOnly="0" labelOnly="1" fieldPosition="0">
        <references count="1">
          <reference field="3" count="3">
            <x v="293"/>
            <x v="371"/>
            <x v="375"/>
          </reference>
        </references>
      </pivotArea>
    </format>
    <format dxfId="323">
      <pivotArea collapsedLevelsAreSubtotals="1" fieldPosition="0">
        <references count="1">
          <reference field="3" count="2">
            <x v="375"/>
            <x v="451"/>
          </reference>
        </references>
      </pivotArea>
    </format>
    <format dxfId="322">
      <pivotArea dataOnly="0" labelOnly="1" fieldPosition="0">
        <references count="1">
          <reference field="3" count="2">
            <x v="375"/>
            <x v="451"/>
          </reference>
        </references>
      </pivotArea>
    </format>
    <format dxfId="321">
      <pivotArea dataOnly="0" fieldPosition="0">
        <references count="1">
          <reference field="3" count="2">
            <x v="489"/>
            <x v="530"/>
          </reference>
        </references>
      </pivotArea>
    </format>
    <format dxfId="320">
      <pivotArea dataOnly="0" fieldPosition="0">
        <references count="1">
          <reference field="3" count="3">
            <x v="72"/>
            <x v="166"/>
            <x v="168"/>
          </reference>
        </references>
      </pivotArea>
    </format>
    <format dxfId="319">
      <pivotArea dataOnly="0" fieldPosition="0">
        <references count="1">
          <reference field="3" count="1">
            <x v="26"/>
          </reference>
        </references>
      </pivotArea>
    </format>
    <format dxfId="318">
      <pivotArea collapsedLevelsAreSubtotals="1" fieldPosition="0">
        <references count="1">
          <reference field="3" count="2">
            <x v="112"/>
            <x v="126"/>
          </reference>
        </references>
      </pivotArea>
    </format>
    <format dxfId="317">
      <pivotArea dataOnly="0" labelOnly="1" fieldPosition="0">
        <references count="1">
          <reference field="3" count="2">
            <x v="112"/>
            <x v="126"/>
          </reference>
        </references>
      </pivotArea>
    </format>
    <format dxfId="316">
      <pivotArea collapsedLevelsAreSubtotals="1" fieldPosition="0">
        <references count="1">
          <reference field="3" count="1">
            <x v="136"/>
          </reference>
        </references>
      </pivotArea>
    </format>
    <format dxfId="315">
      <pivotArea dataOnly="0" labelOnly="1" fieldPosition="0">
        <references count="1">
          <reference field="3" count="1">
            <x v="136"/>
          </reference>
        </references>
      </pivotArea>
    </format>
    <format dxfId="314">
      <pivotArea dataOnly="0" fieldPosition="0">
        <references count="1">
          <reference field="3" count="1">
            <x v="147"/>
          </reference>
        </references>
      </pivotArea>
    </format>
    <format dxfId="313">
      <pivotArea collapsedLevelsAreSubtotals="1" fieldPosition="0">
        <references count="1">
          <reference field="3" count="1">
            <x v="196"/>
          </reference>
        </references>
      </pivotArea>
    </format>
    <format dxfId="312">
      <pivotArea dataOnly="0" labelOnly="1" fieldPosition="0">
        <references count="1">
          <reference field="3" count="1">
            <x v="196"/>
          </reference>
        </references>
      </pivotArea>
    </format>
    <format dxfId="311">
      <pivotArea collapsedLevelsAreSubtotals="1" fieldPosition="0">
        <references count="1">
          <reference field="3" count="1">
            <x v="236"/>
          </reference>
        </references>
      </pivotArea>
    </format>
    <format dxfId="310">
      <pivotArea dataOnly="0" labelOnly="1" fieldPosition="0">
        <references count="1">
          <reference field="3" count="1">
            <x v="236"/>
          </reference>
        </references>
      </pivotArea>
    </format>
    <format dxfId="309">
      <pivotArea collapsedLevelsAreSubtotals="1" fieldPosition="0">
        <references count="1">
          <reference field="3" count="1">
            <x v="307"/>
          </reference>
        </references>
      </pivotArea>
    </format>
    <format dxfId="308">
      <pivotArea dataOnly="0" labelOnly="1" fieldPosition="0">
        <references count="1">
          <reference field="3" count="1">
            <x v="307"/>
          </reference>
        </references>
      </pivotArea>
    </format>
    <format dxfId="307">
      <pivotArea collapsedLevelsAreSubtotals="1" fieldPosition="0">
        <references count="1">
          <reference field="3" count="1">
            <x v="313"/>
          </reference>
        </references>
      </pivotArea>
    </format>
    <format dxfId="306">
      <pivotArea dataOnly="0" labelOnly="1" fieldPosition="0">
        <references count="1">
          <reference field="3" count="1">
            <x v="313"/>
          </reference>
        </references>
      </pivotArea>
    </format>
    <format dxfId="305">
      <pivotArea collapsedLevelsAreSubtotals="1" fieldPosition="0">
        <references count="1">
          <reference field="3" count="1">
            <x v="349"/>
          </reference>
        </references>
      </pivotArea>
    </format>
    <format dxfId="304">
      <pivotArea dataOnly="0" labelOnly="1" fieldPosition="0">
        <references count="1">
          <reference field="3" count="1">
            <x v="349"/>
          </reference>
        </references>
      </pivotArea>
    </format>
    <format dxfId="303">
      <pivotArea collapsedLevelsAreSubtotals="1" fieldPosition="0">
        <references count="1">
          <reference field="3" count="1">
            <x v="398"/>
          </reference>
        </references>
      </pivotArea>
    </format>
    <format dxfId="302">
      <pivotArea dataOnly="0" labelOnly="1" fieldPosition="0">
        <references count="1">
          <reference field="3" count="1">
            <x v="398"/>
          </reference>
        </references>
      </pivotArea>
    </format>
    <format dxfId="301">
      <pivotArea collapsedLevelsAreSubtotals="1" fieldPosition="0">
        <references count="1">
          <reference field="3" count="1">
            <x v="401"/>
          </reference>
        </references>
      </pivotArea>
    </format>
    <format dxfId="300">
      <pivotArea dataOnly="0" labelOnly="1" fieldPosition="0">
        <references count="1">
          <reference field="3" count="1">
            <x v="401"/>
          </reference>
        </references>
      </pivotArea>
    </format>
    <format dxfId="299">
      <pivotArea collapsedLevelsAreSubtotals="1" fieldPosition="0">
        <references count="1">
          <reference field="3" count="1">
            <x v="435"/>
          </reference>
        </references>
      </pivotArea>
    </format>
    <format dxfId="298">
      <pivotArea dataOnly="0" labelOnly="1" fieldPosition="0">
        <references count="1">
          <reference field="3" count="1">
            <x v="435"/>
          </reference>
        </references>
      </pivotArea>
    </format>
    <format dxfId="297">
      <pivotArea collapsedLevelsAreSubtotals="1" fieldPosition="0">
        <references count="1">
          <reference field="3" count="1">
            <x v="26"/>
          </reference>
        </references>
      </pivotArea>
    </format>
    <format dxfId="296">
      <pivotArea dataOnly="0" labelOnly="1" fieldPosition="0">
        <references count="1">
          <reference field="3" count="1">
            <x v="26"/>
          </reference>
        </references>
      </pivotArea>
    </format>
    <format dxfId="295">
      <pivotArea collapsedLevelsAreSubtotals="1" fieldPosition="0">
        <references count="1">
          <reference field="3" count="1">
            <x v="72"/>
          </reference>
        </references>
      </pivotArea>
    </format>
    <format dxfId="294">
      <pivotArea dataOnly="0" labelOnly="1" fieldPosition="0">
        <references count="1">
          <reference field="3" count="1">
            <x v="72"/>
          </reference>
        </references>
      </pivotArea>
    </format>
    <format dxfId="293">
      <pivotArea dataOnly="0" fieldPosition="0">
        <references count="1">
          <reference field="3" count="2">
            <x v="166"/>
            <x v="168"/>
          </reference>
        </references>
      </pivotArea>
    </format>
    <format dxfId="292">
      <pivotArea collapsedLevelsAreSubtotals="1" fieldPosition="0">
        <references count="1">
          <reference field="3" count="1">
            <x v="293"/>
          </reference>
        </references>
      </pivotArea>
    </format>
    <format dxfId="291">
      <pivotArea dataOnly="0" labelOnly="1" fieldPosition="0">
        <references count="1">
          <reference field="3" count="1">
            <x v="293"/>
          </reference>
        </references>
      </pivotArea>
    </format>
    <format dxfId="290">
      <pivotArea collapsedLevelsAreSubtotals="1" fieldPosition="0">
        <references count="1">
          <reference field="3" count="1">
            <x v="293"/>
          </reference>
        </references>
      </pivotArea>
    </format>
    <format dxfId="289">
      <pivotArea dataOnly="0" labelOnly="1" fieldPosition="0">
        <references count="1">
          <reference field="3" count="1">
            <x v="293"/>
          </reference>
        </references>
      </pivotArea>
    </format>
    <format dxfId="288">
      <pivotArea collapsedLevelsAreSubtotals="1" fieldPosition="0">
        <references count="1">
          <reference field="3" count="2">
            <x v="371"/>
            <x v="375"/>
          </reference>
        </references>
      </pivotArea>
    </format>
    <format dxfId="287">
      <pivotArea dataOnly="0" labelOnly="1" fieldPosition="0">
        <references count="1">
          <reference field="3" count="2">
            <x v="371"/>
            <x v="375"/>
          </reference>
        </references>
      </pivotArea>
    </format>
    <format dxfId="286">
      <pivotArea collapsedLevelsAreSubtotals="1" fieldPosition="0">
        <references count="1">
          <reference field="3" count="2">
            <x v="371"/>
            <x v="375"/>
          </reference>
        </references>
      </pivotArea>
    </format>
    <format dxfId="285">
      <pivotArea dataOnly="0" labelOnly="1" fieldPosition="0">
        <references count="1">
          <reference field="3" count="2">
            <x v="371"/>
            <x v="375"/>
          </reference>
        </references>
      </pivotArea>
    </format>
    <format dxfId="284">
      <pivotArea collapsedLevelsAreSubtotals="1" fieldPosition="0">
        <references count="1">
          <reference field="3" count="1">
            <x v="451"/>
          </reference>
        </references>
      </pivotArea>
    </format>
    <format dxfId="283">
      <pivotArea dataOnly="0" labelOnly="1" fieldPosition="0">
        <references count="1">
          <reference field="3" count="1">
            <x v="451"/>
          </reference>
        </references>
      </pivotArea>
    </format>
    <format dxfId="282">
      <pivotArea collapsedLevelsAreSubtotals="1" fieldPosition="0">
        <references count="1">
          <reference field="3" count="1">
            <x v="451"/>
          </reference>
        </references>
      </pivotArea>
    </format>
    <format dxfId="281">
      <pivotArea dataOnly="0" labelOnly="1" fieldPosition="0">
        <references count="1">
          <reference field="3" count="1">
            <x v="451"/>
          </reference>
        </references>
      </pivotArea>
    </format>
    <format dxfId="280">
      <pivotArea collapsedLevelsAreSubtotals="1" fieldPosition="0">
        <references count="1">
          <reference field="3" count="1">
            <x v="476"/>
          </reference>
        </references>
      </pivotArea>
    </format>
    <format dxfId="279">
      <pivotArea dataOnly="0" labelOnly="1" fieldPosition="0">
        <references count="1">
          <reference field="3" count="1">
            <x v="476"/>
          </reference>
        </references>
      </pivotArea>
    </format>
    <format dxfId="278">
      <pivotArea collapsedLevelsAreSubtotals="1" fieldPosition="0">
        <references count="1">
          <reference field="3" count="1">
            <x v="489"/>
          </reference>
        </references>
      </pivotArea>
    </format>
    <format dxfId="277">
      <pivotArea dataOnly="0" labelOnly="1" fieldPosition="0">
        <references count="1">
          <reference field="3" count="1">
            <x v="489"/>
          </reference>
        </references>
      </pivotArea>
    </format>
    <format dxfId="276">
      <pivotArea collapsedLevelsAreSubtotals="1" fieldPosition="0">
        <references count="1">
          <reference field="3" count="1">
            <x v="489"/>
          </reference>
        </references>
      </pivotArea>
    </format>
    <format dxfId="275">
      <pivotArea dataOnly="0" labelOnly="1" fieldPosition="0">
        <references count="1">
          <reference field="3" count="1">
            <x v="489"/>
          </reference>
        </references>
      </pivotArea>
    </format>
    <format dxfId="274">
      <pivotArea collapsedLevelsAreSubtotals="1" fieldPosition="0">
        <references count="1">
          <reference field="3" count="1">
            <x v="530"/>
          </reference>
        </references>
      </pivotArea>
    </format>
    <format dxfId="273">
      <pivotArea dataOnly="0" labelOnly="1" fieldPosition="0">
        <references count="1">
          <reference field="3" count="1">
            <x v="530"/>
          </reference>
        </references>
      </pivotArea>
    </format>
    <format dxfId="272">
      <pivotArea collapsedLevelsAreSubtotals="1" fieldPosition="0">
        <references count="1">
          <reference field="3" count="1">
            <x v="530"/>
          </reference>
        </references>
      </pivotArea>
    </format>
    <format dxfId="271">
      <pivotArea dataOnly="0" labelOnly="1" fieldPosition="0">
        <references count="1">
          <reference field="3" count="1">
            <x v="530"/>
          </reference>
        </references>
      </pivotArea>
    </format>
    <format dxfId="270">
      <pivotArea dataOnly="0" fieldPosition="0">
        <references count="1">
          <reference field="3" count="1">
            <x v="24"/>
          </reference>
        </references>
      </pivotArea>
    </format>
    <format dxfId="269">
      <pivotArea collapsedLevelsAreSubtotals="1" fieldPosition="0">
        <references count="1">
          <reference field="3" count="2">
            <x v="92"/>
            <x v="95"/>
          </reference>
        </references>
      </pivotArea>
    </format>
    <format dxfId="268">
      <pivotArea dataOnly="0" labelOnly="1" fieldPosition="0">
        <references count="1">
          <reference field="3" count="2">
            <x v="92"/>
            <x v="95"/>
          </reference>
        </references>
      </pivotArea>
    </format>
    <format dxfId="267">
      <pivotArea collapsedLevelsAreSubtotals="1" fieldPosition="0">
        <references count="1">
          <reference field="3" count="1">
            <x v="120"/>
          </reference>
        </references>
      </pivotArea>
    </format>
    <format dxfId="266">
      <pivotArea dataOnly="0" labelOnly="1" fieldPosition="0">
        <references count="1">
          <reference field="3" count="1">
            <x v="120"/>
          </reference>
        </references>
      </pivotArea>
    </format>
    <format dxfId="265">
      <pivotArea collapsedLevelsAreSubtotals="1" fieldPosition="0">
        <references count="1">
          <reference field="3" count="1">
            <x v="152"/>
          </reference>
        </references>
      </pivotArea>
    </format>
    <format dxfId="264">
      <pivotArea dataOnly="0" labelOnly="1" fieldPosition="0">
        <references count="1">
          <reference field="3" count="1">
            <x v="152"/>
          </reference>
        </references>
      </pivotArea>
    </format>
    <format dxfId="263">
      <pivotArea dataOnly="0" fieldPosition="0">
        <references count="1">
          <reference field="3" count="1">
            <x v="259"/>
          </reference>
        </references>
      </pivotArea>
    </format>
    <format dxfId="262">
      <pivotArea dataOnly="0" fieldPosition="0">
        <references count="1">
          <reference field="3" count="2">
            <x v="362"/>
            <x v="392"/>
          </reference>
        </references>
      </pivotArea>
    </format>
    <format dxfId="261">
      <pivotArea collapsedLevelsAreSubtotals="1" fieldPosition="0">
        <references count="1">
          <reference field="3" count="1">
            <x v="53"/>
          </reference>
        </references>
      </pivotArea>
    </format>
    <format dxfId="260">
      <pivotArea dataOnly="0" labelOnly="1" fieldPosition="0">
        <references count="1">
          <reference field="3" count="1">
            <x v="53"/>
          </reference>
        </references>
      </pivotArea>
    </format>
    <format dxfId="259">
      <pivotArea collapsedLevelsAreSubtotals="1" fieldPosition="0">
        <references count="1">
          <reference field="3" count="1">
            <x v="13"/>
          </reference>
        </references>
      </pivotArea>
    </format>
    <format dxfId="258">
      <pivotArea dataOnly="0" labelOnly="1" fieldPosition="0">
        <references count="1">
          <reference field="3" count="1">
            <x v="13"/>
          </reference>
        </references>
      </pivotArea>
    </format>
    <format dxfId="257">
      <pivotArea collapsedLevelsAreSubtotals="1" fieldPosition="0">
        <references count="1">
          <reference field="3" count="1">
            <x v="42"/>
          </reference>
        </references>
      </pivotArea>
    </format>
    <format dxfId="256">
      <pivotArea dataOnly="0" labelOnly="1" fieldPosition="0">
        <references count="1">
          <reference field="3" count="1">
            <x v="42"/>
          </reference>
        </references>
      </pivotArea>
    </format>
    <format dxfId="255">
      <pivotArea collapsedLevelsAreSubtotals="1" fieldPosition="0">
        <references count="1">
          <reference field="3" count="1">
            <x v="102"/>
          </reference>
        </references>
      </pivotArea>
    </format>
    <format dxfId="254">
      <pivotArea dataOnly="0" labelOnly="1" fieldPosition="0">
        <references count="1">
          <reference field="3" count="1">
            <x v="102"/>
          </reference>
        </references>
      </pivotArea>
    </format>
    <format dxfId="253">
      <pivotArea collapsedLevelsAreSubtotals="1" fieldPosition="0">
        <references count="1">
          <reference field="3" count="1">
            <x v="113"/>
          </reference>
        </references>
      </pivotArea>
    </format>
    <format dxfId="252">
      <pivotArea dataOnly="0" labelOnly="1" fieldPosition="0">
        <references count="1">
          <reference field="3" count="1">
            <x v="113"/>
          </reference>
        </references>
      </pivotArea>
    </format>
    <format dxfId="251">
      <pivotArea dataOnly="0" fieldPosition="0">
        <references count="1">
          <reference field="3" count="2">
            <x v="153"/>
            <x v="197"/>
          </reference>
        </references>
      </pivotArea>
    </format>
    <format dxfId="250">
      <pivotArea collapsedLevelsAreSubtotals="1" fieldPosition="0">
        <references count="1">
          <reference field="3" count="1">
            <x v="221"/>
          </reference>
        </references>
      </pivotArea>
    </format>
    <format dxfId="249">
      <pivotArea dataOnly="0" labelOnly="1" fieldPosition="0">
        <references count="1">
          <reference field="3" count="1">
            <x v="221"/>
          </reference>
        </references>
      </pivotArea>
    </format>
    <format dxfId="248">
      <pivotArea collapsedLevelsAreSubtotals="1" fieldPosition="0">
        <references count="1">
          <reference field="3" count="1">
            <x v="238"/>
          </reference>
        </references>
      </pivotArea>
    </format>
    <format dxfId="247">
      <pivotArea dataOnly="0" labelOnly="1" fieldPosition="0">
        <references count="1">
          <reference field="3" count="1">
            <x v="238"/>
          </reference>
        </references>
      </pivotArea>
    </format>
    <format dxfId="246">
      <pivotArea collapsedLevelsAreSubtotals="1" fieldPosition="0">
        <references count="1">
          <reference field="3" count="1">
            <x v="295"/>
          </reference>
        </references>
      </pivotArea>
    </format>
    <format dxfId="245">
      <pivotArea dataOnly="0" labelOnly="1" fieldPosition="0">
        <references count="1">
          <reference field="3" count="1">
            <x v="295"/>
          </reference>
        </references>
      </pivotArea>
    </format>
    <format dxfId="244">
      <pivotArea collapsedLevelsAreSubtotals="1" fieldPosition="0">
        <references count="1">
          <reference field="3" count="1">
            <x v="301"/>
          </reference>
        </references>
      </pivotArea>
    </format>
    <format dxfId="243">
      <pivotArea dataOnly="0" labelOnly="1" fieldPosition="0">
        <references count="1">
          <reference field="3" count="1">
            <x v="301"/>
          </reference>
        </references>
      </pivotArea>
    </format>
    <format dxfId="242">
      <pivotArea collapsedLevelsAreSubtotals="1" fieldPosition="0">
        <references count="1">
          <reference field="3" count="1">
            <x v="354"/>
          </reference>
        </references>
      </pivotArea>
    </format>
    <format dxfId="241">
      <pivotArea dataOnly="0" labelOnly="1" fieldPosition="0">
        <references count="1">
          <reference field="3" count="1">
            <x v="354"/>
          </reference>
        </references>
      </pivotArea>
    </format>
    <format dxfId="240">
      <pivotArea collapsedLevelsAreSubtotals="1" fieldPosition="0">
        <references count="1">
          <reference field="3" count="2">
            <x v="369"/>
            <x v="370"/>
          </reference>
        </references>
      </pivotArea>
    </format>
    <format dxfId="239">
      <pivotArea dataOnly="0" labelOnly="1" fieldPosition="0">
        <references count="1">
          <reference field="3" count="2">
            <x v="369"/>
            <x v="370"/>
          </reference>
        </references>
      </pivotArea>
    </format>
    <format dxfId="238">
      <pivotArea collapsedLevelsAreSubtotals="1" fieldPosition="0">
        <references count="1">
          <reference field="3" count="1">
            <x v="380"/>
          </reference>
        </references>
      </pivotArea>
    </format>
    <format dxfId="237">
      <pivotArea dataOnly="0" labelOnly="1" fieldPosition="0">
        <references count="1">
          <reference field="3" count="1">
            <x v="380"/>
          </reference>
        </references>
      </pivotArea>
    </format>
    <format dxfId="236">
      <pivotArea collapsedLevelsAreSubtotals="1" fieldPosition="0">
        <references count="1">
          <reference field="3" count="1">
            <x v="387"/>
          </reference>
        </references>
      </pivotArea>
    </format>
    <format dxfId="235">
      <pivotArea dataOnly="0" labelOnly="1" fieldPosition="0">
        <references count="1">
          <reference field="3" count="1">
            <x v="387"/>
          </reference>
        </references>
      </pivotArea>
    </format>
    <format dxfId="234">
      <pivotArea collapsedLevelsAreSubtotals="1" fieldPosition="0">
        <references count="1">
          <reference field="3" count="1">
            <x v="445"/>
          </reference>
        </references>
      </pivotArea>
    </format>
    <format dxfId="233">
      <pivotArea dataOnly="0" labelOnly="1" fieldPosition="0">
        <references count="1">
          <reference field="3" count="1">
            <x v="445"/>
          </reference>
        </references>
      </pivotArea>
    </format>
    <format dxfId="232">
      <pivotArea collapsedLevelsAreSubtotals="1" fieldPosition="0">
        <references count="1">
          <reference field="3" count="2">
            <x v="472"/>
            <x v="473"/>
          </reference>
        </references>
      </pivotArea>
    </format>
    <format dxfId="231">
      <pivotArea dataOnly="0" labelOnly="1" fieldPosition="0">
        <references count="1">
          <reference field="3" count="2">
            <x v="472"/>
            <x v="473"/>
          </reference>
        </references>
      </pivotArea>
    </format>
    <format dxfId="230">
      <pivotArea collapsedLevelsAreSubtotals="1" fieldPosition="0">
        <references count="1">
          <reference field="3" count="1">
            <x v="429"/>
          </reference>
        </references>
      </pivotArea>
    </format>
    <format dxfId="229">
      <pivotArea dataOnly="0" labelOnly="1" fieldPosition="0">
        <references count="1">
          <reference field="3" count="1">
            <x v="429"/>
          </reference>
        </references>
      </pivotArea>
    </format>
    <format dxfId="228">
      <pivotArea collapsedLevelsAreSubtotals="1" fieldPosition="0">
        <references count="1">
          <reference field="3" count="2">
            <x v="518"/>
            <x v="525"/>
          </reference>
        </references>
      </pivotArea>
    </format>
    <format dxfId="227">
      <pivotArea dataOnly="0" labelOnly="1" fieldPosition="0">
        <references count="1">
          <reference field="3" count="2">
            <x v="518"/>
            <x v="525"/>
          </reference>
        </references>
      </pivotArea>
    </format>
    <format dxfId="226">
      <pivotArea collapsedLevelsAreSubtotals="1" fieldPosition="0">
        <references count="1">
          <reference field="3" count="1">
            <x v="484"/>
          </reference>
        </references>
      </pivotArea>
    </format>
    <format dxfId="225">
      <pivotArea dataOnly="0" labelOnly="1" fieldPosition="0">
        <references count="1">
          <reference field="3" count="1">
            <x v="484"/>
          </reference>
        </references>
      </pivotArea>
    </format>
    <format dxfId="224">
      <pivotArea collapsedLevelsAreSubtotals="1" fieldPosition="0">
        <references count="1">
          <reference field="3" count="1">
            <x v="457"/>
          </reference>
        </references>
      </pivotArea>
    </format>
    <format dxfId="223">
      <pivotArea dataOnly="0" labelOnly="1" fieldPosition="0">
        <references count="1">
          <reference field="3" count="1">
            <x v="457"/>
          </reference>
        </references>
      </pivotArea>
    </format>
    <format dxfId="222">
      <pivotArea collapsedLevelsAreSubtotals="1" fieldPosition="0">
        <references count="1">
          <reference field="3" count="1">
            <x v="417"/>
          </reference>
        </references>
      </pivotArea>
    </format>
    <format dxfId="221">
      <pivotArea dataOnly="0" labelOnly="1" fieldPosition="0">
        <references count="1">
          <reference field="3" count="1">
            <x v="417"/>
          </reference>
        </references>
      </pivotArea>
    </format>
    <format dxfId="220">
      <pivotArea collapsedLevelsAreSubtotals="1" fieldPosition="0">
        <references count="1">
          <reference field="3" count="1">
            <x v="413"/>
          </reference>
        </references>
      </pivotArea>
    </format>
    <format dxfId="219">
      <pivotArea dataOnly="0" labelOnly="1" fieldPosition="0">
        <references count="1">
          <reference field="3" count="1">
            <x v="413"/>
          </reference>
        </references>
      </pivotArea>
    </format>
    <format dxfId="218">
      <pivotArea collapsedLevelsAreSubtotals="1" fieldPosition="0">
        <references count="1">
          <reference field="3" count="1">
            <x v="355"/>
          </reference>
        </references>
      </pivotArea>
    </format>
    <format dxfId="217">
      <pivotArea dataOnly="0" labelOnly="1" fieldPosition="0">
        <references count="1">
          <reference field="3" count="1">
            <x v="355"/>
          </reference>
        </references>
      </pivotArea>
    </format>
    <format dxfId="216">
      <pivotArea collapsedLevelsAreSubtotals="1" fieldPosition="0">
        <references count="1">
          <reference field="3" count="1">
            <x v="361"/>
          </reference>
        </references>
      </pivotArea>
    </format>
    <format dxfId="215">
      <pivotArea dataOnly="0" labelOnly="1" fieldPosition="0">
        <references count="1">
          <reference field="3" count="1">
            <x v="361"/>
          </reference>
        </references>
      </pivotArea>
    </format>
    <format dxfId="214">
      <pivotArea collapsedLevelsAreSubtotals="1" fieldPosition="0">
        <references count="1">
          <reference field="3" count="1">
            <x v="335"/>
          </reference>
        </references>
      </pivotArea>
    </format>
    <format dxfId="213">
      <pivotArea dataOnly="0" labelOnly="1" fieldPosition="0">
        <references count="1">
          <reference field="3" count="1">
            <x v="335"/>
          </reference>
        </references>
      </pivotArea>
    </format>
    <format dxfId="212">
      <pivotArea collapsedLevelsAreSubtotals="1" fieldPosition="0">
        <references count="1">
          <reference field="3" count="1">
            <x v="321"/>
          </reference>
        </references>
      </pivotArea>
    </format>
    <format dxfId="211">
      <pivotArea dataOnly="0" labelOnly="1" fieldPosition="0">
        <references count="1">
          <reference field="3" count="1">
            <x v="321"/>
          </reference>
        </references>
      </pivotArea>
    </format>
    <format dxfId="210">
      <pivotArea collapsedLevelsAreSubtotals="1" fieldPosition="0">
        <references count="1">
          <reference field="3" count="1">
            <x v="199"/>
          </reference>
        </references>
      </pivotArea>
    </format>
    <format dxfId="209">
      <pivotArea dataOnly="0" labelOnly="1" fieldPosition="0">
        <references count="1">
          <reference field="3" count="1">
            <x v="199"/>
          </reference>
        </references>
      </pivotArea>
    </format>
    <format dxfId="208">
      <pivotArea collapsedLevelsAreSubtotals="1" fieldPosition="0">
        <references count="1">
          <reference field="3" count="2">
            <x v="155"/>
            <x v="157"/>
          </reference>
        </references>
      </pivotArea>
    </format>
    <format dxfId="207">
      <pivotArea dataOnly="0" labelOnly="1" fieldPosition="0">
        <references count="1">
          <reference field="3" count="2">
            <x v="155"/>
            <x v="157"/>
          </reference>
        </references>
      </pivotArea>
    </format>
    <format dxfId="206">
      <pivotArea collapsedLevelsAreSubtotals="1" fieldPosition="0">
        <references count="1">
          <reference field="3" count="1">
            <x v="169"/>
          </reference>
        </references>
      </pivotArea>
    </format>
    <format dxfId="205">
      <pivotArea dataOnly="0" labelOnly="1" fieldPosition="0">
        <references count="1">
          <reference field="3" count="1">
            <x v="169"/>
          </reference>
        </references>
      </pivotArea>
    </format>
    <format dxfId="204">
      <pivotArea collapsedLevelsAreSubtotals="1" fieldPosition="0">
        <references count="1">
          <reference field="3" count="1">
            <x v="139"/>
          </reference>
        </references>
      </pivotArea>
    </format>
    <format dxfId="203">
      <pivotArea dataOnly="0" labelOnly="1" fieldPosition="0">
        <references count="1">
          <reference field="3" count="1">
            <x v="139"/>
          </reference>
        </references>
      </pivotArea>
    </format>
    <format dxfId="202">
      <pivotArea collapsedLevelsAreSubtotals="1" fieldPosition="0">
        <references count="1">
          <reference field="3" count="1">
            <x v="138"/>
          </reference>
        </references>
      </pivotArea>
    </format>
    <format dxfId="201">
      <pivotArea dataOnly="0" labelOnly="1" fieldPosition="0">
        <references count="1">
          <reference field="3" count="1">
            <x v="138"/>
          </reference>
        </references>
      </pivotArea>
    </format>
    <format dxfId="200">
      <pivotArea collapsedLevelsAreSubtotals="1" fieldPosition="0">
        <references count="1">
          <reference field="3" count="1">
            <x v="122"/>
          </reference>
        </references>
      </pivotArea>
    </format>
    <format dxfId="199">
      <pivotArea dataOnly="0" labelOnly="1" fieldPosition="0">
        <references count="1">
          <reference field="3" count="1">
            <x v="122"/>
          </reference>
        </references>
      </pivotArea>
    </format>
    <format dxfId="198">
      <pivotArea collapsedLevelsAreSubtotals="1" fieldPosition="0">
        <references count="1">
          <reference field="3" count="2">
            <x v="111"/>
            <x v="116"/>
          </reference>
        </references>
      </pivotArea>
    </format>
    <format dxfId="197">
      <pivotArea dataOnly="0" labelOnly="1" fieldPosition="0">
        <references count="1">
          <reference field="3" count="2">
            <x v="111"/>
            <x v="116"/>
          </reference>
        </references>
      </pivotArea>
    </format>
    <format dxfId="196">
      <pivotArea collapsedLevelsAreSubtotals="1" fieldPosition="0">
        <references count="1">
          <reference field="3" count="2">
            <x v="71"/>
            <x v="80"/>
          </reference>
        </references>
      </pivotArea>
    </format>
    <format dxfId="195">
      <pivotArea dataOnly="0" labelOnly="1" fieldPosition="0">
        <references count="1">
          <reference field="3" count="2">
            <x v="71"/>
            <x v="80"/>
          </reference>
        </references>
      </pivotArea>
    </format>
    <format dxfId="194">
      <pivotArea collapsedLevelsAreSubtotals="1" fieldPosition="0">
        <references count="1">
          <reference field="3" count="1">
            <x v="66"/>
          </reference>
        </references>
      </pivotArea>
    </format>
    <format dxfId="193">
      <pivotArea dataOnly="0" labelOnly="1" fieldPosition="0">
        <references count="1">
          <reference field="3" count="1">
            <x v="66"/>
          </reference>
        </references>
      </pivotArea>
    </format>
    <format dxfId="192">
      <pivotArea collapsedLevelsAreSubtotals="1" fieldPosition="0">
        <references count="1">
          <reference field="3" count="3">
            <x v="41"/>
            <x v="44"/>
            <x v="57"/>
          </reference>
        </references>
      </pivotArea>
    </format>
    <format dxfId="191">
      <pivotArea dataOnly="0" labelOnly="1" fieldPosition="0">
        <references count="1">
          <reference field="3" count="3">
            <x v="41"/>
            <x v="44"/>
            <x v="57"/>
          </reference>
        </references>
      </pivotArea>
    </format>
    <format dxfId="190">
      <pivotArea collapsedLevelsAreSubtotals="1" fieldPosition="0">
        <references count="1">
          <reference field="3" count="1">
            <x v="17"/>
          </reference>
        </references>
      </pivotArea>
    </format>
    <format dxfId="189">
      <pivotArea dataOnly="0" labelOnly="1" fieldPosition="0">
        <references count="1">
          <reference field="3" count="1">
            <x v="17"/>
          </reference>
        </references>
      </pivotArea>
    </format>
    <format dxfId="188">
      <pivotArea collapsedLevelsAreSubtotals="1" fieldPosition="0">
        <references count="1">
          <reference field="3" count="1">
            <x v="275"/>
          </reference>
        </references>
      </pivotArea>
    </format>
    <format dxfId="187">
      <pivotArea dataOnly="0" labelOnly="1" fieldPosition="0">
        <references count="1">
          <reference field="3" count="1">
            <x v="275"/>
          </reference>
        </references>
      </pivotArea>
    </format>
    <format dxfId="186">
      <pivotArea collapsedLevelsAreSubtotals="1" fieldPosition="0">
        <references count="1">
          <reference field="3" count="1">
            <x v="267"/>
          </reference>
        </references>
      </pivotArea>
    </format>
    <format dxfId="185">
      <pivotArea dataOnly="0" labelOnly="1" fieldPosition="0">
        <references count="1">
          <reference field="3" count="1">
            <x v="267"/>
          </reference>
        </references>
      </pivotArea>
    </format>
    <format dxfId="184">
      <pivotArea collapsedLevelsAreSubtotals="1" fieldPosition="0">
        <references count="1">
          <reference field="3" count="1">
            <x v="499"/>
          </reference>
        </references>
      </pivotArea>
    </format>
    <format dxfId="183">
      <pivotArea dataOnly="0" labelOnly="1" fieldPosition="0">
        <references count="1">
          <reference field="3" count="1">
            <x v="499"/>
          </reference>
        </references>
      </pivotArea>
    </format>
    <format dxfId="182">
      <pivotArea collapsedLevelsAreSubtotals="1" fieldPosition="0">
        <references count="1">
          <reference field="3" count="1">
            <x v="50"/>
          </reference>
        </references>
      </pivotArea>
    </format>
    <format dxfId="181">
      <pivotArea dataOnly="0" labelOnly="1" fieldPosition="0">
        <references count="1">
          <reference field="3" count="1">
            <x v="50"/>
          </reference>
        </references>
      </pivotArea>
    </format>
    <format dxfId="180">
      <pivotArea dataOnly="0" fieldPosition="0">
        <references count="1">
          <reference field="3" count="1">
            <x v="157"/>
          </reference>
        </references>
      </pivotArea>
    </format>
    <format dxfId="179">
      <pivotArea collapsedLevelsAreSubtotals="1" fieldPosition="0">
        <references count="1">
          <reference field="3" count="1">
            <x v="19"/>
          </reference>
        </references>
      </pivotArea>
    </format>
    <format dxfId="178">
      <pivotArea dataOnly="0" labelOnly="1" fieldPosition="0">
        <references count="1">
          <reference field="3" count="1">
            <x v="19"/>
          </reference>
        </references>
      </pivotArea>
    </format>
    <format dxfId="177">
      <pivotArea collapsedLevelsAreSubtotals="1" fieldPosition="0">
        <references count="1">
          <reference field="3" count="2">
            <x v="74"/>
            <x v="96"/>
          </reference>
        </references>
      </pivotArea>
    </format>
    <format dxfId="176">
      <pivotArea dataOnly="0" labelOnly="1" fieldPosition="0">
        <references count="1">
          <reference field="3" count="2">
            <x v="74"/>
            <x v="96"/>
          </reference>
        </references>
      </pivotArea>
    </format>
    <format dxfId="175">
      <pivotArea collapsedLevelsAreSubtotals="1" fieldPosition="0">
        <references count="1">
          <reference field="3" count="1">
            <x v="164"/>
          </reference>
        </references>
      </pivotArea>
    </format>
    <format dxfId="174">
      <pivotArea dataOnly="0" labelOnly="1" fieldPosition="0">
        <references count="1">
          <reference field="3" count="1">
            <x v="164"/>
          </reference>
        </references>
      </pivotArea>
    </format>
    <format dxfId="173">
      <pivotArea collapsedLevelsAreSubtotals="1" fieldPosition="0">
        <references count="1">
          <reference field="3" count="3">
            <x v="178"/>
            <x v="179"/>
            <x v="198"/>
          </reference>
        </references>
      </pivotArea>
    </format>
    <format dxfId="172">
      <pivotArea dataOnly="0" labelOnly="1" fieldPosition="0">
        <references count="1">
          <reference field="3" count="3">
            <x v="178"/>
            <x v="179"/>
            <x v="198"/>
          </reference>
        </references>
      </pivotArea>
    </format>
    <format dxfId="171">
      <pivotArea collapsedLevelsAreSubtotals="1" fieldPosition="0">
        <references count="1">
          <reference field="3" count="1">
            <x v="216"/>
          </reference>
        </references>
      </pivotArea>
    </format>
    <format dxfId="170">
      <pivotArea dataOnly="0" labelOnly="1" fieldPosition="0">
        <references count="1">
          <reference field="3" count="1">
            <x v="216"/>
          </reference>
        </references>
      </pivotArea>
    </format>
    <format dxfId="169">
      <pivotArea collapsedLevelsAreSubtotals="1" fieldPosition="0">
        <references count="1">
          <reference field="3" count="1">
            <x v="170"/>
          </reference>
        </references>
      </pivotArea>
    </format>
    <format dxfId="168">
      <pivotArea dataOnly="0" labelOnly="1" fieldPosition="0">
        <references count="1">
          <reference field="3" count="1">
            <x v="170"/>
          </reference>
        </references>
      </pivotArea>
    </format>
    <format dxfId="167">
      <pivotArea collapsedLevelsAreSubtotals="1" fieldPosition="0">
        <references count="1">
          <reference field="3" count="1">
            <x v="522"/>
          </reference>
        </references>
      </pivotArea>
    </format>
    <format dxfId="166">
      <pivotArea dataOnly="0" labelOnly="1" fieldPosition="0">
        <references count="1">
          <reference field="3" count="1">
            <x v="522"/>
          </reference>
        </references>
      </pivotArea>
    </format>
    <format dxfId="165">
      <pivotArea collapsedLevelsAreSubtotals="1" fieldPosition="0">
        <references count="1">
          <reference field="3" count="1">
            <x v="2"/>
          </reference>
        </references>
      </pivotArea>
    </format>
    <format dxfId="164">
      <pivotArea dataOnly="0" labelOnly="1" fieldPosition="0">
        <references count="1">
          <reference field="3" count="1">
            <x v="2"/>
          </reference>
        </references>
      </pivotArea>
    </format>
    <format dxfId="163">
      <pivotArea collapsedLevelsAreSubtotals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62">
      <pivotArea dataOnly="0" labelOnly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61">
      <pivotArea collapsedLevelsAreSubtotals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60">
      <pivotArea dataOnly="0" labelOnly="1" fieldPosition="0">
        <references count="1">
          <reference field="3" count="4">
            <x v="86"/>
            <x v="94"/>
            <x v="108"/>
            <x v="126"/>
          </reference>
        </references>
      </pivotArea>
    </format>
    <format dxfId="159">
      <pivotArea collapsedLevelsAreSubtotals="1" fieldPosition="0">
        <references count="1">
          <reference field="3" count="1">
            <x v="140"/>
          </reference>
        </references>
      </pivotArea>
    </format>
    <format dxfId="158">
      <pivotArea dataOnly="0" labelOnly="1" fieldPosition="0">
        <references count="1">
          <reference field="3" count="1">
            <x v="140"/>
          </reference>
        </references>
      </pivotArea>
    </format>
    <format dxfId="157">
      <pivotArea dataOnly="0" fieldPosition="0">
        <references count="1">
          <reference field="3" count="1">
            <x v="147"/>
          </reference>
        </references>
      </pivotArea>
    </format>
    <format dxfId="156">
      <pivotArea collapsedLevelsAreSubtotals="1" fieldPosition="0">
        <references count="1">
          <reference field="3" count="1">
            <x v="187"/>
          </reference>
        </references>
      </pivotArea>
    </format>
    <format dxfId="155">
      <pivotArea dataOnly="0" labelOnly="1" fieldPosition="0">
        <references count="1">
          <reference field="3" count="1">
            <x v="187"/>
          </reference>
        </references>
      </pivotArea>
    </format>
    <format dxfId="154">
      <pivotArea collapsedLevelsAreSubtotals="1" fieldPosition="0">
        <references count="1">
          <reference field="3" count="3">
            <x v="225"/>
            <x v="240"/>
            <x v="241"/>
          </reference>
        </references>
      </pivotArea>
    </format>
    <format dxfId="153">
      <pivotArea dataOnly="0" labelOnly="1" fieldPosition="0">
        <references count="1">
          <reference field="3" count="3">
            <x v="225"/>
            <x v="240"/>
            <x v="241"/>
          </reference>
        </references>
      </pivotArea>
    </format>
    <format dxfId="152">
      <pivotArea collapsedLevelsAreSubtotals="1" fieldPosition="0">
        <references count="1">
          <reference field="3" count="1">
            <x v="265"/>
          </reference>
        </references>
      </pivotArea>
    </format>
    <format dxfId="151">
      <pivotArea dataOnly="0" labelOnly="1" fieldPosition="0">
        <references count="1">
          <reference field="3" count="1">
            <x v="265"/>
          </reference>
        </references>
      </pivotArea>
    </format>
    <format dxfId="150">
      <pivotArea collapsedLevelsAreSubtotals="1" fieldPosition="0">
        <references count="1">
          <reference field="3" count="2">
            <x v="281"/>
            <x v="284"/>
          </reference>
        </references>
      </pivotArea>
    </format>
    <format dxfId="149">
      <pivotArea dataOnly="0" labelOnly="1" fieldPosition="0">
        <references count="1">
          <reference field="3" count="2">
            <x v="281"/>
            <x v="284"/>
          </reference>
        </references>
      </pivotArea>
    </format>
    <format dxfId="148">
      <pivotArea collapsedLevelsAreSubtotals="1" fieldPosition="0">
        <references count="1">
          <reference field="3" count="2">
            <x v="287"/>
            <x v="290"/>
          </reference>
        </references>
      </pivotArea>
    </format>
    <format dxfId="147">
      <pivotArea dataOnly="0" labelOnly="1" fieldPosition="0">
        <references count="1">
          <reference field="3" count="2">
            <x v="287"/>
            <x v="290"/>
          </reference>
        </references>
      </pivotArea>
    </format>
    <format dxfId="146">
      <pivotArea collapsedLevelsAreSubtotals="1" fieldPosition="0">
        <references count="1">
          <reference field="3" count="6">
            <x v="400"/>
            <x v="430"/>
            <x v="464"/>
            <x v="483"/>
            <x v="485"/>
            <x v="488"/>
          </reference>
        </references>
      </pivotArea>
    </format>
    <format dxfId="145">
      <pivotArea dataOnly="0" labelOnly="1" fieldPosition="0">
        <references count="1">
          <reference field="3" count="6">
            <x v="400"/>
            <x v="430"/>
            <x v="464"/>
            <x v="483"/>
            <x v="485"/>
            <x v="488"/>
          </reference>
        </references>
      </pivotArea>
    </format>
    <format dxfId="144">
      <pivotArea collapsedLevelsAreSubtotals="1" fieldPosition="0">
        <references count="1">
          <reference field="3" count="2">
            <x v="363"/>
            <x v="389"/>
          </reference>
        </references>
      </pivotArea>
    </format>
    <format dxfId="143">
      <pivotArea dataOnly="0" labelOnly="1" fieldPosition="0">
        <references count="1">
          <reference field="3" count="2">
            <x v="363"/>
            <x v="389"/>
          </reference>
        </references>
      </pivotArea>
    </format>
    <format dxfId="142">
      <pivotArea collapsedLevelsAreSubtotals="1" fieldPosition="0">
        <references count="1">
          <reference field="3" count="1">
            <x v="200"/>
          </reference>
        </references>
      </pivotArea>
    </format>
    <format dxfId="141">
      <pivotArea dataOnly="0" labelOnly="1" fieldPosition="0">
        <references count="1">
          <reference field="3" count="1">
            <x v="200"/>
          </reference>
        </references>
      </pivotArea>
    </format>
    <format dxfId="140">
      <pivotArea collapsedLevelsAreSubtotals="1" fieldPosition="0">
        <references count="1">
          <reference field="3" count="1">
            <x v="181"/>
          </reference>
        </references>
      </pivotArea>
    </format>
    <format dxfId="139">
      <pivotArea dataOnly="0" labelOnly="1" fieldPosition="0">
        <references count="1">
          <reference field="3" count="1">
            <x v="181"/>
          </reference>
        </references>
      </pivotArea>
    </format>
    <format dxfId="138">
      <pivotArea collapsedLevelsAreSubtotals="1" fieldPosition="0">
        <references count="1">
          <reference field="3" count="1">
            <x v="144"/>
          </reference>
        </references>
      </pivotArea>
    </format>
    <format dxfId="137">
      <pivotArea dataOnly="0" labelOnly="1" fieldPosition="0">
        <references count="1">
          <reference field="3" count="1">
            <x v="144"/>
          </reference>
        </references>
      </pivotArea>
    </format>
    <format dxfId="136">
      <pivotArea collapsedLevelsAreSubtotals="1" fieldPosition="0">
        <references count="1">
          <reference field="3" count="3">
            <x v="6"/>
            <x v="7"/>
            <x v="38"/>
          </reference>
        </references>
      </pivotArea>
    </format>
    <format dxfId="135">
      <pivotArea dataOnly="0" labelOnly="1" fieldPosition="0">
        <references count="1">
          <reference field="3" count="3">
            <x v="6"/>
            <x v="7"/>
            <x v="38"/>
          </reference>
        </references>
      </pivotArea>
    </format>
    <format dxfId="134">
      <pivotArea collapsedLevelsAreSubtotals="1" fieldPosition="0">
        <references count="1">
          <reference field="3" count="1">
            <x v="78"/>
          </reference>
        </references>
      </pivotArea>
    </format>
    <format dxfId="133">
      <pivotArea dataOnly="0" labelOnly="1" fieldPosition="0">
        <references count="1">
          <reference field="3" count="1">
            <x v="78"/>
          </reference>
        </references>
      </pivotArea>
    </format>
    <format dxfId="132">
      <pivotArea collapsedLevelsAreSubtotals="1" fieldPosition="0">
        <references count="1">
          <reference field="3" count="1">
            <x v="374"/>
          </reference>
        </references>
      </pivotArea>
    </format>
    <format dxfId="131">
      <pivotArea dataOnly="0" labelOnly="1" fieldPosition="0">
        <references count="1">
          <reference field="3" count="1">
            <x v="374"/>
          </reference>
        </references>
      </pivotArea>
    </format>
    <format dxfId="130">
      <pivotArea collapsedLevelsAreSubtotals="1" fieldPosition="0">
        <references count="1">
          <reference field="3" count="1">
            <x v="397"/>
          </reference>
        </references>
      </pivotArea>
    </format>
    <format dxfId="129">
      <pivotArea dataOnly="0" labelOnly="1" fieldPosition="0">
        <references count="1">
          <reference field="3" count="1">
            <x v="397"/>
          </reference>
        </references>
      </pivotArea>
    </format>
    <format dxfId="128">
      <pivotArea collapsedLevelsAreSubtotals="1" fieldPosition="0">
        <references count="1">
          <reference field="3" count="1">
            <x v="528"/>
          </reference>
        </references>
      </pivotArea>
    </format>
    <format dxfId="127">
      <pivotArea dataOnly="0" labelOnly="1" fieldPosition="0">
        <references count="1">
          <reference field="3" count="1">
            <x v="528"/>
          </reference>
        </references>
      </pivotArea>
    </format>
    <format dxfId="126">
      <pivotArea collapsedLevelsAreSubtotals="1" fieldPosition="0">
        <references count="1">
          <reference field="3" count="5">
            <x v="1"/>
            <x v="5"/>
            <x v="8"/>
            <x v="16"/>
            <x v="25"/>
          </reference>
        </references>
      </pivotArea>
    </format>
    <format dxfId="125">
      <pivotArea dataOnly="0" labelOnly="1" fieldPosition="0">
        <references count="1">
          <reference field="3" count="5">
            <x v="1"/>
            <x v="5"/>
            <x v="8"/>
            <x v="16"/>
            <x v="25"/>
          </reference>
        </references>
      </pivotArea>
    </format>
    <format dxfId="124">
      <pivotArea collapsedLevelsAreSubtotals="1" fieldPosition="0">
        <references count="1">
          <reference field="3" count="2">
            <x v="55"/>
            <x v="67"/>
          </reference>
        </references>
      </pivotArea>
    </format>
    <format dxfId="123">
      <pivotArea dataOnly="0" labelOnly="1" fieldPosition="0">
        <references count="1">
          <reference field="3" count="2">
            <x v="55"/>
            <x v="67"/>
          </reference>
        </references>
      </pivotArea>
    </format>
    <format dxfId="122">
      <pivotArea collapsedLevelsAreSubtotals="1" fieldPosition="0">
        <references count="1">
          <reference field="3" count="3">
            <x v="85"/>
            <x v="91"/>
            <x v="93"/>
          </reference>
        </references>
      </pivotArea>
    </format>
    <format dxfId="121">
      <pivotArea dataOnly="0" labelOnly="1" fieldPosition="0">
        <references count="1">
          <reference field="3" count="3">
            <x v="85"/>
            <x v="91"/>
            <x v="93"/>
          </reference>
        </references>
      </pivotArea>
    </format>
    <format dxfId="120">
      <pivotArea collapsedLevelsAreSubtotals="1" fieldPosition="0">
        <references count="1">
          <reference field="3" count="2">
            <x v="103"/>
            <x v="109"/>
          </reference>
        </references>
      </pivotArea>
    </format>
    <format dxfId="119">
      <pivotArea dataOnly="0" labelOnly="1" fieldPosition="0">
        <references count="1">
          <reference field="3" count="2">
            <x v="103"/>
            <x v="109"/>
          </reference>
        </references>
      </pivotArea>
    </format>
    <format dxfId="118">
      <pivotArea collapsedLevelsAreSubtotals="1" fieldPosition="0">
        <references count="1">
          <reference field="3" count="1">
            <x v="117"/>
          </reference>
        </references>
      </pivotArea>
    </format>
    <format dxfId="117">
      <pivotArea dataOnly="0" labelOnly="1" fieldPosition="0">
        <references count="1">
          <reference field="3" count="1">
            <x v="117"/>
          </reference>
        </references>
      </pivotArea>
    </format>
    <format dxfId="116">
      <pivotArea collapsedLevelsAreSubtotals="1" fieldPosition="0">
        <references count="1">
          <reference field="3" count="1">
            <x v="34"/>
          </reference>
        </references>
      </pivotArea>
    </format>
    <format dxfId="115">
      <pivotArea dataOnly="0" labelOnly="1" fieldPosition="0">
        <references count="1">
          <reference field="3" count="1">
            <x v="34"/>
          </reference>
        </references>
      </pivotArea>
    </format>
    <format dxfId="114">
      <pivotArea collapsedLevelsAreSubtotals="1" fieldPosition="0">
        <references count="1">
          <reference field="3" count="1">
            <x v="76"/>
          </reference>
        </references>
      </pivotArea>
    </format>
    <format dxfId="113">
      <pivotArea dataOnly="0" labelOnly="1" fieldPosition="0">
        <references count="1">
          <reference field="3" count="1">
            <x v="76"/>
          </reference>
        </references>
      </pivotArea>
    </format>
    <format dxfId="112">
      <pivotArea collapsedLevelsAreSubtotals="1" fieldPosition="0">
        <references count="1">
          <reference field="3" count="1">
            <x v="97"/>
          </reference>
        </references>
      </pivotArea>
    </format>
    <format dxfId="111">
      <pivotArea dataOnly="0" labelOnly="1" fieldPosition="0">
        <references count="1">
          <reference field="3" count="1">
            <x v="97"/>
          </reference>
        </references>
      </pivotArea>
    </format>
    <format dxfId="110">
      <pivotArea dataOnly="0" fieldPosition="0">
        <references count="1">
          <reference field="3" count="10">
            <x v="137"/>
            <x v="156"/>
            <x v="160"/>
            <x v="163"/>
            <x v="172"/>
            <x v="195"/>
            <x v="207"/>
            <x v="209"/>
            <x v="214"/>
            <x v="215"/>
          </reference>
        </references>
      </pivotArea>
    </format>
    <format dxfId="109">
      <pivotArea dataOnly="0" fieldPosition="0">
        <references count="1">
          <reference field="3" count="3">
            <x v="154"/>
            <x v="189"/>
            <x v="219"/>
          </reference>
        </references>
      </pivotArea>
    </format>
    <format dxfId="108">
      <pivotArea collapsedLevelsAreSubtotals="1" fieldPosition="0">
        <references count="1">
          <reference field="3" count="4">
            <x v="230"/>
            <x v="231"/>
            <x v="243"/>
            <x v="250"/>
          </reference>
        </references>
      </pivotArea>
    </format>
    <format dxfId="107">
      <pivotArea dataOnly="0" labelOnly="1" fieldPosition="0">
        <references count="1">
          <reference field="3" count="4">
            <x v="230"/>
            <x v="231"/>
            <x v="243"/>
            <x v="250"/>
          </reference>
        </references>
      </pivotArea>
    </format>
    <format dxfId="106">
      <pivotArea collapsedLevelsAreSubtotals="1" fieldPosition="0">
        <references count="1">
          <reference field="3" count="5">
            <x v="276"/>
            <x v="285"/>
            <x v="289"/>
            <x v="294"/>
            <x v="305"/>
          </reference>
        </references>
      </pivotArea>
    </format>
    <format dxfId="105">
      <pivotArea dataOnly="0" labelOnly="1" fieldPosition="0">
        <references count="1">
          <reference field="3" count="5">
            <x v="276"/>
            <x v="285"/>
            <x v="289"/>
            <x v="294"/>
            <x v="305"/>
          </reference>
        </references>
      </pivotArea>
    </format>
    <format dxfId="104">
      <pivotArea collapsedLevelsAreSubtotals="1" fieldPosition="0">
        <references count="1">
          <reference field="3" count="3">
            <x v="323"/>
            <x v="344"/>
            <x v="364"/>
          </reference>
        </references>
      </pivotArea>
    </format>
    <format dxfId="103">
      <pivotArea dataOnly="0" labelOnly="1" fieldPosition="0">
        <references count="1">
          <reference field="3" count="3">
            <x v="323"/>
            <x v="344"/>
            <x v="364"/>
          </reference>
        </references>
      </pivotArea>
    </format>
    <format dxfId="102">
      <pivotArea collapsedLevelsAreSubtotals="1" fieldPosition="0">
        <references count="1">
          <reference field="3" count="2">
            <x v="373"/>
            <x v="379"/>
          </reference>
        </references>
      </pivotArea>
    </format>
    <format dxfId="101">
      <pivotArea dataOnly="0" labelOnly="1" fieldPosition="0">
        <references count="1">
          <reference field="3" count="2">
            <x v="373"/>
            <x v="379"/>
          </reference>
        </references>
      </pivotArea>
    </format>
    <format dxfId="100">
      <pivotArea collapsedLevelsAreSubtotals="1" fieldPosition="0">
        <references count="1">
          <reference field="3" count="5">
            <x v="406"/>
            <x v="420"/>
            <x v="433"/>
            <x v="434"/>
            <x v="442"/>
          </reference>
        </references>
      </pivotArea>
    </format>
    <format dxfId="99">
      <pivotArea dataOnly="0" labelOnly="1" fieldPosition="0">
        <references count="1">
          <reference field="3" count="5">
            <x v="406"/>
            <x v="420"/>
            <x v="433"/>
            <x v="434"/>
            <x v="442"/>
          </reference>
        </references>
      </pivotArea>
    </format>
    <format dxfId="98">
      <pivotArea collapsedLevelsAreSubtotals="1" fieldPosition="0">
        <references count="1">
          <reference field="3" count="2">
            <x v="493"/>
            <x v="502"/>
          </reference>
        </references>
      </pivotArea>
    </format>
    <format dxfId="97">
      <pivotArea dataOnly="0" labelOnly="1" fieldPosition="0">
        <references count="1">
          <reference field="3" count="2">
            <x v="493"/>
            <x v="502"/>
          </reference>
        </references>
      </pivotArea>
    </format>
    <format dxfId="96">
      <pivotArea collapsedLevelsAreSubtotals="1" fieldPosition="0">
        <references count="1">
          <reference field="3" count="2">
            <x v="458"/>
            <x v="478"/>
          </reference>
        </references>
      </pivotArea>
    </format>
    <format dxfId="95">
      <pivotArea dataOnly="0" labelOnly="1" fieldPosition="0">
        <references count="1">
          <reference field="3" count="2">
            <x v="458"/>
            <x v="478"/>
          </reference>
        </references>
      </pivotArea>
    </format>
    <format dxfId="94">
      <pivotArea collapsedLevelsAreSubtotals="1" fieldPosition="0">
        <references count="1">
          <reference field="3" count="1">
            <x v="368"/>
          </reference>
        </references>
      </pivotArea>
    </format>
    <format dxfId="93">
      <pivotArea dataOnly="0" labelOnly="1" fieldPosition="0">
        <references count="1">
          <reference field="3" count="1">
            <x v="368"/>
          </reference>
        </references>
      </pivotArea>
    </format>
    <format dxfId="92">
      <pivotArea collapsedLevelsAreSubtotals="1" fieldPosition="0">
        <references count="1">
          <reference field="3" count="1">
            <x v="317"/>
          </reference>
        </references>
      </pivotArea>
    </format>
    <format dxfId="91">
      <pivotArea dataOnly="0" labelOnly="1" fieldPosition="0">
        <references count="1">
          <reference field="3" count="1">
            <x v="317"/>
          </reference>
        </references>
      </pivotArea>
    </format>
    <format dxfId="90">
      <pivotArea collapsedLevelsAreSubtotals="1" fieldPosition="0">
        <references count="1">
          <reference field="3" count="2">
            <x v="16"/>
            <x v="60"/>
          </reference>
        </references>
      </pivotArea>
    </format>
    <format dxfId="89">
      <pivotArea dataOnly="0" labelOnly="1" fieldPosition="0">
        <references count="1">
          <reference field="3" count="2">
            <x v="16"/>
            <x v="60"/>
          </reference>
        </references>
      </pivotArea>
    </format>
    <format dxfId="88">
      <pivotArea collapsedLevelsAreSubtotals="1" fieldPosition="0">
        <references count="1">
          <reference field="3" count="1">
            <x v="4"/>
          </reference>
        </references>
      </pivotArea>
    </format>
    <format dxfId="87">
      <pivotArea dataOnly="0" labelOnly="1" fieldPosition="0">
        <references count="1">
          <reference field="3" count="1">
            <x v="4"/>
          </reference>
        </references>
      </pivotArea>
    </format>
    <format dxfId="86">
      <pivotArea collapsedLevelsAreSubtotals="1" fieldPosition="0">
        <references count="1">
          <reference field="3" count="4">
            <x v="430"/>
            <x v="432"/>
            <x v="464"/>
            <x v="467"/>
          </reference>
        </references>
      </pivotArea>
    </format>
    <format dxfId="85">
      <pivotArea dataOnly="0" labelOnly="1" fieldPosition="0">
        <references count="1">
          <reference field="3" count="4">
            <x v="430"/>
            <x v="432"/>
            <x v="464"/>
            <x v="467"/>
          </reference>
        </references>
      </pivotArea>
    </format>
    <format dxfId="84">
      <pivotArea collapsedLevelsAreSubtotals="1" fieldPosition="0">
        <references count="1">
          <reference field="3" count="1">
            <x v="79"/>
          </reference>
        </references>
      </pivotArea>
    </format>
    <format dxfId="83">
      <pivotArea dataOnly="0" labelOnly="1" fieldPosition="0">
        <references count="1">
          <reference field="3" count="1">
            <x v="79"/>
          </reference>
        </references>
      </pivotArea>
    </format>
    <format dxfId="82">
      <pivotArea dataOnly="0" fieldPosition="0">
        <references count="1">
          <reference field="3" count="7">
            <x v="156"/>
            <x v="177"/>
            <x v="224"/>
            <x v="225"/>
            <x v="228"/>
            <x v="264"/>
            <x v="272"/>
          </reference>
        </references>
      </pivotArea>
    </format>
    <format dxfId="81">
      <pivotArea collapsedLevelsAreSubtotals="1" fieldPosition="0">
        <references count="1">
          <reference field="3" count="1">
            <x v="283"/>
          </reference>
        </references>
      </pivotArea>
    </format>
    <format dxfId="80">
      <pivotArea dataOnly="0" labelOnly="1" fieldPosition="0">
        <references count="1">
          <reference field="3" count="1">
            <x v="283"/>
          </reference>
        </references>
      </pivotArea>
    </format>
    <format dxfId="79">
      <pivotArea collapsedLevelsAreSubtotals="1" fieldPosition="0">
        <references count="1">
          <reference field="3" count="1">
            <x v="400"/>
          </reference>
        </references>
      </pivotArea>
    </format>
    <format dxfId="78">
      <pivotArea dataOnly="0" labelOnly="1" fieldPosition="0">
        <references count="1">
          <reference field="3" count="1">
            <x v="400"/>
          </reference>
        </references>
      </pivotArea>
    </format>
    <format dxfId="77">
      <pivotArea collapsedLevelsAreSubtotals="1" fieldPosition="0">
        <references count="1">
          <reference field="3" count="2">
            <x v="512"/>
            <x v="518"/>
          </reference>
        </references>
      </pivotArea>
    </format>
    <format dxfId="76">
      <pivotArea dataOnly="0" labelOnly="1" fieldPosition="0">
        <references count="1">
          <reference field="3" count="2">
            <x v="512"/>
            <x v="518"/>
          </reference>
        </references>
      </pivotArea>
    </format>
    <format dxfId="75">
      <pivotArea collapsedLevelsAreSubtotals="1" fieldPosition="0">
        <references count="1">
          <reference field="3" count="1">
            <x v="14"/>
          </reference>
        </references>
      </pivotArea>
    </format>
    <format dxfId="74">
      <pivotArea dataOnly="0" labelOnly="1" fieldPosition="0">
        <references count="1">
          <reference field="3" count="1">
            <x v="14"/>
          </reference>
        </references>
      </pivotArea>
    </format>
    <format dxfId="73">
      <pivotArea collapsedLevelsAreSubtotals="1" fieldPosition="0">
        <references count="1">
          <reference field="3" count="1">
            <x v="46"/>
          </reference>
        </references>
      </pivotArea>
    </format>
    <format dxfId="72">
      <pivotArea dataOnly="0" labelOnly="1" fieldPosition="0">
        <references count="1">
          <reference field="3" count="1">
            <x v="46"/>
          </reference>
        </references>
      </pivotArea>
    </format>
    <format dxfId="71">
      <pivotArea collapsedLevelsAreSubtotals="1" fieldPosition="0">
        <references count="1">
          <reference field="3" count="1">
            <x v="51"/>
          </reference>
        </references>
      </pivotArea>
    </format>
    <format dxfId="70">
      <pivotArea dataOnly="0" labelOnly="1" fieldPosition="0">
        <references count="1">
          <reference field="3" count="1">
            <x v="51"/>
          </reference>
        </references>
      </pivotArea>
    </format>
    <format dxfId="69">
      <pivotArea collapsedLevelsAreSubtotals="1" fieldPosition="0">
        <references count="1">
          <reference field="3" count="1">
            <x v="60"/>
          </reference>
        </references>
      </pivotArea>
    </format>
    <format dxfId="68">
      <pivotArea dataOnly="0" labelOnly="1" fieldPosition="0">
        <references count="1">
          <reference field="3" count="1">
            <x v="60"/>
          </reference>
        </references>
      </pivotArea>
    </format>
    <format dxfId="67">
      <pivotArea collapsedLevelsAreSubtotals="1" fieldPosition="0">
        <references count="1">
          <reference field="3" count="2">
            <x v="93"/>
            <x v="94"/>
          </reference>
        </references>
      </pivotArea>
    </format>
    <format dxfId="66">
      <pivotArea dataOnly="0" labelOnly="1" fieldPosition="0">
        <references count="1">
          <reference field="3" count="2">
            <x v="93"/>
            <x v="94"/>
          </reference>
        </references>
      </pivotArea>
    </format>
    <format dxfId="65">
      <pivotArea collapsedLevelsAreSubtotals="1" fieldPosition="0">
        <references count="1">
          <reference field="3" count="1">
            <x v="111"/>
          </reference>
        </references>
      </pivotArea>
    </format>
    <format dxfId="64">
      <pivotArea dataOnly="0" labelOnly="1" fieldPosition="0">
        <references count="1">
          <reference field="3" count="1">
            <x v="111"/>
          </reference>
        </references>
      </pivotArea>
    </format>
    <format dxfId="63">
      <pivotArea collapsedLevelsAreSubtotals="1" fieldPosition="0">
        <references count="1">
          <reference field="3" count="1">
            <x v="112"/>
          </reference>
        </references>
      </pivotArea>
    </format>
    <format dxfId="62">
      <pivotArea dataOnly="0" labelOnly="1" fieldPosition="0">
        <references count="1">
          <reference field="3" count="1">
            <x v="112"/>
          </reference>
        </references>
      </pivotArea>
    </format>
    <format dxfId="61">
      <pivotArea collapsedLevelsAreSubtotals="1" fieldPosition="0">
        <references count="1">
          <reference field="3" count="1">
            <x v="147"/>
          </reference>
        </references>
      </pivotArea>
    </format>
    <format dxfId="60">
      <pivotArea dataOnly="0" labelOnly="1" fieldPosition="0">
        <references count="1">
          <reference field="3" count="1">
            <x v="147"/>
          </reference>
        </references>
      </pivotArea>
    </format>
    <format dxfId="59">
      <pivotArea collapsedLevelsAreSubtotals="1" fieldPosition="0">
        <references count="1">
          <reference field="3" count="1">
            <x v="150"/>
          </reference>
        </references>
      </pivotArea>
    </format>
    <format dxfId="58">
      <pivotArea dataOnly="0" labelOnly="1" fieldPosition="0">
        <references count="1">
          <reference field="3" count="1">
            <x v="150"/>
          </reference>
        </references>
      </pivotArea>
    </format>
    <format dxfId="57">
      <pivotArea collapsedLevelsAreSubtotals="1" fieldPosition="0">
        <references count="1">
          <reference field="3" count="1">
            <x v="157"/>
          </reference>
        </references>
      </pivotArea>
    </format>
    <format dxfId="56">
      <pivotArea dataOnly="0" labelOnly="1" fieldPosition="0">
        <references count="1">
          <reference field="3" count="1">
            <x v="157"/>
          </reference>
        </references>
      </pivotArea>
    </format>
    <format dxfId="55">
      <pivotArea collapsedLevelsAreSubtotals="1" fieldPosition="0">
        <references count="1">
          <reference field="3" count="1">
            <x v="215"/>
          </reference>
        </references>
      </pivotArea>
    </format>
    <format dxfId="54">
      <pivotArea dataOnly="0" labelOnly="1" fieldPosition="0">
        <references count="1">
          <reference field="3" count="1">
            <x v="215"/>
          </reference>
        </references>
      </pivotArea>
    </format>
    <format dxfId="53">
      <pivotArea collapsedLevelsAreSubtotals="1" fieldPosition="0">
        <references count="1">
          <reference field="3" count="1">
            <x v="231"/>
          </reference>
        </references>
      </pivotArea>
    </format>
    <format dxfId="52">
      <pivotArea dataOnly="0" labelOnly="1" fieldPosition="0">
        <references count="1">
          <reference field="3" count="1">
            <x v="231"/>
          </reference>
        </references>
      </pivotArea>
    </format>
    <format dxfId="51">
      <pivotArea collapsedLevelsAreSubtotals="1" fieldPosition="0">
        <references count="1">
          <reference field="3" count="1">
            <x v="240"/>
          </reference>
        </references>
      </pivotArea>
    </format>
    <format dxfId="50">
      <pivotArea dataOnly="0" labelOnly="1" fieldPosition="0">
        <references count="1">
          <reference field="3" count="1">
            <x v="240"/>
          </reference>
        </references>
      </pivotArea>
    </format>
    <format dxfId="49">
      <pivotArea collapsedLevelsAreSubtotals="1" fieldPosition="0">
        <references count="1">
          <reference field="3" count="1">
            <x v="263"/>
          </reference>
        </references>
      </pivotArea>
    </format>
    <format dxfId="48">
      <pivotArea dataOnly="0" labelOnly="1" fieldPosition="0">
        <references count="1">
          <reference field="3" count="1">
            <x v="263"/>
          </reference>
        </references>
      </pivotArea>
    </format>
    <format dxfId="47">
      <pivotArea collapsedLevelsAreSubtotals="1" fieldPosition="0">
        <references count="1">
          <reference field="3" count="1">
            <x v="267"/>
          </reference>
        </references>
      </pivotArea>
    </format>
    <format dxfId="46">
      <pivotArea dataOnly="0" labelOnly="1" fieldPosition="0">
        <references count="1">
          <reference field="3" count="1">
            <x v="267"/>
          </reference>
        </references>
      </pivotArea>
    </format>
    <format dxfId="45">
      <pivotArea collapsedLevelsAreSubtotals="1" fieldPosition="0">
        <references count="1">
          <reference field="3" count="1">
            <x v="330"/>
          </reference>
        </references>
      </pivotArea>
    </format>
    <format dxfId="44">
      <pivotArea dataOnly="0" labelOnly="1" fieldPosition="0">
        <references count="1">
          <reference field="3" count="1">
            <x v="330"/>
          </reference>
        </references>
      </pivotArea>
    </format>
    <format dxfId="43">
      <pivotArea collapsedLevelsAreSubtotals="1" fieldPosition="0">
        <references count="1">
          <reference field="3" count="1">
            <x v="337"/>
          </reference>
        </references>
      </pivotArea>
    </format>
    <format dxfId="42">
      <pivotArea dataOnly="0" labelOnly="1" fieldPosition="0">
        <references count="1">
          <reference field="3" count="1">
            <x v="337"/>
          </reference>
        </references>
      </pivotArea>
    </format>
    <format dxfId="41">
      <pivotArea collapsedLevelsAreSubtotals="1" fieldPosition="0">
        <references count="1">
          <reference field="3" count="1">
            <x v="360"/>
          </reference>
        </references>
      </pivotArea>
    </format>
    <format dxfId="40">
      <pivotArea dataOnly="0" labelOnly="1" fieldPosition="0">
        <references count="1">
          <reference field="3" count="1">
            <x v="360"/>
          </reference>
        </references>
      </pivotArea>
    </format>
    <format dxfId="39">
      <pivotArea collapsedLevelsAreSubtotals="1" fieldPosition="0">
        <references count="1">
          <reference field="3" count="1">
            <x v="364"/>
          </reference>
        </references>
      </pivotArea>
    </format>
    <format dxfId="38">
      <pivotArea dataOnly="0" labelOnly="1" fieldPosition="0">
        <references count="1">
          <reference field="3" count="1">
            <x v="364"/>
          </reference>
        </references>
      </pivotArea>
    </format>
    <format dxfId="37">
      <pivotArea collapsedLevelsAreSubtotals="1" fieldPosition="0">
        <references count="1">
          <reference field="3" count="1">
            <x v="364"/>
          </reference>
        </references>
      </pivotArea>
    </format>
    <format dxfId="36">
      <pivotArea dataOnly="0" labelOnly="1" fieldPosition="0">
        <references count="1">
          <reference field="3" count="1">
            <x v="364"/>
          </reference>
        </references>
      </pivotArea>
    </format>
    <format dxfId="35">
      <pivotArea collapsedLevelsAreSubtotals="1" fieldPosition="0">
        <references count="1">
          <reference field="3" count="1">
            <x v="400"/>
          </reference>
        </references>
      </pivotArea>
    </format>
    <format dxfId="34">
      <pivotArea dataOnly="0" labelOnly="1" fieldPosition="0">
        <references count="1">
          <reference field="3" count="1">
            <x v="400"/>
          </reference>
        </references>
      </pivotArea>
    </format>
    <format dxfId="33">
      <pivotArea collapsedLevelsAreSubtotals="1" fieldPosition="0">
        <references count="1">
          <reference field="3" count="1">
            <x v="430"/>
          </reference>
        </references>
      </pivotArea>
    </format>
    <format dxfId="32">
      <pivotArea dataOnly="0" labelOnly="1" fieldPosition="0">
        <references count="1">
          <reference field="3" count="1">
            <x v="430"/>
          </reference>
        </references>
      </pivotArea>
    </format>
    <format dxfId="31">
      <pivotArea collapsedLevelsAreSubtotals="1" fieldPosition="0">
        <references count="1">
          <reference field="3" count="2">
            <x v="461"/>
            <x v="462"/>
          </reference>
        </references>
      </pivotArea>
    </format>
    <format dxfId="30">
      <pivotArea dataOnly="0" labelOnly="1" fieldPosition="0">
        <references count="1">
          <reference field="3" count="2">
            <x v="461"/>
            <x v="462"/>
          </reference>
        </references>
      </pivotArea>
    </format>
    <format dxfId="29">
      <pivotArea collapsedLevelsAreSubtotals="1" fieldPosition="0">
        <references count="1">
          <reference field="3" count="1">
            <x v="471"/>
          </reference>
        </references>
      </pivotArea>
    </format>
    <format dxfId="28">
      <pivotArea dataOnly="0" labelOnly="1" fieldPosition="0">
        <references count="1">
          <reference field="3" count="1">
            <x v="471"/>
          </reference>
        </references>
      </pivotArea>
    </format>
    <format dxfId="27">
      <pivotArea collapsedLevelsAreSubtotals="1" fieldPosition="0">
        <references count="1">
          <reference field="3" count="1">
            <x v="518"/>
          </reference>
        </references>
      </pivotArea>
    </format>
    <format dxfId="26">
      <pivotArea dataOnly="0" labelOnly="1" fieldPosition="0">
        <references count="1">
          <reference field="3" count="1">
            <x v="518"/>
          </reference>
        </references>
      </pivotArea>
    </format>
    <format dxfId="25">
      <pivotArea collapsedLevelsAreSubtotals="1" fieldPosition="0">
        <references count="1">
          <reference field="3" count="1">
            <x v="209"/>
          </reference>
        </references>
      </pivotArea>
    </format>
    <format dxfId="24">
      <pivotArea dataOnly="0" labelOnly="1" fieldPosition="0">
        <references count="1">
          <reference field="3" count="1">
            <x v="209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055B5-5AC6-4739-AFCA-E42643E6A800}" name="Sales Qunatity across differnet segement and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E22" firstHeaderRow="1" firstDataRow="2" firstDataCol="1" rowPageCount="1" colPageCount="1"/>
  <pivotFields count="15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Sum of Quantity" fld="10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75A12-CF9C-4F63-B0D4-0717705A49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5:B4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2" baseField="0" baseItem="0"/>
  </dataFields>
  <formats count="4">
    <format dxfId="23">
      <pivotArea collapsedLevelsAreSubtotals="1" fieldPosition="0">
        <references count="1">
          <reference field="8" count="2">
            <x v="15"/>
            <x v="16"/>
          </reference>
        </references>
      </pivotArea>
    </format>
    <format dxfId="22">
      <pivotArea dataOnly="0" labelOnly="1" fieldPosition="0">
        <references count="1">
          <reference field="8" count="2">
            <x v="15"/>
            <x v="16"/>
          </reference>
        </references>
      </pivotArea>
    </format>
    <format dxfId="21">
      <pivotArea collapsedLevelsAreSubtotals="1" fieldPosition="0">
        <references count="1">
          <reference field="8" count="1">
            <x v="4"/>
          </reference>
        </references>
      </pivotArea>
    </format>
    <format dxfId="20">
      <pivotArea dataOnly="0" labelOnly="1" fieldPosition="0">
        <references count="1">
          <reference field="8" count="1">
            <x v="4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137D9-61A1-495C-8D31-31AD70BF5C9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53" firstHeaderRow="0" firstDataRow="1" firstDataCol="1"/>
  <pivotFields count="15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0" baseField="0" baseItem="0"/>
    <dataField name="Sum of Profit" fld="12" baseField="0" baseItem="0"/>
  </dataFields>
  <formats count="20">
    <format dxfId="19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4" count="1">
            <x v="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4" count="1">
            <x v="8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4" count="1">
            <x v="11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1"/>
          </reference>
          <reference field="4" count="1">
            <x v="3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4" count="1">
            <x v="33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4" count="1">
            <x v="35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4" count="1">
            <x v="36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4" count="1">
            <x v="4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4" count="1">
            <x v="4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4" count="1">
            <x v="7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4" count="1">
            <x v="1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4" count="1">
            <x v="1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4" count="1">
            <x v="17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4" count="1">
            <x v="2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4" count="1">
            <x v="32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4" count="1">
            <x v="3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4" count="1">
            <x v="43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4" count="1">
            <x v="46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4" count="1">
            <x v="48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D15D-42C4-464B-B260-5426C8EB80D1}">
  <dimension ref="A1:M9995"/>
  <sheetViews>
    <sheetView workbookViewId="0">
      <selection activeCell="C1" sqref="C1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3CAA-30C4-4646-9242-817FC0C03AC2}">
  <dimension ref="A1:P26"/>
  <sheetViews>
    <sheetView workbookViewId="0">
      <selection activeCell="D31" sqref="D31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.109375" bestFit="1" customWidth="1"/>
    <col min="4" max="4" width="11.6640625" bestFit="1" customWidth="1"/>
  </cols>
  <sheetData>
    <row r="1" spans="1:16" x14ac:dyDescent="0.3">
      <c r="A1" s="17" t="s">
        <v>635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</row>
    <row r="3" spans="1:16" x14ac:dyDescent="0.3">
      <c r="A3" s="2" t="s">
        <v>624</v>
      </c>
      <c r="B3" t="s">
        <v>626</v>
      </c>
      <c r="C3" t="s">
        <v>627</v>
      </c>
      <c r="D3" t="s">
        <v>628</v>
      </c>
    </row>
    <row r="4" spans="1:16" x14ac:dyDescent="0.3">
      <c r="A4" s="6" t="s">
        <v>47</v>
      </c>
      <c r="B4" s="7">
        <v>501239.89080000052</v>
      </c>
      <c r="C4" s="7">
        <v>39706.362499999981</v>
      </c>
      <c r="D4" s="7">
        <v>7.9216285911775515</v>
      </c>
    </row>
    <row r="5" spans="1:16" x14ac:dyDescent="0.3">
      <c r="A5" s="3" t="s">
        <v>57</v>
      </c>
      <c r="B5" s="5">
        <v>678781.2399999979</v>
      </c>
      <c r="C5" s="5">
        <v>91522.780000000261</v>
      </c>
      <c r="D5" s="5">
        <v>13.483398568882155</v>
      </c>
    </row>
    <row r="6" spans="1:16" x14ac:dyDescent="0.3">
      <c r="A6" s="3" t="s">
        <v>18</v>
      </c>
      <c r="B6" s="5">
        <v>391721.90500000032</v>
      </c>
      <c r="C6" s="5">
        <v>46749.430300000065</v>
      </c>
      <c r="D6" s="5">
        <v>11.934341609004488</v>
      </c>
    </row>
    <row r="7" spans="1:16" x14ac:dyDescent="0.3">
      <c r="A7" s="3" t="s">
        <v>25</v>
      </c>
      <c r="B7" s="5">
        <v>725457.82450000057</v>
      </c>
      <c r="C7" s="5">
        <v>108418.44890000018</v>
      </c>
      <c r="D7" s="5">
        <v>14.944831420727214</v>
      </c>
    </row>
    <row r="8" spans="1:16" x14ac:dyDescent="0.3">
      <c r="A8" s="3" t="s">
        <v>625</v>
      </c>
      <c r="B8" s="5">
        <v>2297200.8602999994</v>
      </c>
      <c r="C8" s="5">
        <v>286397.02170000051</v>
      </c>
      <c r="D8" s="5">
        <v>12.467217240315888</v>
      </c>
    </row>
    <row r="21" spans="1:4" x14ac:dyDescent="0.3">
      <c r="A21" s="2" t="s">
        <v>624</v>
      </c>
      <c r="B21" t="s">
        <v>626</v>
      </c>
      <c r="C21" t="s">
        <v>627</v>
      </c>
      <c r="D21" t="s">
        <v>628</v>
      </c>
    </row>
    <row r="22" spans="1:4" x14ac:dyDescent="0.3">
      <c r="A22" s="3" t="s">
        <v>62</v>
      </c>
      <c r="B22" s="5">
        <v>351428.42290000018</v>
      </c>
      <c r="C22" s="5">
        <v>48969.839900000021</v>
      </c>
      <c r="D22" s="5">
        <v>13.934513177932256</v>
      </c>
    </row>
    <row r="23" spans="1:4" x14ac:dyDescent="0.3">
      <c r="A23" s="3" t="s">
        <v>168</v>
      </c>
      <c r="B23" s="5">
        <v>128363.125</v>
      </c>
      <c r="C23" s="5">
        <v>15891.758899999984</v>
      </c>
      <c r="D23" s="5">
        <v>12.380314751607974</v>
      </c>
    </row>
    <row r="24" spans="1:4" x14ac:dyDescent="0.3">
      <c r="A24" s="3" t="s">
        <v>13</v>
      </c>
      <c r="B24" s="5">
        <v>459193.5693999998</v>
      </c>
      <c r="C24" s="5">
        <v>57446.63539999997</v>
      </c>
      <c r="D24" s="5">
        <v>12.510330986355489</v>
      </c>
    </row>
    <row r="25" spans="1:4" x14ac:dyDescent="0.3">
      <c r="A25" s="3" t="s">
        <v>28</v>
      </c>
      <c r="B25" s="5">
        <v>1358215.7429999826</v>
      </c>
      <c r="C25" s="5">
        <v>164088.78749999969</v>
      </c>
      <c r="D25" s="5">
        <v>12.081201999438303</v>
      </c>
    </row>
    <row r="26" spans="1:4" x14ac:dyDescent="0.3">
      <c r="A26" s="3" t="s">
        <v>625</v>
      </c>
      <c r="B26" s="4">
        <v>2297200.8602999826</v>
      </c>
      <c r="C26" s="4">
        <v>286397.02169999969</v>
      </c>
      <c r="D26" s="4">
        <v>12.467217240315838</v>
      </c>
    </row>
  </sheetData>
  <mergeCells count="1">
    <mergeCell ref="A1:P1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5C6A-03DA-417F-B8CB-760A55150E34}">
  <dimension ref="A1:O535"/>
  <sheetViews>
    <sheetView topLeftCell="A2" workbookViewId="0">
      <selection activeCell="F5" sqref="F5"/>
    </sheetView>
  </sheetViews>
  <sheetFormatPr defaultRowHeight="14.4" x14ac:dyDescent="0.3"/>
  <cols>
    <col min="1" max="1" width="17.33203125" bestFit="1" customWidth="1"/>
    <col min="2" max="2" width="12.109375" bestFit="1" customWidth="1"/>
    <col min="3" max="3" width="11.6640625" bestFit="1" customWidth="1"/>
    <col min="4" max="4" width="14.88671875" bestFit="1" customWidth="1"/>
    <col min="5" max="5" width="16.332031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6" width="8.6640625" bestFit="1" customWidth="1"/>
    <col min="387" max="387" width="6.6640625" bestFit="1" customWidth="1"/>
    <col min="388" max="388" width="8.6640625" bestFit="1" customWidth="1"/>
    <col min="389" max="389" width="6.6640625" bestFit="1" customWidth="1"/>
    <col min="390" max="391" width="8.6640625" bestFit="1" customWidth="1"/>
    <col min="392" max="393" width="7.6640625" bestFit="1" customWidth="1"/>
    <col min="394" max="396" width="8.6640625" bestFit="1" customWidth="1"/>
    <col min="397" max="397" width="7.6640625" bestFit="1" customWidth="1"/>
    <col min="398" max="398" width="8.6640625" bestFit="1" customWidth="1"/>
    <col min="399" max="399" width="7.6640625" bestFit="1" customWidth="1"/>
    <col min="400" max="400" width="8.6640625" bestFit="1" customWidth="1"/>
    <col min="401" max="401" width="7.6640625" bestFit="1" customWidth="1"/>
    <col min="402" max="402" width="8.6640625" bestFit="1" customWidth="1"/>
    <col min="403" max="405" width="7.6640625" bestFit="1" customWidth="1"/>
    <col min="406" max="406" width="5.6640625" bestFit="1" customWidth="1"/>
    <col min="407" max="409" width="8.6640625" bestFit="1" customWidth="1"/>
    <col min="410" max="412" width="7.6640625" bestFit="1" customWidth="1"/>
    <col min="413" max="418" width="8.6640625" bestFit="1" customWidth="1"/>
    <col min="419" max="419" width="7.6640625" bestFit="1" customWidth="1"/>
    <col min="420" max="422" width="8.6640625" bestFit="1" customWidth="1"/>
    <col min="423" max="423" width="6.6640625" bestFit="1" customWidth="1"/>
    <col min="424" max="425" width="8.6640625" bestFit="1" customWidth="1"/>
    <col min="426" max="426" width="7.6640625" bestFit="1" customWidth="1"/>
    <col min="427" max="429" width="8.6640625" bestFit="1" customWidth="1"/>
    <col min="430" max="430" width="7.6640625" bestFit="1" customWidth="1"/>
    <col min="431" max="433" width="8.6640625" bestFit="1" customWidth="1"/>
    <col min="434" max="434" width="7.6640625" bestFit="1" customWidth="1"/>
    <col min="435" max="439" width="8.6640625" bestFit="1" customWidth="1"/>
    <col min="440" max="440" width="7.6640625" bestFit="1" customWidth="1"/>
    <col min="441" max="443" width="8.6640625" bestFit="1" customWidth="1"/>
    <col min="444" max="444" width="7.6640625" bestFit="1" customWidth="1"/>
    <col min="445" max="445" width="8.6640625" bestFit="1" customWidth="1"/>
    <col min="446" max="447" width="7.6640625" bestFit="1" customWidth="1"/>
    <col min="448" max="449" width="8.6640625" bestFit="1" customWidth="1"/>
    <col min="450" max="450" width="5.6640625" bestFit="1" customWidth="1"/>
    <col min="451" max="452" width="7.6640625" bestFit="1" customWidth="1"/>
    <col min="453" max="453" width="8.6640625" bestFit="1" customWidth="1"/>
    <col min="454" max="454" width="7.6640625" bestFit="1" customWidth="1"/>
    <col min="455" max="461" width="8.6640625" bestFit="1" customWidth="1"/>
    <col min="462" max="462" width="7.6640625" bestFit="1" customWidth="1"/>
    <col min="463" max="467" width="8.6640625" bestFit="1" customWidth="1"/>
    <col min="468" max="469" width="7.6640625" bestFit="1" customWidth="1"/>
    <col min="470" max="473" width="8.6640625" bestFit="1" customWidth="1"/>
    <col min="474" max="474" width="7.6640625" bestFit="1" customWidth="1"/>
    <col min="475" max="475" width="6.6640625" bestFit="1" customWidth="1"/>
    <col min="476" max="476" width="7.6640625" bestFit="1" customWidth="1"/>
    <col min="477" max="479" width="8.6640625" bestFit="1" customWidth="1"/>
    <col min="480" max="481" width="7.6640625" bestFit="1" customWidth="1"/>
    <col min="482" max="484" width="8.6640625" bestFit="1" customWidth="1"/>
    <col min="485" max="486" width="7.6640625" bestFit="1" customWidth="1"/>
    <col min="487" max="487" width="6.6640625" bestFit="1" customWidth="1"/>
    <col min="488" max="494" width="8.6640625" bestFit="1" customWidth="1"/>
    <col min="495" max="495" width="7.6640625" bestFit="1" customWidth="1"/>
    <col min="496" max="500" width="8.6640625" bestFit="1" customWidth="1"/>
    <col min="501" max="501" width="7.6640625" bestFit="1" customWidth="1"/>
    <col min="502" max="506" width="8.6640625" bestFit="1" customWidth="1"/>
    <col min="507" max="507" width="7.6640625" bestFit="1" customWidth="1"/>
    <col min="508" max="508" width="8.6640625" bestFit="1" customWidth="1"/>
    <col min="509" max="511" width="7.6640625" bestFit="1" customWidth="1"/>
    <col min="512" max="514" width="8.6640625" bestFit="1" customWidth="1"/>
    <col min="515" max="516" width="7.6640625" bestFit="1" customWidth="1"/>
    <col min="517" max="518" width="8.6640625" bestFit="1" customWidth="1"/>
    <col min="519" max="519" width="6.6640625" bestFit="1" customWidth="1"/>
    <col min="520" max="521" width="8.6640625" bestFit="1" customWidth="1"/>
    <col min="522" max="522" width="7.6640625" bestFit="1" customWidth="1"/>
    <col min="523" max="523" width="6.6640625" bestFit="1" customWidth="1"/>
    <col min="524" max="524" width="7.6640625" bestFit="1" customWidth="1"/>
    <col min="525" max="525" width="6.6640625" bestFit="1" customWidth="1"/>
    <col min="526" max="527" width="8.6640625" bestFit="1" customWidth="1"/>
    <col min="528" max="529" width="7.6640625" bestFit="1" customWidth="1"/>
    <col min="530" max="531" width="8.6640625" bestFit="1" customWidth="1"/>
    <col min="532" max="532" width="7.6640625" bestFit="1" customWidth="1"/>
    <col min="533" max="533" width="8.6640625" bestFit="1" customWidth="1"/>
    <col min="534" max="534" width="7.6640625" bestFit="1" customWidth="1"/>
    <col min="535" max="541" width="8.6640625" bestFit="1" customWidth="1"/>
    <col min="542" max="542" width="5.6640625" bestFit="1" customWidth="1"/>
    <col min="543" max="543" width="7.6640625" bestFit="1" customWidth="1"/>
    <col min="544" max="544" width="8.6640625" bestFit="1" customWidth="1"/>
    <col min="545" max="545" width="7.6640625" bestFit="1" customWidth="1"/>
    <col min="546" max="551" width="8.6640625" bestFit="1" customWidth="1"/>
    <col min="552" max="552" width="7.6640625" bestFit="1" customWidth="1"/>
    <col min="553" max="555" width="8.6640625" bestFit="1" customWidth="1"/>
    <col min="556" max="556" width="7.6640625" bestFit="1" customWidth="1"/>
    <col min="557" max="559" width="8.6640625" bestFit="1" customWidth="1"/>
    <col min="560" max="561" width="7.6640625" bestFit="1" customWidth="1"/>
    <col min="562" max="564" width="8.6640625" bestFit="1" customWidth="1"/>
    <col min="565" max="565" width="6.6640625" bestFit="1" customWidth="1"/>
    <col min="566" max="576" width="8.6640625" bestFit="1" customWidth="1"/>
    <col min="577" max="579" width="7.6640625" bestFit="1" customWidth="1"/>
    <col min="580" max="585" width="8.6640625" bestFit="1" customWidth="1"/>
    <col min="586" max="586" width="7.6640625" bestFit="1" customWidth="1"/>
    <col min="587" max="593" width="8.6640625" bestFit="1" customWidth="1"/>
    <col min="594" max="595" width="7.6640625" bestFit="1" customWidth="1"/>
    <col min="596" max="597" width="8.6640625" bestFit="1" customWidth="1"/>
    <col min="598" max="601" width="7.6640625" bestFit="1" customWidth="1"/>
    <col min="602" max="602" width="6.6640625" bestFit="1" customWidth="1"/>
    <col min="603" max="603" width="8.6640625" bestFit="1" customWidth="1"/>
    <col min="604" max="604" width="7.6640625" bestFit="1" customWidth="1"/>
    <col min="605" max="606" width="8.6640625" bestFit="1" customWidth="1"/>
    <col min="607" max="607" width="7.6640625" bestFit="1" customWidth="1"/>
    <col min="608" max="608" width="8.6640625" bestFit="1" customWidth="1"/>
    <col min="609" max="610" width="7.6640625" bestFit="1" customWidth="1"/>
    <col min="611" max="611" width="8.6640625" bestFit="1" customWidth="1"/>
    <col min="612" max="612" width="6.6640625" bestFit="1" customWidth="1"/>
    <col min="613" max="614" width="7.6640625" bestFit="1" customWidth="1"/>
    <col min="615" max="615" width="8.6640625" bestFit="1" customWidth="1"/>
    <col min="616" max="616" width="7.6640625" bestFit="1" customWidth="1"/>
    <col min="617" max="619" width="8.6640625" bestFit="1" customWidth="1"/>
    <col min="620" max="620" width="7.6640625" bestFit="1" customWidth="1"/>
    <col min="621" max="621" width="6.6640625" bestFit="1" customWidth="1"/>
    <col min="622" max="624" width="8.6640625" bestFit="1" customWidth="1"/>
    <col min="625" max="625" width="6.6640625" bestFit="1" customWidth="1"/>
    <col min="626" max="626" width="8.6640625" bestFit="1" customWidth="1"/>
    <col min="627" max="627" width="7.6640625" bestFit="1" customWidth="1"/>
    <col min="628" max="630" width="8.6640625" bestFit="1" customWidth="1"/>
    <col min="631" max="631" width="7.6640625" bestFit="1" customWidth="1"/>
    <col min="632" max="632" width="8.6640625" bestFit="1" customWidth="1"/>
    <col min="633" max="633" width="7.6640625" bestFit="1" customWidth="1"/>
    <col min="634" max="634" width="8.6640625" bestFit="1" customWidth="1"/>
    <col min="635" max="635" width="5.6640625" bestFit="1" customWidth="1"/>
    <col min="636" max="636" width="7.6640625" bestFit="1" customWidth="1"/>
    <col min="637" max="638" width="8.6640625" bestFit="1" customWidth="1"/>
    <col min="639" max="639" width="7.6640625" bestFit="1" customWidth="1"/>
    <col min="640" max="640" width="6.6640625" bestFit="1" customWidth="1"/>
    <col min="641" max="641" width="8.6640625" bestFit="1" customWidth="1"/>
    <col min="642" max="642" width="7.6640625" bestFit="1" customWidth="1"/>
    <col min="643" max="644" width="8.6640625" bestFit="1" customWidth="1"/>
    <col min="645" max="649" width="7.6640625" bestFit="1" customWidth="1"/>
    <col min="650" max="650" width="8.6640625" bestFit="1" customWidth="1"/>
    <col min="651" max="651" width="6.6640625" bestFit="1" customWidth="1"/>
    <col min="652" max="653" width="7.6640625" bestFit="1" customWidth="1"/>
    <col min="654" max="654" width="6.6640625" bestFit="1" customWidth="1"/>
    <col min="655" max="656" width="8.6640625" bestFit="1" customWidth="1"/>
    <col min="657" max="657" width="7.6640625" bestFit="1" customWidth="1"/>
    <col min="658" max="677" width="8.6640625" bestFit="1" customWidth="1"/>
    <col min="678" max="680" width="7.6640625" bestFit="1" customWidth="1"/>
    <col min="681" max="681" width="8.6640625" bestFit="1" customWidth="1"/>
    <col min="682" max="682" width="7.6640625" bestFit="1" customWidth="1"/>
    <col min="683" max="683" width="8.6640625" bestFit="1" customWidth="1"/>
    <col min="684" max="686" width="7.6640625" bestFit="1" customWidth="1"/>
    <col min="687" max="692" width="8.6640625" bestFit="1" customWidth="1"/>
    <col min="693" max="694" width="7.6640625" bestFit="1" customWidth="1"/>
    <col min="695" max="697" width="8.6640625" bestFit="1" customWidth="1"/>
    <col min="698" max="699" width="7.6640625" bestFit="1" customWidth="1"/>
    <col min="700" max="701" width="8.6640625" bestFit="1" customWidth="1"/>
    <col min="702" max="703" width="7.6640625" bestFit="1" customWidth="1"/>
    <col min="704" max="705" width="8.6640625" bestFit="1" customWidth="1"/>
    <col min="706" max="706" width="7.6640625" bestFit="1" customWidth="1"/>
    <col min="707" max="707" width="8.6640625" bestFit="1" customWidth="1"/>
    <col min="708" max="709" width="7.6640625" bestFit="1" customWidth="1"/>
    <col min="710" max="711" width="8.6640625" bestFit="1" customWidth="1"/>
    <col min="712" max="714" width="7.6640625" bestFit="1" customWidth="1"/>
    <col min="715" max="720" width="8.6640625" bestFit="1" customWidth="1"/>
    <col min="721" max="724" width="7.6640625" bestFit="1" customWidth="1"/>
    <col min="725" max="726" width="8.6640625" bestFit="1" customWidth="1"/>
    <col min="727" max="729" width="7.6640625" bestFit="1" customWidth="1"/>
    <col min="730" max="732" width="8.6640625" bestFit="1" customWidth="1"/>
    <col min="733" max="733" width="7.6640625" bestFit="1" customWidth="1"/>
    <col min="734" max="734" width="8.6640625" bestFit="1" customWidth="1"/>
    <col min="735" max="735" width="7.6640625" bestFit="1" customWidth="1"/>
    <col min="736" max="736" width="8.6640625" bestFit="1" customWidth="1"/>
    <col min="737" max="741" width="7.6640625" bestFit="1" customWidth="1"/>
    <col min="742" max="742" width="8.6640625" bestFit="1" customWidth="1"/>
    <col min="743" max="743" width="7.6640625" bestFit="1" customWidth="1"/>
    <col min="744" max="745" width="8.6640625" bestFit="1" customWidth="1"/>
    <col min="746" max="747" width="7.6640625" bestFit="1" customWidth="1"/>
    <col min="748" max="748" width="8.6640625" bestFit="1" customWidth="1"/>
    <col min="749" max="749" width="7.6640625" bestFit="1" customWidth="1"/>
    <col min="750" max="751" width="8.6640625" bestFit="1" customWidth="1"/>
    <col min="752" max="752" width="7.6640625" bestFit="1" customWidth="1"/>
    <col min="753" max="753" width="8.6640625" bestFit="1" customWidth="1"/>
    <col min="754" max="754" width="7.6640625" bestFit="1" customWidth="1"/>
    <col min="755" max="755" width="8.6640625" bestFit="1" customWidth="1"/>
    <col min="756" max="756" width="7.6640625" bestFit="1" customWidth="1"/>
    <col min="757" max="757" width="8.6640625" bestFit="1" customWidth="1"/>
    <col min="758" max="758" width="7.6640625" bestFit="1" customWidth="1"/>
    <col min="759" max="763" width="8.6640625" bestFit="1" customWidth="1"/>
    <col min="764" max="764" width="6.6640625" bestFit="1" customWidth="1"/>
    <col min="765" max="766" width="7.6640625" bestFit="1" customWidth="1"/>
    <col min="767" max="767" width="8.6640625" bestFit="1" customWidth="1"/>
    <col min="768" max="768" width="7.6640625" bestFit="1" customWidth="1"/>
    <col min="769" max="769" width="8.6640625" bestFit="1" customWidth="1"/>
    <col min="770" max="770" width="7.6640625" bestFit="1" customWidth="1"/>
    <col min="771" max="771" width="8.6640625" bestFit="1" customWidth="1"/>
    <col min="772" max="774" width="7.6640625" bestFit="1" customWidth="1"/>
    <col min="775" max="776" width="8.6640625" bestFit="1" customWidth="1"/>
    <col min="777" max="777" width="7.6640625" bestFit="1" customWidth="1"/>
    <col min="778" max="781" width="8.6640625" bestFit="1" customWidth="1"/>
    <col min="782" max="782" width="7.6640625" bestFit="1" customWidth="1"/>
    <col min="783" max="783" width="8.6640625" bestFit="1" customWidth="1"/>
    <col min="784" max="784" width="7.6640625" bestFit="1" customWidth="1"/>
    <col min="785" max="788" width="8.6640625" bestFit="1" customWidth="1"/>
    <col min="789" max="790" width="7.6640625" bestFit="1" customWidth="1"/>
    <col min="791" max="792" width="8.6640625" bestFit="1" customWidth="1"/>
    <col min="793" max="793" width="7.6640625" bestFit="1" customWidth="1"/>
    <col min="794" max="794" width="5.6640625" bestFit="1" customWidth="1"/>
    <col min="795" max="795" width="8.6640625" bestFit="1" customWidth="1"/>
    <col min="796" max="796" width="7.6640625" bestFit="1" customWidth="1"/>
    <col min="797" max="798" width="8.6640625" bestFit="1" customWidth="1"/>
    <col min="799" max="799" width="7.6640625" bestFit="1" customWidth="1"/>
    <col min="800" max="802" width="8.6640625" bestFit="1" customWidth="1"/>
    <col min="803" max="803" width="7.6640625" bestFit="1" customWidth="1"/>
    <col min="804" max="812" width="8.6640625" bestFit="1" customWidth="1"/>
    <col min="813" max="813" width="7.6640625" bestFit="1" customWidth="1"/>
    <col min="814" max="816" width="8.6640625" bestFit="1" customWidth="1"/>
    <col min="817" max="817" width="7.6640625" bestFit="1" customWidth="1"/>
    <col min="818" max="819" width="8.6640625" bestFit="1" customWidth="1"/>
    <col min="820" max="820" width="6.6640625" bestFit="1" customWidth="1"/>
    <col min="821" max="821" width="8.6640625" bestFit="1" customWidth="1"/>
    <col min="822" max="822" width="7.6640625" bestFit="1" customWidth="1"/>
    <col min="823" max="823" width="8.6640625" bestFit="1" customWidth="1"/>
    <col min="824" max="824" width="7.6640625" bestFit="1" customWidth="1"/>
    <col min="825" max="828" width="8.6640625" bestFit="1" customWidth="1"/>
    <col min="829" max="830" width="7.6640625" bestFit="1" customWidth="1"/>
    <col min="831" max="837" width="8.6640625" bestFit="1" customWidth="1"/>
    <col min="838" max="840" width="7.6640625" bestFit="1" customWidth="1"/>
    <col min="841" max="841" width="8.6640625" bestFit="1" customWidth="1"/>
    <col min="842" max="842" width="7.6640625" bestFit="1" customWidth="1"/>
    <col min="843" max="850" width="8.6640625" bestFit="1" customWidth="1"/>
    <col min="851" max="851" width="7.6640625" bestFit="1" customWidth="1"/>
    <col min="852" max="852" width="8.6640625" bestFit="1" customWidth="1"/>
    <col min="853" max="854" width="7.6640625" bestFit="1" customWidth="1"/>
    <col min="855" max="857" width="8.6640625" bestFit="1" customWidth="1"/>
    <col min="858" max="858" width="7.6640625" bestFit="1" customWidth="1"/>
    <col min="859" max="859" width="8.6640625" bestFit="1" customWidth="1"/>
    <col min="860" max="861" width="7.6640625" bestFit="1" customWidth="1"/>
    <col min="862" max="864" width="8.6640625" bestFit="1" customWidth="1"/>
    <col min="865" max="866" width="7.6640625" bestFit="1" customWidth="1"/>
    <col min="867" max="868" width="8.6640625" bestFit="1" customWidth="1"/>
    <col min="869" max="869" width="7.6640625" bestFit="1" customWidth="1"/>
    <col min="870" max="870" width="8.6640625" bestFit="1" customWidth="1"/>
    <col min="871" max="873" width="7.6640625" bestFit="1" customWidth="1"/>
    <col min="874" max="874" width="8.6640625" bestFit="1" customWidth="1"/>
    <col min="875" max="875" width="6.6640625" bestFit="1" customWidth="1"/>
    <col min="876" max="876" width="7.6640625" bestFit="1" customWidth="1"/>
    <col min="877" max="880" width="8.6640625" bestFit="1" customWidth="1"/>
    <col min="881" max="882" width="7.6640625" bestFit="1" customWidth="1"/>
    <col min="883" max="883" width="6.6640625" bestFit="1" customWidth="1"/>
    <col min="884" max="888" width="8.6640625" bestFit="1" customWidth="1"/>
    <col min="889" max="889" width="7.6640625" bestFit="1" customWidth="1"/>
    <col min="890" max="890" width="6.6640625" bestFit="1" customWidth="1"/>
    <col min="891" max="903" width="8.6640625" bestFit="1" customWidth="1"/>
    <col min="904" max="904" width="6.6640625" bestFit="1" customWidth="1"/>
    <col min="905" max="905" width="8.6640625" bestFit="1" customWidth="1"/>
    <col min="906" max="906" width="7.6640625" bestFit="1" customWidth="1"/>
    <col min="907" max="909" width="8.6640625" bestFit="1" customWidth="1"/>
    <col min="910" max="910" width="7.6640625" bestFit="1" customWidth="1"/>
    <col min="911" max="911" width="8.6640625" bestFit="1" customWidth="1"/>
    <col min="912" max="912" width="7.6640625" bestFit="1" customWidth="1"/>
    <col min="913" max="913" width="8.6640625" bestFit="1" customWidth="1"/>
    <col min="914" max="914" width="6.6640625" bestFit="1" customWidth="1"/>
    <col min="915" max="915" width="7.6640625" bestFit="1" customWidth="1"/>
    <col min="916" max="917" width="8.6640625" bestFit="1" customWidth="1"/>
    <col min="918" max="918" width="6.6640625" bestFit="1" customWidth="1"/>
    <col min="919" max="921" width="8.6640625" bestFit="1" customWidth="1"/>
    <col min="922" max="922" width="7.6640625" bestFit="1" customWidth="1"/>
    <col min="923" max="925" width="8.6640625" bestFit="1" customWidth="1"/>
    <col min="926" max="926" width="7.6640625" bestFit="1" customWidth="1"/>
    <col min="927" max="927" width="8.6640625" bestFit="1" customWidth="1"/>
    <col min="928" max="929" width="7.6640625" bestFit="1" customWidth="1"/>
    <col min="930" max="935" width="8.6640625" bestFit="1" customWidth="1"/>
    <col min="936" max="936" width="7.6640625" bestFit="1" customWidth="1"/>
    <col min="937" max="939" width="8.6640625" bestFit="1" customWidth="1"/>
    <col min="940" max="940" width="6.6640625" bestFit="1" customWidth="1"/>
    <col min="941" max="942" width="8.6640625" bestFit="1" customWidth="1"/>
    <col min="943" max="944" width="7.6640625" bestFit="1" customWidth="1"/>
    <col min="945" max="948" width="8.6640625" bestFit="1" customWidth="1"/>
    <col min="949" max="952" width="7.6640625" bestFit="1" customWidth="1"/>
    <col min="953" max="953" width="6.6640625" bestFit="1" customWidth="1"/>
    <col min="954" max="954" width="7.6640625" bestFit="1" customWidth="1"/>
    <col min="955" max="958" width="8.6640625" bestFit="1" customWidth="1"/>
    <col min="959" max="959" width="7.6640625" bestFit="1" customWidth="1"/>
    <col min="960" max="960" width="6.6640625" bestFit="1" customWidth="1"/>
    <col min="961" max="963" width="8.6640625" bestFit="1" customWidth="1"/>
    <col min="964" max="964" width="7.6640625" bestFit="1" customWidth="1"/>
    <col min="965" max="969" width="8.6640625" bestFit="1" customWidth="1"/>
    <col min="970" max="970" width="7.6640625" bestFit="1" customWidth="1"/>
    <col min="971" max="973" width="8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79" width="8.6640625" bestFit="1" customWidth="1"/>
    <col min="980" max="981" width="7.6640625" bestFit="1" customWidth="1"/>
    <col min="982" max="983" width="8.6640625" bestFit="1" customWidth="1"/>
    <col min="984" max="984" width="6.6640625" bestFit="1" customWidth="1"/>
    <col min="985" max="985" width="8.6640625" bestFit="1" customWidth="1"/>
    <col min="986" max="986" width="7.6640625" bestFit="1" customWidth="1"/>
    <col min="987" max="987" width="8.6640625" bestFit="1" customWidth="1"/>
    <col min="988" max="988" width="7.6640625" bestFit="1" customWidth="1"/>
    <col min="989" max="989" width="8.6640625" bestFit="1" customWidth="1"/>
    <col min="990" max="990" width="7.6640625" bestFit="1" customWidth="1"/>
    <col min="991" max="998" width="8.6640625" bestFit="1" customWidth="1"/>
    <col min="999" max="999" width="7.6640625" bestFit="1" customWidth="1"/>
    <col min="1000" max="1001" width="8.6640625" bestFit="1" customWidth="1"/>
    <col min="1002" max="1003" width="7.6640625" bestFit="1" customWidth="1"/>
    <col min="1004" max="1007" width="8.6640625" bestFit="1" customWidth="1"/>
    <col min="1008" max="1009" width="7.6640625" bestFit="1" customWidth="1"/>
    <col min="1010" max="1010" width="8.6640625" bestFit="1" customWidth="1"/>
    <col min="1011" max="1011" width="7.6640625" bestFit="1" customWidth="1"/>
    <col min="1012" max="1012" width="8.6640625" bestFit="1" customWidth="1"/>
    <col min="1013" max="1013" width="7.6640625" bestFit="1" customWidth="1"/>
    <col min="1014" max="1014" width="8.6640625" bestFit="1" customWidth="1"/>
    <col min="1015" max="1023" width="7.6640625" bestFit="1" customWidth="1"/>
    <col min="1024" max="1024" width="6.6640625" bestFit="1" customWidth="1"/>
    <col min="1025" max="1025" width="8.6640625" bestFit="1" customWidth="1"/>
    <col min="1026" max="1026" width="7.6640625" bestFit="1" customWidth="1"/>
    <col min="1027" max="1028" width="8.6640625" bestFit="1" customWidth="1"/>
    <col min="1029" max="1029" width="7.6640625" bestFit="1" customWidth="1"/>
    <col min="1030" max="1030" width="8.6640625" bestFit="1" customWidth="1"/>
    <col min="1031" max="1031" width="7.6640625" bestFit="1" customWidth="1"/>
    <col min="1032" max="1036" width="8.6640625" bestFit="1" customWidth="1"/>
    <col min="1037" max="1037" width="7.6640625" bestFit="1" customWidth="1"/>
    <col min="1038" max="1039" width="8.6640625" bestFit="1" customWidth="1"/>
    <col min="1040" max="1040" width="6.6640625" bestFit="1" customWidth="1"/>
    <col min="1041" max="1043" width="8.6640625" bestFit="1" customWidth="1"/>
    <col min="1044" max="1045" width="7.6640625" bestFit="1" customWidth="1"/>
    <col min="1046" max="1046" width="8.6640625" bestFit="1" customWidth="1"/>
    <col min="1047" max="1047" width="7.6640625" bestFit="1" customWidth="1"/>
    <col min="1048" max="1048" width="8.6640625" bestFit="1" customWidth="1"/>
    <col min="1049" max="1049" width="6.6640625" bestFit="1" customWidth="1"/>
    <col min="1050" max="1054" width="8.6640625" bestFit="1" customWidth="1"/>
    <col min="1055" max="1055" width="7.6640625" bestFit="1" customWidth="1"/>
    <col min="1056" max="1069" width="8.6640625" bestFit="1" customWidth="1"/>
    <col min="1070" max="1070" width="7.6640625" bestFit="1" customWidth="1"/>
    <col min="1071" max="1071" width="8.6640625" bestFit="1" customWidth="1"/>
    <col min="1072" max="1072" width="7.6640625" bestFit="1" customWidth="1"/>
    <col min="1073" max="1073" width="8.6640625" bestFit="1" customWidth="1"/>
    <col min="1074" max="1074" width="7.6640625" bestFit="1" customWidth="1"/>
    <col min="1075" max="1076" width="8.6640625" bestFit="1" customWidth="1"/>
    <col min="1077" max="1077" width="6.6640625" bestFit="1" customWidth="1"/>
    <col min="1078" max="1078" width="8.6640625" bestFit="1" customWidth="1"/>
    <col min="1079" max="1079" width="7.6640625" bestFit="1" customWidth="1"/>
    <col min="1080" max="1080" width="8.6640625" bestFit="1" customWidth="1"/>
    <col min="1081" max="1081" width="7.6640625" bestFit="1" customWidth="1"/>
    <col min="1082" max="1082" width="8.6640625" bestFit="1" customWidth="1"/>
    <col min="1083" max="1083" width="6.6640625" bestFit="1" customWidth="1"/>
    <col min="1084" max="1086" width="8.6640625" bestFit="1" customWidth="1"/>
    <col min="1087" max="1087" width="7.6640625" bestFit="1" customWidth="1"/>
    <col min="1088" max="1088" width="5.6640625" bestFit="1" customWidth="1"/>
    <col min="1089" max="1096" width="7.6640625" bestFit="1" customWidth="1"/>
    <col min="1097" max="1097" width="6.6640625" bestFit="1" customWidth="1"/>
    <col min="1098" max="1099" width="7.6640625" bestFit="1" customWidth="1"/>
    <col min="1100" max="1100" width="6.6640625" bestFit="1" customWidth="1"/>
    <col min="1101" max="1101" width="7.6640625" bestFit="1" customWidth="1"/>
    <col min="1102" max="1102" width="5.6640625" bestFit="1" customWidth="1"/>
    <col min="1103" max="1103" width="7.6640625" bestFit="1" customWidth="1"/>
    <col min="1104" max="1104" width="6.6640625" bestFit="1" customWidth="1"/>
    <col min="1105" max="1105" width="7.6640625" bestFit="1" customWidth="1"/>
    <col min="1106" max="1109" width="6.6640625" bestFit="1" customWidth="1"/>
    <col min="1110" max="1114" width="7.6640625" bestFit="1" customWidth="1"/>
    <col min="1115" max="1117" width="6.6640625" bestFit="1" customWidth="1"/>
    <col min="1118" max="1118" width="7.6640625" bestFit="1" customWidth="1"/>
    <col min="1119" max="1120" width="6.6640625" bestFit="1" customWidth="1"/>
    <col min="1121" max="1121" width="7.6640625" bestFit="1" customWidth="1"/>
    <col min="1122" max="1122" width="6.6640625" bestFit="1" customWidth="1"/>
    <col min="1123" max="1123" width="7.6640625" bestFit="1" customWidth="1"/>
    <col min="1124" max="1124" width="6.6640625" bestFit="1" customWidth="1"/>
    <col min="1125" max="1127" width="7.6640625" bestFit="1" customWidth="1"/>
    <col min="1128" max="1128" width="6.6640625" bestFit="1" customWidth="1"/>
    <col min="1129" max="1129" width="7.6640625" bestFit="1" customWidth="1"/>
    <col min="1130" max="1130" width="6.6640625" bestFit="1" customWidth="1"/>
    <col min="1131" max="1138" width="7.6640625" bestFit="1" customWidth="1"/>
    <col min="1139" max="1139" width="6.6640625" bestFit="1" customWidth="1"/>
    <col min="1140" max="1145" width="7.6640625" bestFit="1" customWidth="1"/>
    <col min="1146" max="1146" width="6.6640625" bestFit="1" customWidth="1"/>
    <col min="1147" max="1147" width="7.6640625" bestFit="1" customWidth="1"/>
    <col min="1148" max="1148" width="6.6640625" bestFit="1" customWidth="1"/>
    <col min="1149" max="1151" width="7.6640625" bestFit="1" customWidth="1"/>
    <col min="1152" max="1152" width="5.6640625" bestFit="1" customWidth="1"/>
    <col min="1153" max="1155" width="7.6640625" bestFit="1" customWidth="1"/>
    <col min="1156" max="1156" width="6.6640625" bestFit="1" customWidth="1"/>
    <col min="1157" max="1158" width="7.6640625" bestFit="1" customWidth="1"/>
    <col min="1159" max="1159" width="5.6640625" bestFit="1" customWidth="1"/>
    <col min="1160" max="1160" width="6.6640625" bestFit="1" customWidth="1"/>
    <col min="1161" max="1161" width="7.6640625" bestFit="1" customWidth="1"/>
    <col min="1162" max="1162" width="6.6640625" bestFit="1" customWidth="1"/>
    <col min="1163" max="1163" width="7.6640625" bestFit="1" customWidth="1"/>
    <col min="1164" max="1164" width="5.6640625" bestFit="1" customWidth="1"/>
    <col min="1165" max="1166" width="7.6640625" bestFit="1" customWidth="1"/>
    <col min="1167" max="1167" width="6.6640625" bestFit="1" customWidth="1"/>
    <col min="1168" max="1168" width="7.6640625" bestFit="1" customWidth="1"/>
    <col min="1169" max="1170" width="5.6640625" bestFit="1" customWidth="1"/>
    <col min="1171" max="1171" width="6.6640625" bestFit="1" customWidth="1"/>
    <col min="1172" max="1172" width="7.6640625" bestFit="1" customWidth="1"/>
    <col min="1173" max="1173" width="6.6640625" bestFit="1" customWidth="1"/>
    <col min="1174" max="1175" width="7.6640625" bestFit="1" customWidth="1"/>
    <col min="1176" max="1176" width="6.6640625" bestFit="1" customWidth="1"/>
    <col min="1177" max="1180" width="7.6640625" bestFit="1" customWidth="1"/>
    <col min="1181" max="1181" width="5.6640625" bestFit="1" customWidth="1"/>
    <col min="1182" max="1183" width="6.6640625" bestFit="1" customWidth="1"/>
    <col min="1184" max="1185" width="7.6640625" bestFit="1" customWidth="1"/>
    <col min="1186" max="1186" width="5.6640625" bestFit="1" customWidth="1"/>
    <col min="1187" max="1187" width="6.6640625" bestFit="1" customWidth="1"/>
    <col min="1188" max="1188" width="5.6640625" bestFit="1" customWidth="1"/>
    <col min="1189" max="1191" width="7.6640625" bestFit="1" customWidth="1"/>
    <col min="1192" max="1193" width="6.6640625" bestFit="1" customWidth="1"/>
    <col min="1194" max="1200" width="7.6640625" bestFit="1" customWidth="1"/>
    <col min="1201" max="1201" width="4.6640625" bestFit="1" customWidth="1"/>
    <col min="1202" max="1202" width="7.6640625" bestFit="1" customWidth="1"/>
    <col min="1203" max="1203" width="5.6640625" bestFit="1" customWidth="1"/>
    <col min="1204" max="1204" width="6.6640625" bestFit="1" customWidth="1"/>
    <col min="1205" max="1205" width="7.6640625" bestFit="1" customWidth="1"/>
    <col min="1206" max="1206" width="6.6640625" bestFit="1" customWidth="1"/>
    <col min="1207" max="1208" width="7.6640625" bestFit="1" customWidth="1"/>
    <col min="1209" max="1209" width="6.6640625" bestFit="1" customWidth="1"/>
    <col min="1210" max="1211" width="7.6640625" bestFit="1" customWidth="1"/>
    <col min="1212" max="1212" width="6.6640625" bestFit="1" customWidth="1"/>
    <col min="1213" max="1213" width="5.6640625" bestFit="1" customWidth="1"/>
    <col min="1214" max="1218" width="7.6640625" bestFit="1" customWidth="1"/>
    <col min="1219" max="1219" width="6.6640625" bestFit="1" customWidth="1"/>
    <col min="1220" max="1222" width="7.6640625" bestFit="1" customWidth="1"/>
    <col min="1223" max="1224" width="6.6640625" bestFit="1" customWidth="1"/>
    <col min="1225" max="1226" width="7.6640625" bestFit="1" customWidth="1"/>
    <col min="1227" max="1227" width="6.6640625" bestFit="1" customWidth="1"/>
    <col min="1228" max="1228" width="7.6640625" bestFit="1" customWidth="1"/>
    <col min="1229" max="1229" width="6.6640625" bestFit="1" customWidth="1"/>
    <col min="1230" max="1230" width="7.6640625" bestFit="1" customWidth="1"/>
    <col min="1231" max="1231" width="5.6640625" bestFit="1" customWidth="1"/>
    <col min="1232" max="1232" width="6.6640625" bestFit="1" customWidth="1"/>
    <col min="1233" max="1235" width="7.6640625" bestFit="1" customWidth="1"/>
    <col min="1236" max="1237" width="6.6640625" bestFit="1" customWidth="1"/>
    <col min="1238" max="1239" width="7.6640625" bestFit="1" customWidth="1"/>
    <col min="1240" max="1240" width="6.6640625" bestFit="1" customWidth="1"/>
    <col min="1241" max="1242" width="5.6640625" bestFit="1" customWidth="1"/>
    <col min="1243" max="1243" width="7.6640625" bestFit="1" customWidth="1"/>
    <col min="1244" max="1244" width="6.6640625" bestFit="1" customWidth="1"/>
    <col min="1245" max="1245" width="7.6640625" bestFit="1" customWidth="1"/>
    <col min="1246" max="1246" width="4.6640625" bestFit="1" customWidth="1"/>
    <col min="1247" max="1248" width="6.6640625" bestFit="1" customWidth="1"/>
    <col min="1249" max="1249" width="5.6640625" bestFit="1" customWidth="1"/>
    <col min="1250" max="1250" width="6.6640625" bestFit="1" customWidth="1"/>
    <col min="1251" max="1252" width="7.6640625" bestFit="1" customWidth="1"/>
    <col min="1253" max="1255" width="6.6640625" bestFit="1" customWidth="1"/>
    <col min="1256" max="1256" width="7.6640625" bestFit="1" customWidth="1"/>
    <col min="1257" max="1257" width="6.6640625" bestFit="1" customWidth="1"/>
    <col min="1258" max="1258" width="7.6640625" bestFit="1" customWidth="1"/>
    <col min="1259" max="1259" width="5.6640625" bestFit="1" customWidth="1"/>
    <col min="1260" max="1265" width="7.6640625" bestFit="1" customWidth="1"/>
    <col min="1266" max="1266" width="5.6640625" bestFit="1" customWidth="1"/>
    <col min="1267" max="1271" width="7.6640625" bestFit="1" customWidth="1"/>
    <col min="1272" max="1273" width="6.6640625" bestFit="1" customWidth="1"/>
    <col min="1274" max="1275" width="7.6640625" bestFit="1" customWidth="1"/>
    <col min="1276" max="1276" width="6.6640625" bestFit="1" customWidth="1"/>
    <col min="1277" max="1277" width="7.6640625" bestFit="1" customWidth="1"/>
    <col min="1278" max="1278" width="6.6640625" bestFit="1" customWidth="1"/>
    <col min="1279" max="1280" width="7.6640625" bestFit="1" customWidth="1"/>
    <col min="1281" max="1281" width="6.6640625" bestFit="1" customWidth="1"/>
    <col min="1282" max="1285" width="7.6640625" bestFit="1" customWidth="1"/>
    <col min="1286" max="1286" width="6.6640625" bestFit="1" customWidth="1"/>
    <col min="1287" max="1287" width="7.6640625" bestFit="1" customWidth="1"/>
    <col min="1288" max="1288" width="6.6640625" bestFit="1" customWidth="1"/>
    <col min="1289" max="1291" width="7.6640625" bestFit="1" customWidth="1"/>
    <col min="1292" max="1292" width="6.6640625" bestFit="1" customWidth="1"/>
    <col min="1293" max="1293" width="7.6640625" bestFit="1" customWidth="1"/>
    <col min="1294" max="1294" width="6.6640625" bestFit="1" customWidth="1"/>
    <col min="1295" max="1295" width="7.6640625" bestFit="1" customWidth="1"/>
    <col min="1296" max="1296" width="6.6640625" bestFit="1" customWidth="1"/>
    <col min="1297" max="1299" width="7.6640625" bestFit="1" customWidth="1"/>
    <col min="1300" max="1301" width="6.6640625" bestFit="1" customWidth="1"/>
    <col min="1302" max="1302" width="7.6640625" bestFit="1" customWidth="1"/>
    <col min="1303" max="1303" width="6.6640625" bestFit="1" customWidth="1"/>
    <col min="1304" max="1305" width="7.6640625" bestFit="1" customWidth="1"/>
    <col min="1306" max="1306" width="6.6640625" bestFit="1" customWidth="1"/>
    <col min="1307" max="1312" width="7.6640625" bestFit="1" customWidth="1"/>
    <col min="1313" max="1313" width="6.6640625" bestFit="1" customWidth="1"/>
    <col min="1314" max="1314" width="7.6640625" bestFit="1" customWidth="1"/>
    <col min="1315" max="1315" width="6.6640625" bestFit="1" customWidth="1"/>
    <col min="1316" max="1318" width="7.6640625" bestFit="1" customWidth="1"/>
    <col min="1319" max="1319" width="6.6640625" bestFit="1" customWidth="1"/>
    <col min="1320" max="1322" width="7.6640625" bestFit="1" customWidth="1"/>
    <col min="1323" max="1323" width="6.6640625" bestFit="1" customWidth="1"/>
    <col min="1324" max="1327" width="7.6640625" bestFit="1" customWidth="1"/>
    <col min="1328" max="1328" width="6.6640625" bestFit="1" customWidth="1"/>
    <col min="1329" max="1329" width="7.6640625" bestFit="1" customWidth="1"/>
    <col min="1330" max="1330" width="6.6640625" bestFit="1" customWidth="1"/>
    <col min="1331" max="1331" width="7.6640625" bestFit="1" customWidth="1"/>
    <col min="1332" max="1332" width="6.6640625" bestFit="1" customWidth="1"/>
    <col min="1333" max="1333" width="7.6640625" bestFit="1" customWidth="1"/>
    <col min="1334" max="1334" width="6.6640625" bestFit="1" customWidth="1"/>
    <col min="1335" max="1337" width="7.6640625" bestFit="1" customWidth="1"/>
    <col min="1338" max="1339" width="6.6640625" bestFit="1" customWidth="1"/>
    <col min="1340" max="1341" width="7.6640625" bestFit="1" customWidth="1"/>
    <col min="1342" max="1342" width="6.6640625" bestFit="1" customWidth="1"/>
    <col min="1343" max="1345" width="7.6640625" bestFit="1" customWidth="1"/>
    <col min="1346" max="1346" width="6.6640625" bestFit="1" customWidth="1"/>
    <col min="1347" max="1348" width="7.6640625" bestFit="1" customWidth="1"/>
    <col min="1349" max="1349" width="5.6640625" bestFit="1" customWidth="1"/>
    <col min="1350" max="1356" width="6.6640625" bestFit="1" customWidth="1"/>
    <col min="1357" max="1363" width="7.6640625" bestFit="1" customWidth="1"/>
    <col min="1364" max="1364" width="6.6640625" bestFit="1" customWidth="1"/>
    <col min="1365" max="1368" width="7.6640625" bestFit="1" customWidth="1"/>
    <col min="1369" max="1369" width="5.6640625" bestFit="1" customWidth="1"/>
    <col min="1370" max="1372" width="7.6640625" bestFit="1" customWidth="1"/>
    <col min="1373" max="1374" width="5.6640625" bestFit="1" customWidth="1"/>
    <col min="1375" max="1375" width="6.6640625" bestFit="1" customWidth="1"/>
    <col min="1376" max="1379" width="7.6640625" bestFit="1" customWidth="1"/>
    <col min="1380" max="1380" width="5.6640625" bestFit="1" customWidth="1"/>
    <col min="1381" max="1386" width="7.6640625" bestFit="1" customWidth="1"/>
    <col min="1387" max="1387" width="6.6640625" bestFit="1" customWidth="1"/>
    <col min="1388" max="1389" width="7.6640625" bestFit="1" customWidth="1"/>
    <col min="1390" max="1390" width="6.6640625" bestFit="1" customWidth="1"/>
    <col min="1391" max="1391" width="5.6640625" bestFit="1" customWidth="1"/>
    <col min="1392" max="1392" width="7.6640625" bestFit="1" customWidth="1"/>
    <col min="1393" max="1393" width="6.6640625" bestFit="1" customWidth="1"/>
    <col min="1394" max="1395" width="7.6640625" bestFit="1" customWidth="1"/>
    <col min="1396" max="1396" width="6.6640625" bestFit="1" customWidth="1"/>
    <col min="1397" max="1409" width="7.6640625" bestFit="1" customWidth="1"/>
    <col min="1410" max="1410" width="6.6640625" bestFit="1" customWidth="1"/>
    <col min="1411" max="1411" width="7.6640625" bestFit="1" customWidth="1"/>
    <col min="1412" max="1412" width="6.6640625" bestFit="1" customWidth="1"/>
    <col min="1413" max="1417" width="7.6640625" bestFit="1" customWidth="1"/>
    <col min="1418" max="1418" width="6.6640625" bestFit="1" customWidth="1"/>
    <col min="1419" max="1419" width="7.6640625" bestFit="1" customWidth="1"/>
    <col min="1420" max="1422" width="6.6640625" bestFit="1" customWidth="1"/>
    <col min="1423" max="1430" width="7.6640625" bestFit="1" customWidth="1"/>
    <col min="1431" max="1431" width="6.6640625" bestFit="1" customWidth="1"/>
    <col min="1432" max="1432" width="7.6640625" bestFit="1" customWidth="1"/>
    <col min="1433" max="1434" width="6.6640625" bestFit="1" customWidth="1"/>
    <col min="1435" max="1437" width="7.6640625" bestFit="1" customWidth="1"/>
    <col min="1438" max="1438" width="6.6640625" bestFit="1" customWidth="1"/>
    <col min="1439" max="1439" width="7.6640625" bestFit="1" customWidth="1"/>
    <col min="1440" max="1440" width="6.6640625" bestFit="1" customWidth="1"/>
    <col min="1441" max="1441" width="5.6640625" bestFit="1" customWidth="1"/>
    <col min="1442" max="1443" width="6.6640625" bestFit="1" customWidth="1"/>
    <col min="1444" max="1450" width="7.6640625" bestFit="1" customWidth="1"/>
    <col min="1451" max="1451" width="6.6640625" bestFit="1" customWidth="1"/>
    <col min="1452" max="1452" width="7.6640625" bestFit="1" customWidth="1"/>
    <col min="1453" max="1453" width="6.6640625" bestFit="1" customWidth="1"/>
    <col min="1454" max="1454" width="5.6640625" bestFit="1" customWidth="1"/>
    <col min="1455" max="1455" width="7.6640625" bestFit="1" customWidth="1"/>
    <col min="1456" max="1456" width="6.6640625" bestFit="1" customWidth="1"/>
    <col min="1457" max="1457" width="5.6640625" bestFit="1" customWidth="1"/>
    <col min="1458" max="1458" width="7.6640625" bestFit="1" customWidth="1"/>
    <col min="1459" max="1459" width="6.6640625" bestFit="1" customWidth="1"/>
    <col min="1460" max="1466" width="7.6640625" bestFit="1" customWidth="1"/>
    <col min="1467" max="1467" width="5.6640625" bestFit="1" customWidth="1"/>
    <col min="1468" max="1468" width="4.6640625" bestFit="1" customWidth="1"/>
    <col min="1469" max="1472" width="7.6640625" bestFit="1" customWidth="1"/>
    <col min="1473" max="1473" width="6.6640625" bestFit="1" customWidth="1"/>
    <col min="1474" max="1474" width="7.6640625" bestFit="1" customWidth="1"/>
    <col min="1475" max="1475" width="6.6640625" bestFit="1" customWidth="1"/>
    <col min="1476" max="1480" width="7.6640625" bestFit="1" customWidth="1"/>
    <col min="1481" max="1481" width="5.6640625" bestFit="1" customWidth="1"/>
    <col min="1482" max="1482" width="7.6640625" bestFit="1" customWidth="1"/>
    <col min="1483" max="1483" width="6.6640625" bestFit="1" customWidth="1"/>
    <col min="1484" max="1489" width="7.6640625" bestFit="1" customWidth="1"/>
    <col min="1490" max="1490" width="6.6640625" bestFit="1" customWidth="1"/>
    <col min="1491" max="1496" width="7.6640625" bestFit="1" customWidth="1"/>
    <col min="1497" max="1497" width="6.6640625" bestFit="1" customWidth="1"/>
    <col min="1498" max="1498" width="7.6640625" bestFit="1" customWidth="1"/>
    <col min="1499" max="1499" width="6.6640625" bestFit="1" customWidth="1"/>
    <col min="1500" max="1511" width="7.6640625" bestFit="1" customWidth="1"/>
    <col min="1512" max="1514" width="6.6640625" bestFit="1" customWidth="1"/>
    <col min="1515" max="1515" width="5.6640625" bestFit="1" customWidth="1"/>
    <col min="1516" max="1516" width="6.6640625" bestFit="1" customWidth="1"/>
    <col min="1517" max="1525" width="7.6640625" bestFit="1" customWidth="1"/>
    <col min="1526" max="1526" width="6.6640625" bestFit="1" customWidth="1"/>
    <col min="1527" max="1530" width="7.6640625" bestFit="1" customWidth="1"/>
    <col min="1531" max="1531" width="5.6640625" bestFit="1" customWidth="1"/>
    <col min="1532" max="1537" width="7.6640625" bestFit="1" customWidth="1"/>
    <col min="1538" max="1538" width="5.6640625" bestFit="1" customWidth="1"/>
    <col min="1539" max="1555" width="7.6640625" bestFit="1" customWidth="1"/>
    <col min="1556" max="1556" width="6.6640625" bestFit="1" customWidth="1"/>
    <col min="1557" max="1562" width="7.6640625" bestFit="1" customWidth="1"/>
    <col min="1563" max="1564" width="6.6640625" bestFit="1" customWidth="1"/>
    <col min="1565" max="1566" width="7.6640625" bestFit="1" customWidth="1"/>
    <col min="1567" max="1567" width="6.6640625" bestFit="1" customWidth="1"/>
    <col min="1568" max="1575" width="7.6640625" bestFit="1" customWidth="1"/>
    <col min="1576" max="1577" width="6.6640625" bestFit="1" customWidth="1"/>
    <col min="1578" max="1579" width="7.6640625" bestFit="1" customWidth="1"/>
    <col min="1580" max="1580" width="6.6640625" bestFit="1" customWidth="1"/>
    <col min="1581" max="1582" width="7.6640625" bestFit="1" customWidth="1"/>
    <col min="1583" max="1583" width="6.6640625" bestFit="1" customWidth="1"/>
    <col min="1584" max="1590" width="7.6640625" bestFit="1" customWidth="1"/>
    <col min="1591" max="1591" width="5.6640625" bestFit="1" customWidth="1"/>
    <col min="1592" max="1598" width="7.6640625" bestFit="1" customWidth="1"/>
    <col min="1599" max="1600" width="6.6640625" bestFit="1" customWidth="1"/>
    <col min="1601" max="1602" width="7.6640625" bestFit="1" customWidth="1"/>
    <col min="1603" max="1603" width="6.6640625" bestFit="1" customWidth="1"/>
    <col min="1604" max="1607" width="7.6640625" bestFit="1" customWidth="1"/>
    <col min="1608" max="1608" width="5.6640625" bestFit="1" customWidth="1"/>
    <col min="1609" max="1610" width="7.6640625" bestFit="1" customWidth="1"/>
    <col min="1611" max="1612" width="6.6640625" bestFit="1" customWidth="1"/>
    <col min="1613" max="1614" width="7.6640625" bestFit="1" customWidth="1"/>
    <col min="1615" max="1615" width="5.6640625" bestFit="1" customWidth="1"/>
    <col min="1616" max="1617" width="7.6640625" bestFit="1" customWidth="1"/>
    <col min="1618" max="1618" width="5.6640625" bestFit="1" customWidth="1"/>
    <col min="1619" max="1623" width="7.6640625" bestFit="1" customWidth="1"/>
    <col min="1624" max="1625" width="6.6640625" bestFit="1" customWidth="1"/>
    <col min="1626" max="1643" width="7.6640625" bestFit="1" customWidth="1"/>
    <col min="1644" max="1644" width="2" bestFit="1" customWidth="1"/>
    <col min="1645" max="1660" width="7" bestFit="1" customWidth="1"/>
    <col min="1661" max="1661" width="6" bestFit="1" customWidth="1"/>
    <col min="1662" max="1676" width="7" bestFit="1" customWidth="1"/>
    <col min="1677" max="1677" width="6" bestFit="1" customWidth="1"/>
    <col min="1678" max="1682" width="7" bestFit="1" customWidth="1"/>
    <col min="1683" max="1683" width="6" bestFit="1" customWidth="1"/>
    <col min="1684" max="1684" width="7" bestFit="1" customWidth="1"/>
    <col min="1685" max="1685" width="6" bestFit="1" customWidth="1"/>
    <col min="1686" max="1688" width="7" bestFit="1" customWidth="1"/>
    <col min="1689" max="1690" width="6" bestFit="1" customWidth="1"/>
    <col min="1691" max="1691" width="7" bestFit="1" customWidth="1"/>
    <col min="1692" max="1692" width="6" bestFit="1" customWidth="1"/>
    <col min="1693" max="1698" width="7" bestFit="1" customWidth="1"/>
    <col min="1699" max="1699" width="6" bestFit="1" customWidth="1"/>
    <col min="1700" max="1703" width="7" bestFit="1" customWidth="1"/>
    <col min="1704" max="1705" width="6" bestFit="1" customWidth="1"/>
    <col min="1706" max="1710" width="7" bestFit="1" customWidth="1"/>
    <col min="1711" max="1711" width="6" bestFit="1" customWidth="1"/>
    <col min="1712" max="1715" width="7" bestFit="1" customWidth="1"/>
    <col min="1716" max="1716" width="4" bestFit="1" customWidth="1"/>
    <col min="1717" max="1718" width="7" bestFit="1" customWidth="1"/>
    <col min="1719" max="1719" width="6" bestFit="1" customWidth="1"/>
    <col min="1720" max="1720" width="7" bestFit="1" customWidth="1"/>
    <col min="1721" max="1721" width="5" bestFit="1" customWidth="1"/>
    <col min="1722" max="1726" width="7" bestFit="1" customWidth="1"/>
    <col min="1727" max="1727" width="6" bestFit="1" customWidth="1"/>
    <col min="1728" max="1728" width="7" bestFit="1" customWidth="1"/>
    <col min="1729" max="1731" width="6" bestFit="1" customWidth="1"/>
    <col min="1732" max="1732" width="7" bestFit="1" customWidth="1"/>
    <col min="1733" max="1734" width="6" bestFit="1" customWidth="1"/>
    <col min="1735" max="1737" width="7" bestFit="1" customWidth="1"/>
    <col min="1738" max="1739" width="6" bestFit="1" customWidth="1"/>
    <col min="1740" max="1754" width="7" bestFit="1" customWidth="1"/>
    <col min="1755" max="1755" width="6" bestFit="1" customWidth="1"/>
    <col min="1756" max="1756" width="7" bestFit="1" customWidth="1"/>
    <col min="1757" max="1757" width="6" bestFit="1" customWidth="1"/>
    <col min="1758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9" width="7" bestFit="1" customWidth="1"/>
    <col min="1770" max="1771" width="6" bestFit="1" customWidth="1"/>
    <col min="1772" max="1774" width="7" bestFit="1" customWidth="1"/>
    <col min="1775" max="1775" width="5" bestFit="1" customWidth="1"/>
    <col min="1776" max="1777" width="7" bestFit="1" customWidth="1"/>
    <col min="1778" max="1778" width="6" bestFit="1" customWidth="1"/>
    <col min="1779" max="1784" width="7" bestFit="1" customWidth="1"/>
    <col min="1785" max="1785" width="6" bestFit="1" customWidth="1"/>
    <col min="1786" max="1795" width="7" bestFit="1" customWidth="1"/>
    <col min="1796" max="1797" width="6" bestFit="1" customWidth="1"/>
    <col min="1798" max="1801" width="7" bestFit="1" customWidth="1"/>
    <col min="1802" max="1802" width="5" bestFit="1" customWidth="1"/>
    <col min="1803" max="1803" width="6" bestFit="1" customWidth="1"/>
    <col min="1804" max="1805" width="7" bestFit="1" customWidth="1"/>
    <col min="1806" max="1807" width="6" bestFit="1" customWidth="1"/>
    <col min="1808" max="1811" width="7" bestFit="1" customWidth="1"/>
    <col min="1812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7" width="6" bestFit="1" customWidth="1"/>
    <col min="1818" max="1821" width="7" bestFit="1" customWidth="1"/>
    <col min="1822" max="1822" width="5" bestFit="1" customWidth="1"/>
    <col min="1823" max="1823" width="6" bestFit="1" customWidth="1"/>
    <col min="1824" max="1830" width="7" bestFit="1" customWidth="1"/>
    <col min="1831" max="1831" width="6" bestFit="1" customWidth="1"/>
    <col min="1832" max="1835" width="7" bestFit="1" customWidth="1"/>
    <col min="1836" max="1836" width="5" bestFit="1" customWidth="1"/>
    <col min="1837" max="1840" width="7" bestFit="1" customWidth="1"/>
    <col min="1841" max="1841" width="6" bestFit="1" customWidth="1"/>
    <col min="1842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6" width="7" bestFit="1" customWidth="1"/>
    <col min="1857" max="1857" width="6" bestFit="1" customWidth="1"/>
    <col min="1858" max="1858" width="5" bestFit="1" customWidth="1"/>
    <col min="1859" max="1860" width="7" bestFit="1" customWidth="1"/>
    <col min="1861" max="1861" width="6" bestFit="1" customWidth="1"/>
    <col min="1862" max="1862" width="7" bestFit="1" customWidth="1"/>
    <col min="1863" max="1863" width="6" bestFit="1" customWidth="1"/>
    <col min="1864" max="1864" width="5" bestFit="1" customWidth="1"/>
    <col min="1865" max="1871" width="7" bestFit="1" customWidth="1"/>
    <col min="1872" max="1872" width="6" bestFit="1" customWidth="1"/>
    <col min="1873" max="1874" width="7" bestFit="1" customWidth="1"/>
    <col min="1875" max="1875" width="6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6" bestFit="1" customWidth="1"/>
    <col min="1881" max="1884" width="7" bestFit="1" customWidth="1"/>
    <col min="1885" max="1886" width="6" bestFit="1" customWidth="1"/>
    <col min="1887" max="1893" width="7" bestFit="1" customWidth="1"/>
    <col min="1894" max="1894" width="6" bestFit="1" customWidth="1"/>
    <col min="1895" max="1902" width="7" bestFit="1" customWidth="1"/>
    <col min="1903" max="1903" width="6" bestFit="1" customWidth="1"/>
    <col min="1904" max="1906" width="7" bestFit="1" customWidth="1"/>
    <col min="1907" max="1907" width="6" bestFit="1" customWidth="1"/>
    <col min="1908" max="1911" width="7" bestFit="1" customWidth="1"/>
    <col min="1912" max="1912" width="5" bestFit="1" customWidth="1"/>
    <col min="1913" max="1917" width="7" bestFit="1" customWidth="1"/>
    <col min="1918" max="1918" width="4" bestFit="1" customWidth="1"/>
    <col min="1919" max="1919" width="6" bestFit="1" customWidth="1"/>
    <col min="1920" max="1920" width="7" bestFit="1" customWidth="1"/>
    <col min="1921" max="1921" width="6" bestFit="1" customWidth="1"/>
    <col min="1922" max="1923" width="7" bestFit="1" customWidth="1"/>
    <col min="1924" max="1926" width="6" bestFit="1" customWidth="1"/>
    <col min="1927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3" width="7" bestFit="1" customWidth="1"/>
    <col min="1944" max="1945" width="6" bestFit="1" customWidth="1"/>
    <col min="1946" max="1946" width="7" bestFit="1" customWidth="1"/>
    <col min="1947" max="1947" width="6" bestFit="1" customWidth="1"/>
    <col min="1948" max="1950" width="7" bestFit="1" customWidth="1"/>
    <col min="1951" max="1951" width="5" bestFit="1" customWidth="1"/>
    <col min="1952" max="1954" width="7" bestFit="1" customWidth="1"/>
    <col min="1955" max="1955" width="6" bestFit="1" customWidth="1"/>
    <col min="1956" max="1963" width="7" bestFit="1" customWidth="1"/>
    <col min="1964" max="1965" width="5" bestFit="1" customWidth="1"/>
    <col min="1966" max="1969" width="7" bestFit="1" customWidth="1"/>
    <col min="1970" max="1970" width="6" bestFit="1" customWidth="1"/>
    <col min="1971" max="1978" width="7" bestFit="1" customWidth="1"/>
    <col min="1979" max="1980" width="6" bestFit="1" customWidth="1"/>
    <col min="1981" max="1986" width="7" bestFit="1" customWidth="1"/>
    <col min="1987" max="1987" width="6" bestFit="1" customWidth="1"/>
    <col min="1988" max="1993" width="7" bestFit="1" customWidth="1"/>
    <col min="1994" max="1994" width="5" bestFit="1" customWidth="1"/>
    <col min="1995" max="1995" width="7" bestFit="1" customWidth="1"/>
    <col min="1996" max="1996" width="6" bestFit="1" customWidth="1"/>
    <col min="1997" max="2000" width="7" bestFit="1" customWidth="1"/>
    <col min="2001" max="2001" width="6" bestFit="1" customWidth="1"/>
    <col min="2002" max="2011" width="7" bestFit="1" customWidth="1"/>
    <col min="2012" max="2013" width="6" bestFit="1" customWidth="1"/>
    <col min="2014" max="2014" width="5" bestFit="1" customWidth="1"/>
    <col min="2015" max="2016" width="7" bestFit="1" customWidth="1"/>
    <col min="2017" max="2018" width="6" bestFit="1" customWidth="1"/>
    <col min="2019" max="2019" width="7" bestFit="1" customWidth="1"/>
    <col min="2020" max="2020" width="6" bestFit="1" customWidth="1"/>
    <col min="2021" max="2022" width="7" bestFit="1" customWidth="1"/>
    <col min="2023" max="2023" width="6" bestFit="1" customWidth="1"/>
    <col min="2024" max="2026" width="7" bestFit="1" customWidth="1"/>
    <col min="2027" max="2027" width="6" bestFit="1" customWidth="1"/>
    <col min="2028" max="2031" width="7" bestFit="1" customWidth="1"/>
    <col min="2032" max="2032" width="6" bestFit="1" customWidth="1"/>
    <col min="2033" max="2034" width="7" bestFit="1" customWidth="1"/>
    <col min="2035" max="2035" width="5" bestFit="1" customWidth="1"/>
    <col min="2036" max="2044" width="7" bestFit="1" customWidth="1"/>
    <col min="2045" max="2046" width="6" bestFit="1" customWidth="1"/>
    <col min="2047" max="2050" width="7" bestFit="1" customWidth="1"/>
    <col min="2051" max="2051" width="6" bestFit="1" customWidth="1"/>
    <col min="2052" max="2055" width="7" bestFit="1" customWidth="1"/>
    <col min="2056" max="2056" width="6" bestFit="1" customWidth="1"/>
    <col min="2057" max="2058" width="7" bestFit="1" customWidth="1"/>
    <col min="2059" max="2060" width="6" bestFit="1" customWidth="1"/>
    <col min="2061" max="2064" width="7" bestFit="1" customWidth="1"/>
    <col min="2065" max="2065" width="6" bestFit="1" customWidth="1"/>
    <col min="2066" max="2068" width="7" bestFit="1" customWidth="1"/>
    <col min="2069" max="2069" width="4" bestFit="1" customWidth="1"/>
    <col min="2070" max="2074" width="7" bestFit="1" customWidth="1"/>
    <col min="2075" max="2075" width="6" bestFit="1" customWidth="1"/>
    <col min="2076" max="2080" width="7" bestFit="1" customWidth="1"/>
    <col min="2081" max="2081" width="6" bestFit="1" customWidth="1"/>
    <col min="2082" max="2082" width="7" bestFit="1" customWidth="1"/>
    <col min="2083" max="2083" width="5" bestFit="1" customWidth="1"/>
    <col min="2084" max="2088" width="7" bestFit="1" customWidth="1"/>
    <col min="2089" max="2089" width="6" bestFit="1" customWidth="1"/>
    <col min="2090" max="2095" width="7" bestFit="1" customWidth="1"/>
    <col min="2096" max="2096" width="6" bestFit="1" customWidth="1"/>
    <col min="2097" max="2098" width="7" bestFit="1" customWidth="1"/>
    <col min="2099" max="2099" width="6" bestFit="1" customWidth="1"/>
    <col min="2100" max="2100" width="7" bestFit="1" customWidth="1"/>
    <col min="2101" max="2101" width="6" bestFit="1" customWidth="1"/>
    <col min="2102" max="2102" width="7" bestFit="1" customWidth="1"/>
    <col min="2103" max="2103" width="6" bestFit="1" customWidth="1"/>
    <col min="2104" max="2106" width="7" bestFit="1" customWidth="1"/>
    <col min="2107" max="2107" width="6" bestFit="1" customWidth="1"/>
    <col min="2108" max="2108" width="7" bestFit="1" customWidth="1"/>
    <col min="2109" max="2109" width="6" bestFit="1" customWidth="1"/>
    <col min="2110" max="2111" width="7" bestFit="1" customWidth="1"/>
    <col min="2112" max="2113" width="6" bestFit="1" customWidth="1"/>
    <col min="2114" max="2121" width="7" bestFit="1" customWidth="1"/>
    <col min="2122" max="2122" width="6" bestFit="1" customWidth="1"/>
    <col min="2123" max="2125" width="7" bestFit="1" customWidth="1"/>
    <col min="2126" max="2126" width="5" bestFit="1" customWidth="1"/>
    <col min="2127" max="2127" width="7" bestFit="1" customWidth="1"/>
    <col min="2128" max="2128" width="6" bestFit="1" customWidth="1"/>
    <col min="2129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6" width="7" bestFit="1" customWidth="1"/>
    <col min="2137" max="2138" width="6" bestFit="1" customWidth="1"/>
    <col min="2139" max="2141" width="7" bestFit="1" customWidth="1"/>
    <col min="2142" max="2142" width="4" bestFit="1" customWidth="1"/>
    <col min="2143" max="2144" width="6" bestFit="1" customWidth="1"/>
    <col min="2145" max="2145" width="7" bestFit="1" customWidth="1"/>
    <col min="2146" max="2146" width="6" bestFit="1" customWidth="1"/>
    <col min="2147" max="2147" width="7" bestFit="1" customWidth="1"/>
    <col min="2148" max="2148" width="5" bestFit="1" customWidth="1"/>
    <col min="2149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4" width="5" bestFit="1" customWidth="1"/>
    <col min="2165" max="2165" width="7" bestFit="1" customWidth="1"/>
    <col min="2166" max="2166" width="6" bestFit="1" customWidth="1"/>
    <col min="2167" max="2167" width="7" bestFit="1" customWidth="1"/>
    <col min="2168" max="2168" width="6" bestFit="1" customWidth="1"/>
    <col min="2169" max="2169" width="7" bestFit="1" customWidth="1"/>
    <col min="2170" max="2171" width="6" bestFit="1" customWidth="1"/>
    <col min="2172" max="2173" width="7" bestFit="1" customWidth="1"/>
    <col min="2174" max="2174" width="6" bestFit="1" customWidth="1"/>
    <col min="2175" max="2178" width="7" bestFit="1" customWidth="1"/>
    <col min="2179" max="2179" width="6" bestFit="1" customWidth="1"/>
    <col min="2180" max="2181" width="7" bestFit="1" customWidth="1"/>
    <col min="2182" max="2183" width="6" bestFit="1" customWidth="1"/>
    <col min="2184" max="2186" width="7" bestFit="1" customWidth="1"/>
    <col min="2187" max="2187" width="6" bestFit="1" customWidth="1"/>
    <col min="2188" max="2192" width="7" bestFit="1" customWidth="1"/>
    <col min="2193" max="2194" width="6" bestFit="1" customWidth="1"/>
    <col min="2195" max="2195" width="7" bestFit="1" customWidth="1"/>
    <col min="2196" max="2196" width="6" bestFit="1" customWidth="1"/>
    <col min="2197" max="2198" width="7" bestFit="1" customWidth="1"/>
    <col min="2199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1" width="6" bestFit="1" customWidth="1"/>
    <col min="2212" max="2214" width="7" bestFit="1" customWidth="1"/>
    <col min="2215" max="2215" width="6" bestFit="1" customWidth="1"/>
    <col min="2216" max="2216" width="7" bestFit="1" customWidth="1"/>
    <col min="2217" max="2217" width="6" bestFit="1" customWidth="1"/>
    <col min="2218" max="2221" width="7" bestFit="1" customWidth="1"/>
    <col min="2222" max="2222" width="5" bestFit="1" customWidth="1"/>
    <col min="2223" max="2223" width="6" bestFit="1" customWidth="1"/>
    <col min="2224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4" width="7" bestFit="1" customWidth="1"/>
    <col min="2235" max="2235" width="4" bestFit="1" customWidth="1"/>
    <col min="2236" max="2236" width="6" bestFit="1" customWidth="1"/>
    <col min="2237" max="2242" width="7" bestFit="1" customWidth="1"/>
    <col min="2243" max="2243" width="6" bestFit="1" customWidth="1"/>
    <col min="2244" max="2247" width="7" bestFit="1" customWidth="1"/>
    <col min="2248" max="2248" width="6" bestFit="1" customWidth="1"/>
    <col min="2249" max="2249" width="7" bestFit="1" customWidth="1"/>
    <col min="2250" max="2250" width="6" bestFit="1" customWidth="1"/>
    <col min="2251" max="2253" width="7" bestFit="1" customWidth="1"/>
    <col min="2254" max="2255" width="6" bestFit="1" customWidth="1"/>
    <col min="2256" max="2260" width="7" bestFit="1" customWidth="1"/>
    <col min="2261" max="2261" width="6" bestFit="1" customWidth="1"/>
    <col min="2262" max="2264" width="7" bestFit="1" customWidth="1"/>
    <col min="2265" max="2265" width="6" bestFit="1" customWidth="1"/>
    <col min="2266" max="2271" width="7" bestFit="1" customWidth="1"/>
    <col min="2272" max="2273" width="6" bestFit="1" customWidth="1"/>
    <col min="2274" max="2275" width="7" bestFit="1" customWidth="1"/>
    <col min="2276" max="2276" width="6" bestFit="1" customWidth="1"/>
    <col min="2277" max="2277" width="7" bestFit="1" customWidth="1"/>
    <col min="2278" max="2278" width="6" bestFit="1" customWidth="1"/>
    <col min="2279" max="2280" width="7" bestFit="1" customWidth="1"/>
    <col min="2281" max="2281" width="6" bestFit="1" customWidth="1"/>
    <col min="2282" max="2282" width="7" bestFit="1" customWidth="1"/>
    <col min="2283" max="2283" width="5" bestFit="1" customWidth="1"/>
    <col min="2284" max="2284" width="7" bestFit="1" customWidth="1"/>
    <col min="2285" max="2285" width="6" bestFit="1" customWidth="1"/>
    <col min="2286" max="2286" width="7" bestFit="1" customWidth="1"/>
    <col min="2287" max="2288" width="6" bestFit="1" customWidth="1"/>
    <col min="2289" max="2289" width="7" bestFit="1" customWidth="1"/>
    <col min="2290" max="2290" width="5" bestFit="1" customWidth="1"/>
    <col min="2291" max="2293" width="7" bestFit="1" customWidth="1"/>
    <col min="2294" max="2294" width="6" bestFit="1" customWidth="1"/>
    <col min="2295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17" width="7" bestFit="1" customWidth="1"/>
    <col min="2318" max="2319" width="6" bestFit="1" customWidth="1"/>
    <col min="2320" max="2320" width="7" bestFit="1" customWidth="1"/>
    <col min="2321" max="2321" width="5" bestFit="1" customWidth="1"/>
    <col min="2322" max="2326" width="7" bestFit="1" customWidth="1"/>
    <col min="2327" max="2327" width="6" bestFit="1" customWidth="1"/>
    <col min="2328" max="2329" width="7" bestFit="1" customWidth="1"/>
    <col min="2330" max="2330" width="6" bestFit="1" customWidth="1"/>
    <col min="2331" max="2331" width="5" bestFit="1" customWidth="1"/>
    <col min="2332" max="2334" width="7" bestFit="1" customWidth="1"/>
    <col min="2335" max="2335" width="4" bestFit="1" customWidth="1"/>
    <col min="2336" max="2336" width="6" bestFit="1" customWidth="1"/>
    <col min="2337" max="2342" width="7" bestFit="1" customWidth="1"/>
    <col min="2343" max="2344" width="6" bestFit="1" customWidth="1"/>
    <col min="2345" max="2348" width="7" bestFit="1" customWidth="1"/>
    <col min="2349" max="2349" width="5" bestFit="1" customWidth="1"/>
    <col min="2350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3" width="7" bestFit="1" customWidth="1"/>
    <col min="2364" max="2364" width="6" bestFit="1" customWidth="1"/>
    <col min="2365" max="2367" width="7" bestFit="1" customWidth="1"/>
    <col min="2368" max="2368" width="5" bestFit="1" customWidth="1"/>
    <col min="2369" max="2369" width="6" bestFit="1" customWidth="1"/>
    <col min="2370" max="2378" width="7" bestFit="1" customWidth="1"/>
    <col min="2379" max="2379" width="5" bestFit="1" customWidth="1"/>
    <col min="2380" max="2380" width="6" bestFit="1" customWidth="1"/>
    <col min="2381" max="2388" width="7" bestFit="1" customWidth="1"/>
    <col min="2389" max="2389" width="6" bestFit="1" customWidth="1"/>
    <col min="2390" max="2391" width="7" bestFit="1" customWidth="1"/>
    <col min="2392" max="2392" width="6" bestFit="1" customWidth="1"/>
    <col min="2393" max="2394" width="7" bestFit="1" customWidth="1"/>
    <col min="2395" max="2395" width="5" bestFit="1" customWidth="1"/>
    <col min="2396" max="2397" width="7" bestFit="1" customWidth="1"/>
    <col min="2398" max="2398" width="6" bestFit="1" customWidth="1"/>
    <col min="2399" max="2401" width="7" bestFit="1" customWidth="1"/>
    <col min="2402" max="2402" width="6" bestFit="1" customWidth="1"/>
    <col min="2403" max="2409" width="7" bestFit="1" customWidth="1"/>
    <col min="2410" max="2410" width="6" bestFit="1" customWidth="1"/>
    <col min="2411" max="2416" width="7" bestFit="1" customWidth="1"/>
    <col min="2417" max="2418" width="5" bestFit="1" customWidth="1"/>
    <col min="2419" max="2420" width="7" bestFit="1" customWidth="1"/>
    <col min="2421" max="2421" width="6" bestFit="1" customWidth="1"/>
    <col min="2422" max="2424" width="7" bestFit="1" customWidth="1"/>
    <col min="2425" max="2425" width="6" bestFit="1" customWidth="1"/>
    <col min="2426" max="2427" width="7" bestFit="1" customWidth="1"/>
    <col min="2428" max="2429" width="6" bestFit="1" customWidth="1"/>
    <col min="2430" max="2431" width="7" bestFit="1" customWidth="1"/>
    <col min="2432" max="2432" width="5" bestFit="1" customWidth="1"/>
    <col min="2433" max="2439" width="7" bestFit="1" customWidth="1"/>
    <col min="2440" max="2440" width="5" bestFit="1" customWidth="1"/>
    <col min="2441" max="2442" width="7" bestFit="1" customWidth="1"/>
    <col min="2443" max="2443" width="6" bestFit="1" customWidth="1"/>
    <col min="2444" max="2444" width="7" bestFit="1" customWidth="1"/>
    <col min="2445" max="2445" width="6" bestFit="1" customWidth="1"/>
    <col min="2446" max="2446" width="7" bestFit="1" customWidth="1"/>
    <col min="2447" max="2447" width="6" bestFit="1" customWidth="1"/>
    <col min="2448" max="2448" width="7" bestFit="1" customWidth="1"/>
    <col min="2449" max="2449" width="6" bestFit="1" customWidth="1"/>
    <col min="2450" max="2450" width="7" bestFit="1" customWidth="1"/>
    <col min="2451" max="2451" width="6" bestFit="1" customWidth="1"/>
    <col min="2452" max="2452" width="7" bestFit="1" customWidth="1"/>
    <col min="2453" max="2453" width="6" bestFit="1" customWidth="1"/>
    <col min="2454" max="2455" width="7" bestFit="1" customWidth="1"/>
    <col min="2456" max="2456" width="5" bestFit="1" customWidth="1"/>
    <col min="2457" max="2457" width="7" bestFit="1" customWidth="1"/>
    <col min="2458" max="2458" width="4" bestFit="1" customWidth="1"/>
    <col min="2459" max="2461" width="7" bestFit="1" customWidth="1"/>
    <col min="2462" max="2462" width="6" bestFit="1" customWidth="1"/>
    <col min="2463" max="2463" width="7" bestFit="1" customWidth="1"/>
    <col min="2464" max="2464" width="6" bestFit="1" customWidth="1"/>
    <col min="2465" max="2465" width="7" bestFit="1" customWidth="1"/>
    <col min="2466" max="2466" width="6" bestFit="1" customWidth="1"/>
    <col min="2467" max="2469" width="7" bestFit="1" customWidth="1"/>
    <col min="2470" max="2470" width="6" bestFit="1" customWidth="1"/>
    <col min="2471" max="2473" width="7" bestFit="1" customWidth="1"/>
    <col min="2474" max="2474" width="5" bestFit="1" customWidth="1"/>
    <col min="2475" max="2475" width="6" bestFit="1" customWidth="1"/>
    <col min="2476" max="2479" width="7" bestFit="1" customWidth="1"/>
    <col min="2480" max="2482" width="6" bestFit="1" customWidth="1"/>
    <col min="2483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92" width="7" bestFit="1" customWidth="1"/>
    <col min="2493" max="2493" width="6" bestFit="1" customWidth="1"/>
    <col min="2494" max="2496" width="7" bestFit="1" customWidth="1"/>
    <col min="2497" max="2497" width="5" bestFit="1" customWidth="1"/>
    <col min="2498" max="2500" width="7" bestFit="1" customWidth="1"/>
    <col min="2501" max="2503" width="6" bestFit="1" customWidth="1"/>
    <col min="2504" max="2508" width="7" bestFit="1" customWidth="1"/>
    <col min="2509" max="2509" width="6" bestFit="1" customWidth="1"/>
    <col min="2510" max="2516" width="7" bestFit="1" customWidth="1"/>
    <col min="2517" max="2517" width="6" bestFit="1" customWidth="1"/>
    <col min="2518" max="2518" width="7" bestFit="1" customWidth="1"/>
    <col min="2519" max="2519" width="6" bestFit="1" customWidth="1"/>
    <col min="2520" max="2521" width="7" bestFit="1" customWidth="1"/>
    <col min="2522" max="2522" width="6" bestFit="1" customWidth="1"/>
    <col min="2523" max="2523" width="5" bestFit="1" customWidth="1"/>
    <col min="2524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6" bestFit="1" customWidth="1"/>
    <col min="2535" max="2535" width="7" bestFit="1" customWidth="1"/>
    <col min="2536" max="2536" width="6" bestFit="1" customWidth="1"/>
    <col min="2537" max="2541" width="7" bestFit="1" customWidth="1"/>
    <col min="2542" max="2542" width="5" bestFit="1" customWidth="1"/>
    <col min="2543" max="2545" width="7" bestFit="1" customWidth="1"/>
    <col min="2546" max="2547" width="6" bestFit="1" customWidth="1"/>
    <col min="2548" max="2548" width="7" bestFit="1" customWidth="1"/>
    <col min="2549" max="2549" width="4" bestFit="1" customWidth="1"/>
    <col min="2550" max="2551" width="7" bestFit="1" customWidth="1"/>
    <col min="2552" max="2552" width="6" bestFit="1" customWidth="1"/>
    <col min="2553" max="2562" width="7" bestFit="1" customWidth="1"/>
    <col min="2563" max="2564" width="6" bestFit="1" customWidth="1"/>
    <col min="2565" max="2573" width="7" bestFit="1" customWidth="1"/>
    <col min="2574" max="2574" width="5" bestFit="1" customWidth="1"/>
    <col min="2575" max="2575" width="7" bestFit="1" customWidth="1"/>
    <col min="2576" max="2576" width="6" bestFit="1" customWidth="1"/>
    <col min="2577" max="2577" width="5" bestFit="1" customWidth="1"/>
    <col min="2578" max="2583" width="7" bestFit="1" customWidth="1"/>
    <col min="2584" max="2584" width="6" bestFit="1" customWidth="1"/>
    <col min="2585" max="2586" width="7" bestFit="1" customWidth="1"/>
    <col min="2587" max="2590" width="6" bestFit="1" customWidth="1"/>
    <col min="2591" max="2595" width="7" bestFit="1" customWidth="1"/>
    <col min="2596" max="2596" width="6" bestFit="1" customWidth="1"/>
    <col min="2597" max="2600" width="7" bestFit="1" customWidth="1"/>
    <col min="2601" max="2603" width="6" bestFit="1" customWidth="1"/>
    <col min="2604" max="2611" width="7" bestFit="1" customWidth="1"/>
    <col min="2612" max="2612" width="5" bestFit="1" customWidth="1"/>
    <col min="2613" max="2613" width="7" bestFit="1" customWidth="1"/>
    <col min="2614" max="2614" width="6" bestFit="1" customWidth="1"/>
    <col min="2615" max="2615" width="7" bestFit="1" customWidth="1"/>
    <col min="2616" max="2616" width="6" bestFit="1" customWidth="1"/>
    <col min="2617" max="2617" width="5" bestFit="1" customWidth="1"/>
    <col min="2618" max="2619" width="7" bestFit="1" customWidth="1"/>
    <col min="2620" max="2620" width="6" bestFit="1" customWidth="1"/>
    <col min="2621" max="2624" width="7" bestFit="1" customWidth="1"/>
    <col min="2625" max="2625" width="6" bestFit="1" customWidth="1"/>
    <col min="2626" max="2626" width="5" bestFit="1" customWidth="1"/>
    <col min="2627" max="2628" width="6" bestFit="1" customWidth="1"/>
    <col min="2629" max="2633" width="7" bestFit="1" customWidth="1"/>
    <col min="2634" max="2634" width="6" bestFit="1" customWidth="1"/>
    <col min="2635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7" width="7" bestFit="1" customWidth="1"/>
    <col min="2648" max="2648" width="5" bestFit="1" customWidth="1"/>
    <col min="2649" max="2649" width="7" bestFit="1" customWidth="1"/>
    <col min="2650" max="2651" width="6" bestFit="1" customWidth="1"/>
    <col min="2652" max="2655" width="7" bestFit="1" customWidth="1"/>
    <col min="2656" max="2656" width="5" bestFit="1" customWidth="1"/>
    <col min="2657" max="2658" width="7" bestFit="1" customWidth="1"/>
    <col min="2659" max="2660" width="6" bestFit="1" customWidth="1"/>
    <col min="2661" max="2666" width="7" bestFit="1" customWidth="1"/>
    <col min="2667" max="2668" width="6" bestFit="1" customWidth="1"/>
    <col min="2669" max="2675" width="7" bestFit="1" customWidth="1"/>
    <col min="2676" max="2676" width="6" bestFit="1" customWidth="1"/>
    <col min="2677" max="2680" width="7" bestFit="1" customWidth="1"/>
    <col min="2681" max="2681" width="6" bestFit="1" customWidth="1"/>
    <col min="2682" max="2682" width="7" bestFit="1" customWidth="1"/>
    <col min="2683" max="2683" width="6" bestFit="1" customWidth="1"/>
    <col min="2684" max="2687" width="7" bestFit="1" customWidth="1"/>
    <col min="2688" max="2688" width="6" bestFit="1" customWidth="1"/>
    <col min="2689" max="2692" width="7" bestFit="1" customWidth="1"/>
    <col min="2693" max="2693" width="6" bestFit="1" customWidth="1"/>
    <col min="2694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6" width="7" bestFit="1" customWidth="1"/>
    <col min="2717" max="2718" width="6" bestFit="1" customWidth="1"/>
    <col min="2719" max="2722" width="7" bestFit="1" customWidth="1"/>
    <col min="2723" max="2723" width="6" bestFit="1" customWidth="1"/>
    <col min="2724" max="2727" width="7" bestFit="1" customWidth="1"/>
    <col min="2728" max="2729" width="6" bestFit="1" customWidth="1"/>
    <col min="2730" max="2734" width="7" bestFit="1" customWidth="1"/>
    <col min="2735" max="2735" width="6" bestFit="1" customWidth="1"/>
    <col min="2736" max="2743" width="7" bestFit="1" customWidth="1"/>
    <col min="2744" max="2744" width="6" bestFit="1" customWidth="1"/>
    <col min="2745" max="2748" width="7" bestFit="1" customWidth="1"/>
    <col min="2749" max="2749" width="5" bestFit="1" customWidth="1"/>
    <col min="2750" max="2751" width="7" bestFit="1" customWidth="1"/>
    <col min="2752" max="2752" width="5" bestFit="1" customWidth="1"/>
    <col min="2753" max="2753" width="7" bestFit="1" customWidth="1"/>
    <col min="2754" max="2754" width="6" bestFit="1" customWidth="1"/>
    <col min="2755" max="2763" width="7" bestFit="1" customWidth="1"/>
    <col min="2764" max="2764" width="5" bestFit="1" customWidth="1"/>
    <col min="2765" max="2768" width="7" bestFit="1" customWidth="1"/>
    <col min="2769" max="2769" width="5" bestFit="1" customWidth="1"/>
    <col min="2770" max="2770" width="7" bestFit="1" customWidth="1"/>
    <col min="2771" max="2771" width="6" bestFit="1" customWidth="1"/>
    <col min="2772" max="2773" width="7" bestFit="1" customWidth="1"/>
    <col min="2774" max="2774" width="6" bestFit="1" customWidth="1"/>
    <col min="2775" max="2781" width="7" bestFit="1" customWidth="1"/>
    <col min="2782" max="2782" width="6" bestFit="1" customWidth="1"/>
    <col min="2783" max="2784" width="7" bestFit="1" customWidth="1"/>
    <col min="2785" max="2785" width="5" bestFit="1" customWidth="1"/>
    <col min="2786" max="2786" width="6" bestFit="1" customWidth="1"/>
    <col min="2787" max="2787" width="7" bestFit="1" customWidth="1"/>
    <col min="2788" max="2788" width="6" bestFit="1" customWidth="1"/>
    <col min="2789" max="2789" width="7" bestFit="1" customWidth="1"/>
    <col min="2790" max="2790" width="6" bestFit="1" customWidth="1"/>
    <col min="2791" max="2795" width="7" bestFit="1" customWidth="1"/>
    <col min="2796" max="2796" width="6" bestFit="1" customWidth="1"/>
    <col min="2797" max="2801" width="7" bestFit="1" customWidth="1"/>
    <col min="2802" max="2802" width="5" bestFit="1" customWidth="1"/>
    <col min="2803" max="2816" width="7" bestFit="1" customWidth="1"/>
    <col min="2817" max="2817" width="6" bestFit="1" customWidth="1"/>
    <col min="2818" max="2819" width="7" bestFit="1" customWidth="1"/>
    <col min="2820" max="2820" width="6" bestFit="1" customWidth="1"/>
    <col min="2821" max="2823" width="7" bestFit="1" customWidth="1"/>
    <col min="2824" max="2824" width="6" bestFit="1" customWidth="1"/>
    <col min="2825" max="2832" width="7" bestFit="1" customWidth="1"/>
    <col min="2833" max="2833" width="6" bestFit="1" customWidth="1"/>
    <col min="2834" max="2837" width="7" bestFit="1" customWidth="1"/>
    <col min="2838" max="2838" width="6" bestFit="1" customWidth="1"/>
    <col min="2839" max="2839" width="7" bestFit="1" customWidth="1"/>
    <col min="2840" max="2841" width="6" bestFit="1" customWidth="1"/>
    <col min="2842" max="2846" width="7" bestFit="1" customWidth="1"/>
    <col min="2847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2" width="6" bestFit="1" customWidth="1"/>
    <col min="2853" max="2857" width="7" bestFit="1" customWidth="1"/>
    <col min="2858" max="2858" width="6" bestFit="1" customWidth="1"/>
    <col min="2859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2" width="5" bestFit="1" customWidth="1"/>
    <col min="2873" max="2873" width="6" bestFit="1" customWidth="1"/>
    <col min="2874" max="2876" width="7" bestFit="1" customWidth="1"/>
    <col min="2877" max="2877" width="6" bestFit="1" customWidth="1"/>
    <col min="2878" max="2879" width="7" bestFit="1" customWidth="1"/>
    <col min="2880" max="2880" width="6" bestFit="1" customWidth="1"/>
    <col min="2881" max="2885" width="7" bestFit="1" customWidth="1"/>
    <col min="2886" max="2886" width="5" bestFit="1" customWidth="1"/>
    <col min="2887" max="2894" width="7" bestFit="1" customWidth="1"/>
    <col min="2895" max="2895" width="6" bestFit="1" customWidth="1"/>
    <col min="2896" max="2900" width="7" bestFit="1" customWidth="1"/>
    <col min="2901" max="2901" width="6" bestFit="1" customWidth="1"/>
    <col min="2902" max="2907" width="7" bestFit="1" customWidth="1"/>
    <col min="2908" max="2908" width="5" bestFit="1" customWidth="1"/>
    <col min="2909" max="2909" width="7" bestFit="1" customWidth="1"/>
    <col min="2910" max="2910" width="6" bestFit="1" customWidth="1"/>
    <col min="2911" max="2912" width="7" bestFit="1" customWidth="1"/>
    <col min="2913" max="2913" width="5" bestFit="1" customWidth="1"/>
    <col min="2914" max="2914" width="7" bestFit="1" customWidth="1"/>
    <col min="2915" max="2915" width="6" bestFit="1" customWidth="1"/>
    <col min="2916" max="2917" width="7" bestFit="1" customWidth="1"/>
    <col min="2918" max="2918" width="6" bestFit="1" customWidth="1"/>
    <col min="2919" max="2923" width="7" bestFit="1" customWidth="1"/>
    <col min="2924" max="2924" width="6" bestFit="1" customWidth="1"/>
    <col min="2925" max="2926" width="7" bestFit="1" customWidth="1"/>
    <col min="2927" max="2928" width="6" bestFit="1" customWidth="1"/>
    <col min="2929" max="2934" width="7" bestFit="1" customWidth="1"/>
    <col min="2935" max="2935" width="6" bestFit="1" customWidth="1"/>
    <col min="2936" max="2938" width="7" bestFit="1" customWidth="1"/>
    <col min="2939" max="2941" width="6" bestFit="1" customWidth="1"/>
    <col min="2942" max="2942" width="7" bestFit="1" customWidth="1"/>
    <col min="2943" max="2943" width="6" bestFit="1" customWidth="1"/>
    <col min="2944" max="2948" width="7" bestFit="1" customWidth="1"/>
    <col min="2949" max="2949" width="6" bestFit="1" customWidth="1"/>
    <col min="2950" max="2957" width="7" bestFit="1" customWidth="1"/>
    <col min="2958" max="2958" width="5" bestFit="1" customWidth="1"/>
    <col min="2959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4" width="5" bestFit="1" customWidth="1"/>
    <col min="2965" max="2967" width="7" bestFit="1" customWidth="1"/>
    <col min="2968" max="2968" width="6" bestFit="1" customWidth="1"/>
    <col min="2969" max="2969" width="7" bestFit="1" customWidth="1"/>
    <col min="2970" max="2970" width="6" bestFit="1" customWidth="1"/>
    <col min="2971" max="2972" width="7" bestFit="1" customWidth="1"/>
    <col min="2973" max="2973" width="6" bestFit="1" customWidth="1"/>
    <col min="2974" max="2975" width="7" bestFit="1" customWidth="1"/>
    <col min="2976" max="2978" width="6" bestFit="1" customWidth="1"/>
    <col min="2979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7" width="7" bestFit="1" customWidth="1"/>
    <col min="2988" max="2988" width="6" bestFit="1" customWidth="1"/>
    <col min="2989" max="2997" width="7" bestFit="1" customWidth="1"/>
    <col min="2998" max="2998" width="6" bestFit="1" customWidth="1"/>
    <col min="2999" max="3005" width="7" bestFit="1" customWidth="1"/>
    <col min="3006" max="3006" width="6" bestFit="1" customWidth="1"/>
    <col min="3007" max="3007" width="7" bestFit="1" customWidth="1"/>
    <col min="3008" max="3008" width="4" bestFit="1" customWidth="1"/>
    <col min="3009" max="3014" width="7" bestFit="1" customWidth="1"/>
    <col min="3015" max="3015" width="6" bestFit="1" customWidth="1"/>
    <col min="3016" max="3016" width="7" bestFit="1" customWidth="1"/>
    <col min="3017" max="3017" width="6" bestFit="1" customWidth="1"/>
    <col min="3018" max="3018" width="5" bestFit="1" customWidth="1"/>
    <col min="3019" max="3021" width="7" bestFit="1" customWidth="1"/>
    <col min="3022" max="3022" width="5" bestFit="1" customWidth="1"/>
    <col min="3023" max="3026" width="7" bestFit="1" customWidth="1"/>
    <col min="3027" max="3027" width="5" bestFit="1" customWidth="1"/>
    <col min="3028" max="3031" width="7" bestFit="1" customWidth="1"/>
    <col min="3032" max="3032" width="4" bestFit="1" customWidth="1"/>
    <col min="3033" max="3033" width="7" bestFit="1" customWidth="1"/>
    <col min="3034" max="3034" width="6" bestFit="1" customWidth="1"/>
    <col min="3035" max="3036" width="7" bestFit="1" customWidth="1"/>
    <col min="3037" max="3037" width="6" bestFit="1" customWidth="1"/>
    <col min="3038" max="3041" width="7" bestFit="1" customWidth="1"/>
    <col min="3042" max="3042" width="6" bestFit="1" customWidth="1"/>
    <col min="3043" max="3043" width="7" bestFit="1" customWidth="1"/>
    <col min="3044" max="3044" width="6" bestFit="1" customWidth="1"/>
    <col min="3045" max="3050" width="7" bestFit="1" customWidth="1"/>
    <col min="3051" max="3051" width="6" bestFit="1" customWidth="1"/>
    <col min="3052" max="3052" width="7" bestFit="1" customWidth="1"/>
    <col min="3053" max="3053" width="6" bestFit="1" customWidth="1"/>
    <col min="3054" max="3056" width="7" bestFit="1" customWidth="1"/>
    <col min="3057" max="3057" width="6" bestFit="1" customWidth="1"/>
    <col min="3058" max="3062" width="7" bestFit="1" customWidth="1"/>
    <col min="3063" max="3063" width="5" bestFit="1" customWidth="1"/>
    <col min="3064" max="3064" width="7" bestFit="1" customWidth="1"/>
    <col min="3065" max="3065" width="6" bestFit="1" customWidth="1"/>
    <col min="3066" max="3067" width="7" bestFit="1" customWidth="1"/>
    <col min="3068" max="3068" width="6" bestFit="1" customWidth="1"/>
    <col min="3069" max="3070" width="7" bestFit="1" customWidth="1"/>
    <col min="3071" max="3071" width="5" bestFit="1" customWidth="1"/>
    <col min="3072" max="3073" width="6" bestFit="1" customWidth="1"/>
    <col min="3074" max="3076" width="7" bestFit="1" customWidth="1"/>
    <col min="3077" max="3077" width="6" bestFit="1" customWidth="1"/>
    <col min="3078" max="3078" width="7" bestFit="1" customWidth="1"/>
    <col min="3079" max="3081" width="6" bestFit="1" customWidth="1"/>
    <col min="3082" max="3092" width="7" bestFit="1" customWidth="1"/>
    <col min="3093" max="3093" width="6" bestFit="1" customWidth="1"/>
    <col min="3094" max="3095" width="7" bestFit="1" customWidth="1"/>
    <col min="3096" max="3096" width="6" bestFit="1" customWidth="1"/>
    <col min="3097" max="3100" width="7" bestFit="1" customWidth="1"/>
    <col min="3101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5" bestFit="1" customWidth="1"/>
    <col min="3111" max="3112" width="7" bestFit="1" customWidth="1"/>
    <col min="3113" max="3113" width="5" bestFit="1" customWidth="1"/>
    <col min="3114" max="3114" width="7" bestFit="1" customWidth="1"/>
    <col min="3115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1" width="6" bestFit="1" customWidth="1"/>
    <col min="3122" max="3127" width="7" bestFit="1" customWidth="1"/>
    <col min="3128" max="3128" width="5" bestFit="1" customWidth="1"/>
    <col min="3129" max="3132" width="7" bestFit="1" customWidth="1"/>
    <col min="3133" max="3134" width="6" bestFit="1" customWidth="1"/>
    <col min="3135" max="3135" width="7" bestFit="1" customWidth="1"/>
    <col min="3136" max="3137" width="6" bestFit="1" customWidth="1"/>
    <col min="3138" max="3139" width="7" bestFit="1" customWidth="1"/>
    <col min="3140" max="3140" width="6" bestFit="1" customWidth="1"/>
    <col min="3141" max="3142" width="7" bestFit="1" customWidth="1"/>
    <col min="3143" max="3145" width="6" bestFit="1" customWidth="1"/>
    <col min="3146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2" width="6" bestFit="1" customWidth="1"/>
    <col min="3153" max="3153" width="5" bestFit="1" customWidth="1"/>
    <col min="3154" max="3155" width="7" bestFit="1" customWidth="1"/>
    <col min="3156" max="3156" width="6" bestFit="1" customWidth="1"/>
    <col min="3157" max="3158" width="7" bestFit="1" customWidth="1"/>
    <col min="3159" max="3159" width="6" bestFit="1" customWidth="1"/>
    <col min="3160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4" width="7" bestFit="1" customWidth="1"/>
    <col min="3175" max="3175" width="5" bestFit="1" customWidth="1"/>
    <col min="3176" max="3177" width="7" bestFit="1" customWidth="1"/>
    <col min="3178" max="3179" width="6" bestFit="1" customWidth="1"/>
    <col min="3180" max="3184" width="7" bestFit="1" customWidth="1"/>
    <col min="3185" max="3185" width="6" bestFit="1" customWidth="1"/>
    <col min="3186" max="3188" width="7" bestFit="1" customWidth="1"/>
    <col min="3189" max="3189" width="6" bestFit="1" customWidth="1"/>
    <col min="3190" max="3190" width="7" bestFit="1" customWidth="1"/>
    <col min="3191" max="3191" width="6" bestFit="1" customWidth="1"/>
    <col min="3192" max="3194" width="7" bestFit="1" customWidth="1"/>
    <col min="3195" max="3195" width="5" bestFit="1" customWidth="1"/>
    <col min="3196" max="3197" width="7" bestFit="1" customWidth="1"/>
    <col min="3198" max="3198" width="6" bestFit="1" customWidth="1"/>
    <col min="3199" max="3199" width="7" bestFit="1" customWidth="1"/>
    <col min="3200" max="3200" width="6" bestFit="1" customWidth="1"/>
    <col min="3201" max="3201" width="7" bestFit="1" customWidth="1"/>
    <col min="3202" max="3203" width="6" bestFit="1" customWidth="1"/>
    <col min="3204" max="3205" width="7" bestFit="1" customWidth="1"/>
    <col min="3206" max="3206" width="5" bestFit="1" customWidth="1"/>
    <col min="3207" max="3209" width="7" bestFit="1" customWidth="1"/>
    <col min="3210" max="3210" width="6" bestFit="1" customWidth="1"/>
    <col min="3211" max="3214" width="7" bestFit="1" customWidth="1"/>
    <col min="3215" max="3216" width="6" bestFit="1" customWidth="1"/>
    <col min="3217" max="3217" width="7" bestFit="1" customWidth="1"/>
    <col min="3218" max="3218" width="5" bestFit="1" customWidth="1"/>
    <col min="3219" max="3219" width="6" bestFit="1" customWidth="1"/>
    <col min="3220" max="3220" width="7" bestFit="1" customWidth="1"/>
    <col min="3221" max="3221" width="5" bestFit="1" customWidth="1"/>
    <col min="3222" max="3223" width="7" bestFit="1" customWidth="1"/>
    <col min="3224" max="3224" width="6" bestFit="1" customWidth="1"/>
    <col min="3225" max="3225" width="4" bestFit="1" customWidth="1"/>
    <col min="3226" max="3227" width="7" bestFit="1" customWidth="1"/>
    <col min="3228" max="3228" width="6" bestFit="1" customWidth="1"/>
    <col min="3229" max="3230" width="7" bestFit="1" customWidth="1"/>
    <col min="3231" max="3232" width="6" bestFit="1" customWidth="1"/>
    <col min="3233" max="3234" width="7" bestFit="1" customWidth="1"/>
    <col min="3235" max="3236" width="6" bestFit="1" customWidth="1"/>
    <col min="3237" max="3238" width="7" bestFit="1" customWidth="1"/>
    <col min="3239" max="3239" width="6" bestFit="1" customWidth="1"/>
    <col min="3240" max="3243" width="7" bestFit="1" customWidth="1"/>
    <col min="3244" max="3244" width="6" bestFit="1" customWidth="1"/>
    <col min="3245" max="3248" width="7" bestFit="1" customWidth="1"/>
    <col min="3249" max="3249" width="4" bestFit="1" customWidth="1"/>
    <col min="3250" max="3251" width="6" bestFit="1" customWidth="1"/>
    <col min="3252" max="3252" width="7" bestFit="1" customWidth="1"/>
    <col min="3253" max="3253" width="6" bestFit="1" customWidth="1"/>
    <col min="3254" max="3254" width="7" bestFit="1" customWidth="1"/>
    <col min="3255" max="3255" width="5" bestFit="1" customWidth="1"/>
    <col min="3256" max="3256" width="7" bestFit="1" customWidth="1"/>
    <col min="3257" max="3257" width="6" bestFit="1" customWidth="1"/>
    <col min="3258" max="3262" width="7" bestFit="1" customWidth="1"/>
    <col min="3263" max="3263" width="6" bestFit="1" customWidth="1"/>
    <col min="3264" max="3269" width="7" bestFit="1" customWidth="1"/>
    <col min="3270" max="3270" width="6" bestFit="1" customWidth="1"/>
    <col min="3271" max="3273" width="7" bestFit="1" customWidth="1"/>
    <col min="3274" max="3274" width="6" bestFit="1" customWidth="1"/>
    <col min="3275" max="3276" width="7" bestFit="1" customWidth="1"/>
    <col min="3277" max="3277" width="5" bestFit="1" customWidth="1"/>
    <col min="3278" max="3278" width="6" bestFit="1" customWidth="1"/>
    <col min="3279" max="3281" width="7" bestFit="1" customWidth="1"/>
    <col min="3282" max="3282" width="5" bestFit="1" customWidth="1"/>
    <col min="3283" max="3283" width="6" bestFit="1" customWidth="1"/>
    <col min="3284" max="3285" width="7" bestFit="1" customWidth="1"/>
    <col min="3286" max="3286" width="6" bestFit="1" customWidth="1"/>
    <col min="3287" max="3287" width="7" bestFit="1" customWidth="1"/>
    <col min="3288" max="3288" width="6" bestFit="1" customWidth="1"/>
    <col min="3289" max="3289" width="7" bestFit="1" customWidth="1"/>
    <col min="3290" max="3291" width="6" bestFit="1" customWidth="1"/>
    <col min="3292" max="3292" width="7" bestFit="1" customWidth="1"/>
    <col min="3293" max="3293" width="6" bestFit="1" customWidth="1"/>
    <col min="3294" max="3294" width="7" bestFit="1" customWidth="1"/>
    <col min="3295" max="3295" width="6" bestFit="1" customWidth="1"/>
    <col min="3296" max="3298" width="7" bestFit="1" customWidth="1"/>
    <col min="3299" max="3302" width="6" bestFit="1" customWidth="1"/>
    <col min="3303" max="3305" width="7" bestFit="1" customWidth="1"/>
    <col min="3306" max="3306" width="6" bestFit="1" customWidth="1"/>
    <col min="3307" max="3308" width="7" bestFit="1" customWidth="1"/>
    <col min="3309" max="3309" width="6" bestFit="1" customWidth="1"/>
    <col min="3310" max="3313" width="7" bestFit="1" customWidth="1"/>
    <col min="3314" max="3314" width="6" bestFit="1" customWidth="1"/>
    <col min="3315" max="3316" width="7" bestFit="1" customWidth="1"/>
    <col min="3317" max="3317" width="6" bestFit="1" customWidth="1"/>
    <col min="3318" max="3318" width="7" bestFit="1" customWidth="1"/>
    <col min="3319" max="3319" width="5" bestFit="1" customWidth="1"/>
    <col min="3320" max="3322" width="7" bestFit="1" customWidth="1"/>
    <col min="3323" max="3323" width="6" bestFit="1" customWidth="1"/>
    <col min="3324" max="3327" width="7" bestFit="1" customWidth="1"/>
    <col min="3328" max="3328" width="6" bestFit="1" customWidth="1"/>
    <col min="3329" max="3330" width="7" bestFit="1" customWidth="1"/>
    <col min="3331" max="3331" width="6" bestFit="1" customWidth="1"/>
    <col min="3332" max="3334" width="7" bestFit="1" customWidth="1"/>
    <col min="3335" max="3335" width="6" bestFit="1" customWidth="1"/>
    <col min="3336" max="3336" width="7" bestFit="1" customWidth="1"/>
    <col min="3337" max="3337" width="6" bestFit="1" customWidth="1"/>
    <col min="3338" max="3339" width="7" bestFit="1" customWidth="1"/>
    <col min="3340" max="3340" width="6" bestFit="1" customWidth="1"/>
    <col min="3341" max="3342" width="7" bestFit="1" customWidth="1"/>
    <col min="3343" max="3343" width="6" bestFit="1" customWidth="1"/>
    <col min="3344" max="3347" width="7" bestFit="1" customWidth="1"/>
    <col min="3348" max="3348" width="6" bestFit="1" customWidth="1"/>
    <col min="3349" max="3349" width="7" bestFit="1" customWidth="1"/>
    <col min="3350" max="3352" width="6" bestFit="1" customWidth="1"/>
    <col min="3353" max="3353" width="7" bestFit="1" customWidth="1"/>
    <col min="3354" max="3354" width="6" bestFit="1" customWidth="1"/>
    <col min="3355" max="3355" width="7" bestFit="1" customWidth="1"/>
    <col min="3356" max="3356" width="5" bestFit="1" customWidth="1"/>
    <col min="3357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2" width="5" bestFit="1" customWidth="1"/>
    <col min="3363" max="3363" width="7" bestFit="1" customWidth="1"/>
    <col min="3364" max="3364" width="6" bestFit="1" customWidth="1"/>
    <col min="3365" max="3366" width="7" bestFit="1" customWidth="1"/>
    <col min="3367" max="3367" width="6" bestFit="1" customWidth="1"/>
    <col min="3368" max="3371" width="7" bestFit="1" customWidth="1"/>
    <col min="3372" max="3372" width="6" bestFit="1" customWidth="1"/>
    <col min="3373" max="3374" width="7" bestFit="1" customWidth="1"/>
    <col min="3375" max="3375" width="6" bestFit="1" customWidth="1"/>
    <col min="3376" max="3378" width="7" bestFit="1" customWidth="1"/>
    <col min="3379" max="3379" width="4" bestFit="1" customWidth="1"/>
    <col min="3380" max="3380" width="7" bestFit="1" customWidth="1"/>
    <col min="3381" max="3381" width="6" bestFit="1" customWidth="1"/>
    <col min="3382" max="3386" width="7" bestFit="1" customWidth="1"/>
    <col min="3387" max="3387" width="5" bestFit="1" customWidth="1"/>
    <col min="3388" max="3388" width="6" bestFit="1" customWidth="1"/>
    <col min="3389" max="3389" width="7" bestFit="1" customWidth="1"/>
    <col min="3390" max="3390" width="6" bestFit="1" customWidth="1"/>
    <col min="3391" max="3391" width="7" bestFit="1" customWidth="1"/>
    <col min="3392" max="3392" width="6" bestFit="1" customWidth="1"/>
    <col min="3393" max="3394" width="7" bestFit="1" customWidth="1"/>
    <col min="3395" max="3395" width="6" bestFit="1" customWidth="1"/>
    <col min="3396" max="3402" width="7" bestFit="1" customWidth="1"/>
    <col min="3403" max="3403" width="6" bestFit="1" customWidth="1"/>
    <col min="3404" max="3405" width="7" bestFit="1" customWidth="1"/>
    <col min="3406" max="3406" width="6" bestFit="1" customWidth="1"/>
    <col min="3407" max="3407" width="7" bestFit="1" customWidth="1"/>
    <col min="3408" max="3408" width="6" bestFit="1" customWidth="1"/>
    <col min="3409" max="3409" width="4" bestFit="1" customWidth="1"/>
    <col min="3410" max="3411" width="7" bestFit="1" customWidth="1"/>
    <col min="3412" max="3412" width="6" bestFit="1" customWidth="1"/>
    <col min="3413" max="3420" width="7" bestFit="1" customWidth="1"/>
    <col min="3421" max="3421" width="6" bestFit="1" customWidth="1"/>
    <col min="3422" max="3428" width="7" bestFit="1" customWidth="1"/>
    <col min="3429" max="3429" width="6" bestFit="1" customWidth="1"/>
    <col min="3430" max="3430" width="7" bestFit="1" customWidth="1"/>
    <col min="3431" max="3431" width="6" bestFit="1" customWidth="1"/>
    <col min="3432" max="3434" width="7" bestFit="1" customWidth="1"/>
    <col min="3435" max="3435" width="6" bestFit="1" customWidth="1"/>
    <col min="3436" max="3436" width="5" bestFit="1" customWidth="1"/>
    <col min="3437" max="3437" width="6" bestFit="1" customWidth="1"/>
    <col min="3438" max="3439" width="7" bestFit="1" customWidth="1"/>
    <col min="3440" max="3440" width="6" bestFit="1" customWidth="1"/>
    <col min="3441" max="3441" width="7" bestFit="1" customWidth="1"/>
    <col min="3442" max="3442" width="6" bestFit="1" customWidth="1"/>
    <col min="3443" max="3444" width="7" bestFit="1" customWidth="1"/>
    <col min="3445" max="3445" width="6" bestFit="1" customWidth="1"/>
    <col min="3446" max="3450" width="7" bestFit="1" customWidth="1"/>
    <col min="3451" max="3451" width="6" bestFit="1" customWidth="1"/>
    <col min="3452" max="3452" width="7" bestFit="1" customWidth="1"/>
    <col min="3453" max="3453" width="6" bestFit="1" customWidth="1"/>
    <col min="3454" max="3454" width="7" bestFit="1" customWidth="1"/>
    <col min="3455" max="3455" width="5" bestFit="1" customWidth="1"/>
    <col min="3456" max="3460" width="7" bestFit="1" customWidth="1"/>
    <col min="3461" max="3461" width="4" bestFit="1" customWidth="1"/>
    <col min="3462" max="3463" width="7" bestFit="1" customWidth="1"/>
    <col min="3464" max="3464" width="6" bestFit="1" customWidth="1"/>
    <col min="3465" max="3465" width="5" bestFit="1" customWidth="1"/>
    <col min="3466" max="3466" width="6" bestFit="1" customWidth="1"/>
    <col min="3467" max="3467" width="7" bestFit="1" customWidth="1"/>
    <col min="3468" max="3469" width="6" bestFit="1" customWidth="1"/>
    <col min="3470" max="3472" width="7" bestFit="1" customWidth="1"/>
    <col min="3473" max="3473" width="6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7" bestFit="1" customWidth="1"/>
    <col min="3479" max="3479" width="5" bestFit="1" customWidth="1"/>
    <col min="3480" max="3480" width="6" bestFit="1" customWidth="1"/>
    <col min="3481" max="3485" width="7" bestFit="1" customWidth="1"/>
    <col min="3486" max="3487" width="5" bestFit="1" customWidth="1"/>
    <col min="3488" max="3489" width="7" bestFit="1" customWidth="1"/>
    <col min="3490" max="3490" width="6" bestFit="1" customWidth="1"/>
    <col min="3491" max="3491" width="5" bestFit="1" customWidth="1"/>
    <col min="3492" max="3492" width="7" bestFit="1" customWidth="1"/>
    <col min="3493" max="3493" width="6" bestFit="1" customWidth="1"/>
    <col min="3494" max="3496" width="7" bestFit="1" customWidth="1"/>
    <col min="3497" max="3497" width="5" bestFit="1" customWidth="1"/>
    <col min="3498" max="3500" width="7" bestFit="1" customWidth="1"/>
    <col min="3501" max="3501" width="5" bestFit="1" customWidth="1"/>
    <col min="3502" max="3502" width="7" bestFit="1" customWidth="1"/>
    <col min="3503" max="3503" width="6" bestFit="1" customWidth="1"/>
    <col min="3504" max="3510" width="7" bestFit="1" customWidth="1"/>
    <col min="3511" max="3511" width="5" bestFit="1" customWidth="1"/>
    <col min="3512" max="3512" width="7" bestFit="1" customWidth="1"/>
    <col min="3513" max="3513" width="6" bestFit="1" customWidth="1"/>
    <col min="3514" max="3514" width="7" bestFit="1" customWidth="1"/>
    <col min="3515" max="3516" width="6" bestFit="1" customWidth="1"/>
    <col min="3517" max="3517" width="7" bestFit="1" customWidth="1"/>
    <col min="3518" max="3518" width="5" bestFit="1" customWidth="1"/>
    <col min="3519" max="3519" width="7" bestFit="1" customWidth="1"/>
    <col min="3520" max="3522" width="6" bestFit="1" customWidth="1"/>
    <col min="3523" max="3525" width="7" bestFit="1" customWidth="1"/>
    <col min="3526" max="3526" width="6" bestFit="1" customWidth="1"/>
    <col min="3527" max="3529" width="7" bestFit="1" customWidth="1"/>
    <col min="3530" max="3530" width="6" bestFit="1" customWidth="1"/>
    <col min="3531" max="3531" width="7" bestFit="1" customWidth="1"/>
    <col min="3532" max="3532" width="6" bestFit="1" customWidth="1"/>
    <col min="3533" max="3534" width="7" bestFit="1" customWidth="1"/>
    <col min="3535" max="3535" width="6" bestFit="1" customWidth="1"/>
    <col min="3536" max="3541" width="7" bestFit="1" customWidth="1"/>
    <col min="3542" max="3542" width="5" bestFit="1" customWidth="1"/>
    <col min="3543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50" width="7" bestFit="1" customWidth="1"/>
    <col min="3551" max="3551" width="6" bestFit="1" customWidth="1"/>
    <col min="3552" max="3552" width="7" bestFit="1" customWidth="1"/>
    <col min="3553" max="3554" width="6" bestFit="1" customWidth="1"/>
    <col min="3555" max="3555" width="7" bestFit="1" customWidth="1"/>
    <col min="3556" max="3556" width="6" bestFit="1" customWidth="1"/>
    <col min="3557" max="3558" width="7" bestFit="1" customWidth="1"/>
    <col min="3559" max="3559" width="6" bestFit="1" customWidth="1"/>
    <col min="3560" max="3560" width="5" bestFit="1" customWidth="1"/>
    <col min="3561" max="3564" width="7" bestFit="1" customWidth="1"/>
    <col min="3565" max="3565" width="5" bestFit="1" customWidth="1"/>
    <col min="3566" max="3571" width="7" bestFit="1" customWidth="1"/>
    <col min="3572" max="3572" width="6" bestFit="1" customWidth="1"/>
    <col min="3573" max="3575" width="7" bestFit="1" customWidth="1"/>
    <col min="3576" max="3576" width="5" bestFit="1" customWidth="1"/>
    <col min="3577" max="3577" width="6" bestFit="1" customWidth="1"/>
    <col min="3578" max="3579" width="7" bestFit="1" customWidth="1"/>
    <col min="3580" max="3580" width="5" bestFit="1" customWidth="1"/>
    <col min="3581" max="3581" width="7" bestFit="1" customWidth="1"/>
    <col min="3582" max="3582" width="6" bestFit="1" customWidth="1"/>
    <col min="3583" max="3583" width="7" bestFit="1" customWidth="1"/>
    <col min="3584" max="3584" width="6" bestFit="1" customWidth="1"/>
    <col min="3585" max="3588" width="7" bestFit="1" customWidth="1"/>
    <col min="3589" max="3589" width="6" bestFit="1" customWidth="1"/>
    <col min="3590" max="3590" width="7" bestFit="1" customWidth="1"/>
    <col min="3591" max="3591" width="6" bestFit="1" customWidth="1"/>
    <col min="3592" max="3597" width="7" bestFit="1" customWidth="1"/>
    <col min="3598" max="3598" width="5" bestFit="1" customWidth="1"/>
    <col min="3599" max="3600" width="7" bestFit="1" customWidth="1"/>
    <col min="3601" max="3603" width="6" bestFit="1" customWidth="1"/>
    <col min="3604" max="3605" width="7" bestFit="1" customWidth="1"/>
    <col min="3606" max="3607" width="6" bestFit="1" customWidth="1"/>
    <col min="3608" max="3608" width="7" bestFit="1" customWidth="1"/>
    <col min="3609" max="3609" width="6" bestFit="1" customWidth="1"/>
    <col min="3610" max="3617" width="7" bestFit="1" customWidth="1"/>
    <col min="3618" max="3618" width="6" bestFit="1" customWidth="1"/>
    <col min="3619" max="3619" width="7" bestFit="1" customWidth="1"/>
    <col min="3620" max="3620" width="6" bestFit="1" customWidth="1"/>
    <col min="3621" max="3622" width="7" bestFit="1" customWidth="1"/>
    <col min="3623" max="3624" width="6" bestFit="1" customWidth="1"/>
    <col min="3625" max="3625" width="7" bestFit="1" customWidth="1"/>
    <col min="3626" max="3626" width="6" bestFit="1" customWidth="1"/>
    <col min="3627" max="3629" width="7" bestFit="1" customWidth="1"/>
    <col min="3630" max="3630" width="5" bestFit="1" customWidth="1"/>
    <col min="3631" max="3631" width="6" bestFit="1" customWidth="1"/>
    <col min="3632" max="3635" width="7" bestFit="1" customWidth="1"/>
    <col min="3636" max="3636" width="6" bestFit="1" customWidth="1"/>
    <col min="3637" max="3639" width="7" bestFit="1" customWidth="1"/>
    <col min="3640" max="3640" width="6" bestFit="1" customWidth="1"/>
    <col min="3641" max="3642" width="7" bestFit="1" customWidth="1"/>
    <col min="3643" max="3643" width="6" bestFit="1" customWidth="1"/>
    <col min="3644" max="3644" width="7" bestFit="1" customWidth="1"/>
    <col min="3645" max="3645" width="6" bestFit="1" customWidth="1"/>
    <col min="3646" max="3648" width="7" bestFit="1" customWidth="1"/>
    <col min="3649" max="3649" width="6" bestFit="1" customWidth="1"/>
    <col min="3650" max="3650" width="7" bestFit="1" customWidth="1"/>
    <col min="3651" max="3651" width="6" bestFit="1" customWidth="1"/>
    <col min="3652" max="3660" width="7" bestFit="1" customWidth="1"/>
    <col min="3661" max="3661" width="5" bestFit="1" customWidth="1"/>
    <col min="3662" max="3663" width="7" bestFit="1" customWidth="1"/>
    <col min="3664" max="3664" width="6" bestFit="1" customWidth="1"/>
    <col min="3665" max="3665" width="5" bestFit="1" customWidth="1"/>
    <col min="3666" max="3666" width="7" bestFit="1" customWidth="1"/>
    <col min="3667" max="3667" width="5" bestFit="1" customWidth="1"/>
    <col min="3668" max="3669" width="7" bestFit="1" customWidth="1"/>
    <col min="3670" max="3673" width="6" bestFit="1" customWidth="1"/>
    <col min="3674" max="3675" width="7" bestFit="1" customWidth="1"/>
    <col min="3676" max="3676" width="2" bestFit="1" customWidth="1"/>
    <col min="3677" max="3681" width="7" bestFit="1" customWidth="1"/>
    <col min="3682" max="3682" width="6" bestFit="1" customWidth="1"/>
    <col min="3683" max="3684" width="7" bestFit="1" customWidth="1"/>
    <col min="3685" max="3685" width="6" bestFit="1" customWidth="1"/>
    <col min="3686" max="3687" width="7" bestFit="1" customWidth="1"/>
    <col min="3688" max="3688" width="6" bestFit="1" customWidth="1"/>
    <col min="3689" max="3689" width="7" bestFit="1" customWidth="1"/>
    <col min="3690" max="3690" width="6" bestFit="1" customWidth="1"/>
    <col min="3691" max="3691" width="5" bestFit="1" customWidth="1"/>
    <col min="3692" max="3695" width="7" bestFit="1" customWidth="1"/>
    <col min="3696" max="3696" width="5" bestFit="1" customWidth="1"/>
    <col min="3697" max="3697" width="6" bestFit="1" customWidth="1"/>
    <col min="3698" max="3706" width="7" bestFit="1" customWidth="1"/>
    <col min="3707" max="3707" width="6" bestFit="1" customWidth="1"/>
    <col min="3708" max="3709" width="7" bestFit="1" customWidth="1"/>
    <col min="3710" max="3710" width="6" bestFit="1" customWidth="1"/>
    <col min="3711" max="3714" width="7" bestFit="1" customWidth="1"/>
    <col min="3715" max="3715" width="6" bestFit="1" customWidth="1"/>
    <col min="3716" max="3717" width="7" bestFit="1" customWidth="1"/>
    <col min="3718" max="3718" width="5" bestFit="1" customWidth="1"/>
    <col min="3719" max="3721" width="7" bestFit="1" customWidth="1"/>
    <col min="3722" max="3722" width="6" bestFit="1" customWidth="1"/>
    <col min="3723" max="3724" width="7" bestFit="1" customWidth="1"/>
    <col min="3725" max="3725" width="6" bestFit="1" customWidth="1"/>
    <col min="3726" max="3726" width="7" bestFit="1" customWidth="1"/>
    <col min="3727" max="3727" width="4" bestFit="1" customWidth="1"/>
    <col min="3728" max="3728" width="6" bestFit="1" customWidth="1"/>
    <col min="3729" max="3729" width="7" bestFit="1" customWidth="1"/>
    <col min="3730" max="3730" width="6" bestFit="1" customWidth="1"/>
    <col min="3731" max="3738" width="7" bestFit="1" customWidth="1"/>
    <col min="3739" max="3739" width="6" bestFit="1" customWidth="1"/>
    <col min="3740" max="3743" width="7" bestFit="1" customWidth="1"/>
    <col min="3744" max="3744" width="6" bestFit="1" customWidth="1"/>
    <col min="3745" max="3745" width="7" bestFit="1" customWidth="1"/>
    <col min="3746" max="3746" width="6" bestFit="1" customWidth="1"/>
    <col min="3747" max="3751" width="7" bestFit="1" customWidth="1"/>
    <col min="3752" max="3752" width="5" bestFit="1" customWidth="1"/>
    <col min="3753" max="3754" width="7" bestFit="1" customWidth="1"/>
    <col min="3755" max="3755" width="5" bestFit="1" customWidth="1"/>
    <col min="3756" max="3757" width="7" bestFit="1" customWidth="1"/>
    <col min="3758" max="3758" width="6" bestFit="1" customWidth="1"/>
    <col min="3759" max="3759" width="7" bestFit="1" customWidth="1"/>
    <col min="3760" max="3760" width="6" bestFit="1" customWidth="1"/>
    <col min="3761" max="3764" width="7" bestFit="1" customWidth="1"/>
    <col min="3765" max="3765" width="6" bestFit="1" customWidth="1"/>
    <col min="3766" max="3766" width="5" bestFit="1" customWidth="1"/>
    <col min="3767" max="3774" width="7" bestFit="1" customWidth="1"/>
    <col min="3775" max="3776" width="6" bestFit="1" customWidth="1"/>
    <col min="3777" max="3778" width="7" bestFit="1" customWidth="1"/>
    <col min="3779" max="3779" width="4" bestFit="1" customWidth="1"/>
    <col min="3780" max="3780" width="6" bestFit="1" customWidth="1"/>
    <col min="3781" max="3782" width="7" bestFit="1" customWidth="1"/>
    <col min="3783" max="3783" width="5" bestFit="1" customWidth="1"/>
    <col min="3784" max="3787" width="7" bestFit="1" customWidth="1"/>
    <col min="3788" max="3788" width="5" bestFit="1" customWidth="1"/>
    <col min="3789" max="3789" width="7" bestFit="1" customWidth="1"/>
    <col min="3790" max="3790" width="6" bestFit="1" customWidth="1"/>
    <col min="3791" max="3794" width="7" bestFit="1" customWidth="1"/>
    <col min="3795" max="3795" width="6" bestFit="1" customWidth="1"/>
    <col min="3796" max="3803" width="7" bestFit="1" customWidth="1"/>
    <col min="3804" max="3804" width="6" bestFit="1" customWidth="1"/>
    <col min="3805" max="3805" width="7" bestFit="1" customWidth="1"/>
    <col min="3806" max="3806" width="6" bestFit="1" customWidth="1"/>
    <col min="3807" max="3807" width="5" bestFit="1" customWidth="1"/>
    <col min="3808" max="3808" width="7" bestFit="1" customWidth="1"/>
    <col min="3809" max="3810" width="6" bestFit="1" customWidth="1"/>
    <col min="3811" max="3813" width="7" bestFit="1" customWidth="1"/>
    <col min="3814" max="3816" width="6" bestFit="1" customWidth="1"/>
    <col min="3817" max="3818" width="7" bestFit="1" customWidth="1"/>
    <col min="3819" max="3819" width="6" bestFit="1" customWidth="1"/>
    <col min="3820" max="3822" width="7" bestFit="1" customWidth="1"/>
    <col min="3823" max="3823" width="6" bestFit="1" customWidth="1"/>
    <col min="3824" max="3829" width="7" bestFit="1" customWidth="1"/>
    <col min="3830" max="3832" width="6" bestFit="1" customWidth="1"/>
    <col min="3833" max="3833" width="5" bestFit="1" customWidth="1"/>
    <col min="3834" max="3835" width="7" bestFit="1" customWidth="1"/>
    <col min="3836" max="3836" width="6" bestFit="1" customWidth="1"/>
    <col min="3837" max="3842" width="7" bestFit="1" customWidth="1"/>
    <col min="3843" max="3843" width="5" bestFit="1" customWidth="1"/>
    <col min="3844" max="3844" width="7" bestFit="1" customWidth="1"/>
    <col min="3845" max="3845" width="6" bestFit="1" customWidth="1"/>
    <col min="3846" max="3847" width="7" bestFit="1" customWidth="1"/>
    <col min="3848" max="3851" width="8" bestFit="1" customWidth="1"/>
    <col min="3852" max="3852" width="7" bestFit="1" customWidth="1"/>
    <col min="3853" max="3854" width="8" bestFit="1" customWidth="1"/>
    <col min="3855" max="3856" width="7" bestFit="1" customWidth="1"/>
    <col min="3857" max="3863" width="8" bestFit="1" customWidth="1"/>
    <col min="3864" max="3864" width="6" bestFit="1" customWidth="1"/>
    <col min="3865" max="3865" width="8" bestFit="1" customWidth="1"/>
    <col min="3866" max="3868" width="7" bestFit="1" customWidth="1"/>
    <col min="3869" max="3870" width="8" bestFit="1" customWidth="1"/>
    <col min="3871" max="3874" width="7" bestFit="1" customWidth="1"/>
    <col min="3875" max="3875" width="8" bestFit="1" customWidth="1"/>
    <col min="3876" max="3876" width="7" bestFit="1" customWidth="1"/>
    <col min="3877" max="3879" width="8" bestFit="1" customWidth="1"/>
    <col min="3880" max="3880" width="7" bestFit="1" customWidth="1"/>
    <col min="3881" max="3883" width="8" bestFit="1" customWidth="1"/>
    <col min="3884" max="3884" width="7" bestFit="1" customWidth="1"/>
    <col min="3885" max="3887" width="8" bestFit="1" customWidth="1"/>
    <col min="3888" max="3888" width="6" bestFit="1" customWidth="1"/>
    <col min="3889" max="3890" width="7" bestFit="1" customWidth="1"/>
    <col min="3891" max="3893" width="8" bestFit="1" customWidth="1"/>
    <col min="3894" max="3894" width="7" bestFit="1" customWidth="1"/>
    <col min="3895" max="3897" width="8" bestFit="1" customWidth="1"/>
    <col min="3898" max="3898" width="7" bestFit="1" customWidth="1"/>
    <col min="3899" max="3899" width="8" bestFit="1" customWidth="1"/>
    <col min="3900" max="3900" width="6" bestFit="1" customWidth="1"/>
    <col min="3901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10" width="8" bestFit="1" customWidth="1"/>
    <col min="3911" max="3911" width="5" bestFit="1" customWidth="1"/>
    <col min="3912" max="3913" width="8" bestFit="1" customWidth="1"/>
    <col min="3914" max="3914" width="7" bestFit="1" customWidth="1"/>
    <col min="3915" max="3915" width="8" bestFit="1" customWidth="1"/>
    <col min="3916" max="3916" width="7" bestFit="1" customWidth="1"/>
    <col min="3917" max="3920" width="8" bestFit="1" customWidth="1"/>
    <col min="3921" max="3921" width="6" bestFit="1" customWidth="1"/>
    <col min="3922" max="3925" width="8" bestFit="1" customWidth="1"/>
    <col min="3926" max="3926" width="7" bestFit="1" customWidth="1"/>
    <col min="3927" max="3927" width="8" bestFit="1" customWidth="1"/>
    <col min="3928" max="3928" width="7" bestFit="1" customWidth="1"/>
    <col min="3929" max="3930" width="8" bestFit="1" customWidth="1"/>
    <col min="3931" max="3931" width="7" bestFit="1" customWidth="1"/>
    <col min="3932" max="3933" width="8" bestFit="1" customWidth="1"/>
    <col min="3934" max="3934" width="6" bestFit="1" customWidth="1"/>
    <col min="3935" max="3938" width="8" bestFit="1" customWidth="1"/>
    <col min="3939" max="3939" width="6" bestFit="1" customWidth="1"/>
    <col min="3940" max="3940" width="8" bestFit="1" customWidth="1"/>
    <col min="3941" max="3941" width="7" bestFit="1" customWidth="1"/>
    <col min="3942" max="3942" width="8" bestFit="1" customWidth="1"/>
    <col min="3943" max="3944" width="7" bestFit="1" customWidth="1"/>
    <col min="3945" max="3945" width="8" bestFit="1" customWidth="1"/>
    <col min="3946" max="3946" width="7" bestFit="1" customWidth="1"/>
    <col min="3947" max="3948" width="8" bestFit="1" customWidth="1"/>
    <col min="3949" max="3949" width="7" bestFit="1" customWidth="1"/>
    <col min="3950" max="3951" width="8" bestFit="1" customWidth="1"/>
    <col min="3952" max="3952" width="5" bestFit="1" customWidth="1"/>
    <col min="3953" max="3958" width="8" bestFit="1" customWidth="1"/>
    <col min="3959" max="3959" width="7" bestFit="1" customWidth="1"/>
    <col min="3960" max="3960" width="8" bestFit="1" customWidth="1"/>
    <col min="3961" max="3961" width="7" bestFit="1" customWidth="1"/>
    <col min="3962" max="3963" width="8" bestFit="1" customWidth="1"/>
    <col min="3964" max="3964" width="6" bestFit="1" customWidth="1"/>
    <col min="3965" max="3965" width="7" bestFit="1" customWidth="1"/>
    <col min="3966" max="3966" width="8" bestFit="1" customWidth="1"/>
    <col min="3967" max="3967" width="7" bestFit="1" customWidth="1"/>
    <col min="3968" max="3969" width="8" bestFit="1" customWidth="1"/>
    <col min="3970" max="3970" width="6" bestFit="1" customWidth="1"/>
    <col min="3971" max="3971" width="8" bestFit="1" customWidth="1"/>
    <col min="3972" max="3972" width="6" bestFit="1" customWidth="1"/>
    <col min="3973" max="3976" width="8" bestFit="1" customWidth="1"/>
    <col min="3977" max="3977" width="7" bestFit="1" customWidth="1"/>
    <col min="3978" max="3979" width="8" bestFit="1" customWidth="1"/>
    <col min="3980" max="3980" width="7" bestFit="1" customWidth="1"/>
    <col min="3981" max="3985" width="8" bestFit="1" customWidth="1"/>
    <col min="3986" max="3986" width="7" bestFit="1" customWidth="1"/>
    <col min="3987" max="3987" width="8" bestFit="1" customWidth="1"/>
    <col min="3988" max="3990" width="7" bestFit="1" customWidth="1"/>
    <col min="3991" max="3995" width="8" bestFit="1" customWidth="1"/>
    <col min="3996" max="3996" width="7" bestFit="1" customWidth="1"/>
    <col min="3997" max="4001" width="8" bestFit="1" customWidth="1"/>
    <col min="4002" max="4002" width="6" bestFit="1" customWidth="1"/>
    <col min="4003" max="4003" width="8" bestFit="1" customWidth="1"/>
    <col min="4004" max="4005" width="7" bestFit="1" customWidth="1"/>
    <col min="4006" max="4006" width="8" bestFit="1" customWidth="1"/>
    <col min="4007" max="4008" width="7" bestFit="1" customWidth="1"/>
    <col min="4009" max="4009" width="8" bestFit="1" customWidth="1"/>
    <col min="4010" max="4010" width="7" bestFit="1" customWidth="1"/>
    <col min="4011" max="4013" width="8" bestFit="1" customWidth="1"/>
    <col min="4014" max="4014" width="7" bestFit="1" customWidth="1"/>
    <col min="4015" max="4022" width="8" bestFit="1" customWidth="1"/>
    <col min="4023" max="4023" width="7" bestFit="1" customWidth="1"/>
    <col min="4024" max="4024" width="6" bestFit="1" customWidth="1"/>
    <col min="4025" max="4025" width="8" bestFit="1" customWidth="1"/>
    <col min="4026" max="4026" width="7" bestFit="1" customWidth="1"/>
    <col min="4027" max="4028" width="8" bestFit="1" customWidth="1"/>
    <col min="4029" max="4029" width="6" bestFit="1" customWidth="1"/>
    <col min="4030" max="4031" width="7" bestFit="1" customWidth="1"/>
    <col min="4032" max="4035" width="8" bestFit="1" customWidth="1"/>
    <col min="4036" max="4037" width="7" bestFit="1" customWidth="1"/>
    <col min="4038" max="4038" width="8" bestFit="1" customWidth="1"/>
    <col min="4039" max="4039" width="6" bestFit="1" customWidth="1"/>
    <col min="4040" max="4040" width="8" bestFit="1" customWidth="1"/>
    <col min="4041" max="4041" width="6" bestFit="1" customWidth="1"/>
    <col min="4042" max="4042" width="7" bestFit="1" customWidth="1"/>
    <col min="4043" max="4046" width="8" bestFit="1" customWidth="1"/>
    <col min="4047" max="4047" width="7" bestFit="1" customWidth="1"/>
    <col min="4048" max="4049" width="8" bestFit="1" customWidth="1"/>
    <col min="4050" max="4050" width="7" bestFit="1" customWidth="1"/>
    <col min="4051" max="4051" width="8" bestFit="1" customWidth="1"/>
    <col min="4052" max="4052" width="6" bestFit="1" customWidth="1"/>
    <col min="4053" max="4053" width="8" bestFit="1" customWidth="1"/>
    <col min="4054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6" width="7" bestFit="1" customWidth="1"/>
    <col min="4067" max="4067" width="5" bestFit="1" customWidth="1"/>
    <col min="4068" max="4069" width="7" bestFit="1" customWidth="1"/>
    <col min="4070" max="4071" width="8" bestFit="1" customWidth="1"/>
    <col min="4072" max="4072" width="7" bestFit="1" customWidth="1"/>
    <col min="4073" max="4079" width="8" bestFit="1" customWidth="1"/>
    <col min="4080" max="4081" width="7" bestFit="1" customWidth="1"/>
    <col min="4082" max="4087" width="8" bestFit="1" customWidth="1"/>
    <col min="4088" max="4088" width="6" bestFit="1" customWidth="1"/>
    <col min="4089" max="4089" width="8" bestFit="1" customWidth="1"/>
    <col min="4090" max="4093" width="7" bestFit="1" customWidth="1"/>
    <col min="4094" max="4094" width="8" bestFit="1" customWidth="1"/>
    <col min="4095" max="4095" width="6" bestFit="1" customWidth="1"/>
    <col min="4096" max="4097" width="8" bestFit="1" customWidth="1"/>
    <col min="4098" max="4098" width="6" bestFit="1" customWidth="1"/>
    <col min="4099" max="4099" width="7" bestFit="1" customWidth="1"/>
    <col min="4100" max="4100" width="8" bestFit="1" customWidth="1"/>
    <col min="4101" max="4102" width="7" bestFit="1" customWidth="1"/>
    <col min="4103" max="4103" width="8" bestFit="1" customWidth="1"/>
    <col min="4104" max="4104" width="3" bestFit="1" customWidth="1"/>
    <col min="4105" max="4105" width="7" bestFit="1" customWidth="1"/>
    <col min="4106" max="4108" width="8" bestFit="1" customWidth="1"/>
    <col min="4109" max="4109" width="7" bestFit="1" customWidth="1"/>
    <col min="4110" max="4112" width="8" bestFit="1" customWidth="1"/>
    <col min="4113" max="4113" width="7" bestFit="1" customWidth="1"/>
    <col min="4114" max="4114" width="8" bestFit="1" customWidth="1"/>
    <col min="4115" max="4115" width="7" bestFit="1" customWidth="1"/>
    <col min="4116" max="4126" width="8" bestFit="1" customWidth="1"/>
    <col min="4127" max="4127" width="7" bestFit="1" customWidth="1"/>
    <col min="4128" max="4128" width="6" bestFit="1" customWidth="1"/>
    <col min="4129" max="4130" width="7" bestFit="1" customWidth="1"/>
    <col min="4131" max="4131" width="8" bestFit="1" customWidth="1"/>
    <col min="4132" max="4132" width="7" bestFit="1" customWidth="1"/>
    <col min="4133" max="4135" width="8" bestFit="1" customWidth="1"/>
    <col min="4136" max="4136" width="7" bestFit="1" customWidth="1"/>
    <col min="4137" max="4137" width="8" bestFit="1" customWidth="1"/>
    <col min="4138" max="4139" width="7" bestFit="1" customWidth="1"/>
    <col min="4140" max="4145" width="8" bestFit="1" customWidth="1"/>
    <col min="4146" max="4147" width="7" bestFit="1" customWidth="1"/>
    <col min="4148" max="4148" width="6" bestFit="1" customWidth="1"/>
    <col min="4149" max="4149" width="8" bestFit="1" customWidth="1"/>
    <col min="4150" max="4150" width="7" bestFit="1" customWidth="1"/>
    <col min="4151" max="4153" width="8" bestFit="1" customWidth="1"/>
    <col min="4154" max="4155" width="7" bestFit="1" customWidth="1"/>
    <col min="4156" max="4156" width="6" bestFit="1" customWidth="1"/>
    <col min="4157" max="4158" width="8" bestFit="1" customWidth="1"/>
    <col min="4159" max="4159" width="6" bestFit="1" customWidth="1"/>
    <col min="4160" max="4160" width="8" bestFit="1" customWidth="1"/>
    <col min="4161" max="4161" width="7" bestFit="1" customWidth="1"/>
    <col min="4162" max="4162" width="8" bestFit="1" customWidth="1"/>
    <col min="4163" max="4163" width="7" bestFit="1" customWidth="1"/>
    <col min="4164" max="4164" width="8" bestFit="1" customWidth="1"/>
    <col min="4165" max="4165" width="7" bestFit="1" customWidth="1"/>
    <col min="4166" max="4166" width="8" bestFit="1" customWidth="1"/>
    <col min="4167" max="4167" width="7" bestFit="1" customWidth="1"/>
    <col min="4168" max="4168" width="5" bestFit="1" customWidth="1"/>
    <col min="4169" max="4174" width="8" bestFit="1" customWidth="1"/>
    <col min="4175" max="4175" width="7" bestFit="1" customWidth="1"/>
    <col min="4176" max="4176" width="8" bestFit="1" customWidth="1"/>
    <col min="4177" max="4177" width="7" bestFit="1" customWidth="1"/>
    <col min="4178" max="4179" width="8" bestFit="1" customWidth="1"/>
    <col min="4180" max="4180" width="7" bestFit="1" customWidth="1"/>
    <col min="4181" max="4181" width="6" bestFit="1" customWidth="1"/>
    <col min="4182" max="4182" width="8" bestFit="1" customWidth="1"/>
    <col min="4183" max="4183" width="7" bestFit="1" customWidth="1"/>
    <col min="4184" max="4185" width="8" bestFit="1" customWidth="1"/>
    <col min="4186" max="4186" width="7" bestFit="1" customWidth="1"/>
    <col min="4187" max="4191" width="8" bestFit="1" customWidth="1"/>
    <col min="4192" max="4192" width="7" bestFit="1" customWidth="1"/>
    <col min="4193" max="4196" width="8" bestFit="1" customWidth="1"/>
    <col min="4197" max="4197" width="7" bestFit="1" customWidth="1"/>
    <col min="4198" max="4202" width="8" bestFit="1" customWidth="1"/>
    <col min="4203" max="4203" width="7" bestFit="1" customWidth="1"/>
    <col min="4204" max="4204" width="8" bestFit="1" customWidth="1"/>
    <col min="4205" max="4205" width="6" bestFit="1" customWidth="1"/>
    <col min="4206" max="4206" width="7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6" bestFit="1" customWidth="1"/>
    <col min="4211" max="4211" width="7" bestFit="1" customWidth="1"/>
    <col min="4212" max="4212" width="8" bestFit="1" customWidth="1"/>
    <col min="4213" max="4213" width="3" bestFit="1" customWidth="1"/>
    <col min="4214" max="4218" width="8" bestFit="1" customWidth="1"/>
    <col min="4219" max="4219" width="7" bestFit="1" customWidth="1"/>
    <col min="4220" max="4220" width="8" bestFit="1" customWidth="1"/>
    <col min="4221" max="4222" width="7" bestFit="1" customWidth="1"/>
    <col min="4223" max="4223" width="8" bestFit="1" customWidth="1"/>
    <col min="4224" max="4225" width="7" bestFit="1" customWidth="1"/>
    <col min="4226" max="4226" width="8" bestFit="1" customWidth="1"/>
    <col min="4227" max="4227" width="6" bestFit="1" customWidth="1"/>
    <col min="4228" max="4228" width="7" bestFit="1" customWidth="1"/>
    <col min="4229" max="4229" width="8" bestFit="1" customWidth="1"/>
    <col min="4230" max="4230" width="7" bestFit="1" customWidth="1"/>
    <col min="4231" max="4232" width="8" bestFit="1" customWidth="1"/>
    <col min="4233" max="4233" width="5" bestFit="1" customWidth="1"/>
    <col min="4234" max="4234" width="7" bestFit="1" customWidth="1"/>
    <col min="4235" max="4240" width="8" bestFit="1" customWidth="1"/>
    <col min="4241" max="4241" width="7" bestFit="1" customWidth="1"/>
    <col min="4242" max="4245" width="8" bestFit="1" customWidth="1"/>
    <col min="4246" max="4246" width="6" bestFit="1" customWidth="1"/>
    <col min="4247" max="4249" width="8" bestFit="1" customWidth="1"/>
    <col min="4250" max="4252" width="7" bestFit="1" customWidth="1"/>
    <col min="4253" max="4257" width="8" bestFit="1" customWidth="1"/>
    <col min="4258" max="4261" width="7" bestFit="1" customWidth="1"/>
    <col min="4262" max="4268" width="8" bestFit="1" customWidth="1"/>
    <col min="4269" max="4269" width="7" bestFit="1" customWidth="1"/>
    <col min="4270" max="4271" width="8" bestFit="1" customWidth="1"/>
    <col min="4272" max="4274" width="7" bestFit="1" customWidth="1"/>
    <col min="4275" max="4279" width="8" bestFit="1" customWidth="1"/>
    <col min="4280" max="4280" width="7" bestFit="1" customWidth="1"/>
    <col min="4281" max="4284" width="8" bestFit="1" customWidth="1"/>
    <col min="4285" max="4285" width="7" bestFit="1" customWidth="1"/>
    <col min="4286" max="4288" width="8" bestFit="1" customWidth="1"/>
    <col min="4289" max="4290" width="7" bestFit="1" customWidth="1"/>
    <col min="4291" max="4294" width="8" bestFit="1" customWidth="1"/>
    <col min="4295" max="4295" width="7" bestFit="1" customWidth="1"/>
    <col min="4296" max="4297" width="8" bestFit="1" customWidth="1"/>
    <col min="4298" max="4298" width="7" bestFit="1" customWidth="1"/>
    <col min="4299" max="4300" width="8" bestFit="1" customWidth="1"/>
    <col min="4301" max="4301" width="6" bestFit="1" customWidth="1"/>
    <col min="4302" max="4302" width="7" bestFit="1" customWidth="1"/>
    <col min="4303" max="4304" width="8" bestFit="1" customWidth="1"/>
    <col min="4305" max="4306" width="7" bestFit="1" customWidth="1"/>
    <col min="4307" max="4308" width="8" bestFit="1" customWidth="1"/>
    <col min="4309" max="4309" width="7" bestFit="1" customWidth="1"/>
    <col min="4310" max="4314" width="8" bestFit="1" customWidth="1"/>
    <col min="4315" max="4315" width="7" bestFit="1" customWidth="1"/>
    <col min="4316" max="4317" width="8" bestFit="1" customWidth="1"/>
    <col min="4318" max="4320" width="7" bestFit="1" customWidth="1"/>
    <col min="4321" max="4321" width="8" bestFit="1" customWidth="1"/>
    <col min="4322" max="4322" width="6" bestFit="1" customWidth="1"/>
    <col min="4323" max="4324" width="8" bestFit="1" customWidth="1"/>
    <col min="4325" max="4326" width="7" bestFit="1" customWidth="1"/>
    <col min="4327" max="4329" width="8" bestFit="1" customWidth="1"/>
    <col min="4330" max="4330" width="7" bestFit="1" customWidth="1"/>
    <col min="4331" max="4339" width="8" bestFit="1" customWidth="1"/>
    <col min="4340" max="4340" width="7" bestFit="1" customWidth="1"/>
    <col min="4341" max="4342" width="8" bestFit="1" customWidth="1"/>
    <col min="4343" max="4343" width="5" bestFit="1" customWidth="1"/>
    <col min="4344" max="4344" width="8" bestFit="1" customWidth="1"/>
    <col min="4345" max="4345" width="7" bestFit="1" customWidth="1"/>
    <col min="4346" max="4346" width="8" bestFit="1" customWidth="1"/>
    <col min="4347" max="4347" width="7" bestFit="1" customWidth="1"/>
    <col min="4348" max="4348" width="6" bestFit="1" customWidth="1"/>
    <col min="4349" max="4352" width="8" bestFit="1" customWidth="1"/>
    <col min="4353" max="4353" width="7" bestFit="1" customWidth="1"/>
    <col min="4354" max="4356" width="8" bestFit="1" customWidth="1"/>
    <col min="4357" max="4357" width="7" bestFit="1" customWidth="1"/>
    <col min="4358" max="4361" width="8" bestFit="1" customWidth="1"/>
    <col min="4362" max="4362" width="7" bestFit="1" customWidth="1"/>
    <col min="4363" max="4365" width="8" bestFit="1" customWidth="1"/>
    <col min="4366" max="4367" width="7" bestFit="1" customWidth="1"/>
    <col min="4368" max="4368" width="8" bestFit="1" customWidth="1"/>
    <col min="4369" max="4369" width="6" bestFit="1" customWidth="1"/>
    <col min="4370" max="4370" width="8" bestFit="1" customWidth="1"/>
    <col min="4371" max="4372" width="7" bestFit="1" customWidth="1"/>
    <col min="4373" max="4374" width="8" bestFit="1" customWidth="1"/>
    <col min="4375" max="4375" width="5" bestFit="1" customWidth="1"/>
    <col min="4376" max="4377" width="8" bestFit="1" customWidth="1"/>
    <col min="4378" max="4378" width="7" bestFit="1" customWidth="1"/>
    <col min="4379" max="4382" width="8" bestFit="1" customWidth="1"/>
    <col min="4383" max="4383" width="5" bestFit="1" customWidth="1"/>
    <col min="4384" max="4388" width="8" bestFit="1" customWidth="1"/>
    <col min="4389" max="4390" width="7" bestFit="1" customWidth="1"/>
    <col min="4391" max="4391" width="8" bestFit="1" customWidth="1"/>
    <col min="4392" max="4392" width="6" bestFit="1" customWidth="1"/>
    <col min="4393" max="4396" width="8" bestFit="1" customWidth="1"/>
    <col min="4397" max="4397" width="7" bestFit="1" customWidth="1"/>
    <col min="4398" max="4398" width="8" bestFit="1" customWidth="1"/>
    <col min="4399" max="4400" width="7" bestFit="1" customWidth="1"/>
    <col min="4401" max="4403" width="8" bestFit="1" customWidth="1"/>
    <col min="4404" max="4404" width="7" bestFit="1" customWidth="1"/>
    <col min="4405" max="4408" width="8" bestFit="1" customWidth="1"/>
    <col min="4409" max="4410" width="7" bestFit="1" customWidth="1"/>
    <col min="4411" max="4414" width="8" bestFit="1" customWidth="1"/>
    <col min="4415" max="4415" width="6" bestFit="1" customWidth="1"/>
    <col min="4416" max="4419" width="7" bestFit="1" customWidth="1"/>
    <col min="4420" max="4420" width="5" bestFit="1" customWidth="1"/>
    <col min="4421" max="4425" width="8" bestFit="1" customWidth="1"/>
    <col min="4426" max="4426" width="7" bestFit="1" customWidth="1"/>
    <col min="4427" max="4428" width="8" bestFit="1" customWidth="1"/>
    <col min="4429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9" width="7" bestFit="1" customWidth="1"/>
    <col min="4440" max="4440" width="8" bestFit="1" customWidth="1"/>
    <col min="4441" max="4441" width="7" bestFit="1" customWidth="1"/>
    <col min="4442" max="4442" width="8" bestFit="1" customWidth="1"/>
    <col min="4443" max="4444" width="7" bestFit="1" customWidth="1"/>
    <col min="4445" max="4445" width="6" bestFit="1" customWidth="1"/>
    <col min="4446" max="4446" width="7" bestFit="1" customWidth="1"/>
    <col min="4447" max="4448" width="8" bestFit="1" customWidth="1"/>
    <col min="4449" max="4449" width="6" bestFit="1" customWidth="1"/>
    <col min="4450" max="4450" width="7" bestFit="1" customWidth="1"/>
    <col min="4451" max="4454" width="8" bestFit="1" customWidth="1"/>
    <col min="4455" max="4455" width="7" bestFit="1" customWidth="1"/>
    <col min="4456" max="4459" width="8" bestFit="1" customWidth="1"/>
    <col min="4460" max="4460" width="7" bestFit="1" customWidth="1"/>
    <col min="4461" max="4462" width="8" bestFit="1" customWidth="1"/>
    <col min="4463" max="4463" width="7" bestFit="1" customWidth="1"/>
    <col min="4464" max="4464" width="8" bestFit="1" customWidth="1"/>
    <col min="4465" max="4466" width="7" bestFit="1" customWidth="1"/>
    <col min="4467" max="4470" width="8" bestFit="1" customWidth="1"/>
    <col min="4471" max="4471" width="7" bestFit="1" customWidth="1"/>
    <col min="4472" max="4474" width="8" bestFit="1" customWidth="1"/>
    <col min="4475" max="4475" width="6" bestFit="1" customWidth="1"/>
    <col min="4476" max="4478" width="8" bestFit="1" customWidth="1"/>
    <col min="4479" max="4479" width="5" bestFit="1" customWidth="1"/>
    <col min="4480" max="4481" width="8" bestFit="1" customWidth="1"/>
    <col min="4482" max="4482" width="7" bestFit="1" customWidth="1"/>
    <col min="4483" max="4483" width="8" bestFit="1" customWidth="1"/>
    <col min="4484" max="4486" width="7" bestFit="1" customWidth="1"/>
    <col min="4487" max="4488" width="8" bestFit="1" customWidth="1"/>
    <col min="4489" max="4489" width="7" bestFit="1" customWidth="1"/>
    <col min="4490" max="4490" width="8" bestFit="1" customWidth="1"/>
    <col min="4491" max="4491" width="6" bestFit="1" customWidth="1"/>
    <col min="4492" max="4492" width="7" bestFit="1" customWidth="1"/>
    <col min="4493" max="4499" width="8" bestFit="1" customWidth="1"/>
    <col min="4500" max="4502" width="7" bestFit="1" customWidth="1"/>
    <col min="4503" max="4511" width="8" bestFit="1" customWidth="1"/>
    <col min="4512" max="4512" width="7" bestFit="1" customWidth="1"/>
    <col min="4513" max="4514" width="8" bestFit="1" customWidth="1"/>
    <col min="4515" max="4515" width="7" bestFit="1" customWidth="1"/>
    <col min="4516" max="4516" width="8" bestFit="1" customWidth="1"/>
    <col min="4517" max="4518" width="7" bestFit="1" customWidth="1"/>
    <col min="4519" max="4521" width="8" bestFit="1" customWidth="1"/>
    <col min="4522" max="4523" width="7" bestFit="1" customWidth="1"/>
    <col min="4524" max="4527" width="8" bestFit="1" customWidth="1"/>
    <col min="4528" max="4528" width="6" bestFit="1" customWidth="1"/>
    <col min="4529" max="4529" width="7" bestFit="1" customWidth="1"/>
    <col min="4530" max="4531" width="8" bestFit="1" customWidth="1"/>
    <col min="4532" max="4533" width="7" bestFit="1" customWidth="1"/>
    <col min="4534" max="4534" width="5" bestFit="1" customWidth="1"/>
    <col min="4535" max="4540" width="8" bestFit="1" customWidth="1"/>
    <col min="4541" max="4543" width="7" bestFit="1" customWidth="1"/>
    <col min="4544" max="4546" width="8" bestFit="1" customWidth="1"/>
    <col min="4547" max="4547" width="7" bestFit="1" customWidth="1"/>
    <col min="4548" max="4548" width="8" bestFit="1" customWidth="1"/>
    <col min="4549" max="4549" width="6" bestFit="1" customWidth="1"/>
    <col min="4550" max="4551" width="8" bestFit="1" customWidth="1"/>
    <col min="4552" max="4552" width="7" bestFit="1" customWidth="1"/>
    <col min="4553" max="4558" width="8" bestFit="1" customWidth="1"/>
    <col min="4559" max="4559" width="7" bestFit="1" customWidth="1"/>
    <col min="4560" max="4563" width="8" bestFit="1" customWidth="1"/>
    <col min="4564" max="4565" width="7" bestFit="1" customWidth="1"/>
    <col min="4566" max="4566" width="6" bestFit="1" customWidth="1"/>
    <col min="4567" max="4572" width="8" bestFit="1" customWidth="1"/>
    <col min="4573" max="4573" width="6" bestFit="1" customWidth="1"/>
    <col min="4574" max="4574" width="8" bestFit="1" customWidth="1"/>
    <col min="4575" max="4575" width="7" bestFit="1" customWidth="1"/>
    <col min="4576" max="4579" width="8" bestFit="1" customWidth="1"/>
    <col min="4580" max="4580" width="7" bestFit="1" customWidth="1"/>
    <col min="4581" max="4587" width="8" bestFit="1" customWidth="1"/>
    <col min="4588" max="4588" width="5" bestFit="1" customWidth="1"/>
    <col min="4589" max="4590" width="8" bestFit="1" customWidth="1"/>
    <col min="4591" max="4591" width="7" bestFit="1" customWidth="1"/>
    <col min="4592" max="4592" width="8" bestFit="1" customWidth="1"/>
    <col min="4593" max="4593" width="7" bestFit="1" customWidth="1"/>
    <col min="4594" max="4596" width="8" bestFit="1" customWidth="1"/>
    <col min="4597" max="4598" width="7" bestFit="1" customWidth="1"/>
    <col min="4599" max="4599" width="6" bestFit="1" customWidth="1"/>
    <col min="4600" max="4601" width="8" bestFit="1" customWidth="1"/>
    <col min="4602" max="4602" width="7" bestFit="1" customWidth="1"/>
    <col min="4603" max="4604" width="8" bestFit="1" customWidth="1"/>
    <col min="4605" max="4606" width="7" bestFit="1" customWidth="1"/>
    <col min="4607" max="4607" width="8" bestFit="1" customWidth="1"/>
    <col min="4608" max="4608" width="7" bestFit="1" customWidth="1"/>
    <col min="4609" max="4609" width="6" bestFit="1" customWidth="1"/>
    <col min="4610" max="4612" width="8" bestFit="1" customWidth="1"/>
    <col min="4613" max="4614" width="6" bestFit="1" customWidth="1"/>
    <col min="4615" max="4615" width="8" bestFit="1" customWidth="1"/>
    <col min="4616" max="4617" width="7" bestFit="1" customWidth="1"/>
    <col min="4618" max="4618" width="6" bestFit="1" customWidth="1"/>
    <col min="4619" max="4619" width="8" bestFit="1" customWidth="1"/>
    <col min="4620" max="4621" width="7" bestFit="1" customWidth="1"/>
    <col min="4622" max="4623" width="8" bestFit="1" customWidth="1"/>
    <col min="4624" max="4624" width="7" bestFit="1" customWidth="1"/>
    <col min="4625" max="4625" width="8" bestFit="1" customWidth="1"/>
    <col min="4626" max="4626" width="6" bestFit="1" customWidth="1"/>
    <col min="4627" max="4628" width="8" bestFit="1" customWidth="1"/>
    <col min="4629" max="4629" width="7" bestFit="1" customWidth="1"/>
    <col min="4630" max="4630" width="6" bestFit="1" customWidth="1"/>
    <col min="4631" max="4631" width="8" bestFit="1" customWidth="1"/>
    <col min="4632" max="4635" width="7" bestFit="1" customWidth="1"/>
    <col min="4636" max="4636" width="8" bestFit="1" customWidth="1"/>
    <col min="4637" max="4637" width="7" bestFit="1" customWidth="1"/>
    <col min="4638" max="4638" width="6" bestFit="1" customWidth="1"/>
    <col min="4639" max="4639" width="7" bestFit="1" customWidth="1"/>
    <col min="4640" max="4641" width="8" bestFit="1" customWidth="1"/>
    <col min="4642" max="4642" width="6" bestFit="1" customWidth="1"/>
    <col min="4643" max="4649" width="8" bestFit="1" customWidth="1"/>
    <col min="4650" max="4651" width="7" bestFit="1" customWidth="1"/>
    <col min="4652" max="4652" width="8" bestFit="1" customWidth="1"/>
    <col min="4653" max="4653" width="6" bestFit="1" customWidth="1"/>
    <col min="4654" max="4654" width="7" bestFit="1" customWidth="1"/>
    <col min="4655" max="4657" width="8" bestFit="1" customWidth="1"/>
    <col min="4658" max="4659" width="7" bestFit="1" customWidth="1"/>
    <col min="4660" max="4660" width="8" bestFit="1" customWidth="1"/>
    <col min="4661" max="4662" width="7" bestFit="1" customWidth="1"/>
    <col min="4663" max="4665" width="8" bestFit="1" customWidth="1"/>
    <col min="4666" max="4666" width="7" bestFit="1" customWidth="1"/>
    <col min="4667" max="4667" width="6" bestFit="1" customWidth="1"/>
    <col min="4668" max="4669" width="7" bestFit="1" customWidth="1"/>
    <col min="4670" max="4671" width="8" bestFit="1" customWidth="1"/>
    <col min="4672" max="4672" width="3" bestFit="1" customWidth="1"/>
    <col min="4673" max="4673" width="8" bestFit="1" customWidth="1"/>
    <col min="4674" max="4674" width="7" bestFit="1" customWidth="1"/>
    <col min="4675" max="4676" width="8" bestFit="1" customWidth="1"/>
    <col min="4677" max="4677" width="6" bestFit="1" customWidth="1"/>
    <col min="4678" max="4678" width="7" bestFit="1" customWidth="1"/>
    <col min="4679" max="4681" width="8" bestFit="1" customWidth="1"/>
    <col min="4682" max="4682" width="7" bestFit="1" customWidth="1"/>
    <col min="4683" max="4684" width="8" bestFit="1" customWidth="1"/>
    <col min="4685" max="4685" width="5" bestFit="1" customWidth="1"/>
    <col min="4686" max="4687" width="8" bestFit="1" customWidth="1"/>
    <col min="4688" max="4688" width="6" bestFit="1" customWidth="1"/>
    <col min="4689" max="4690" width="8" bestFit="1" customWidth="1"/>
    <col min="4691" max="4691" width="7" bestFit="1" customWidth="1"/>
    <col min="4692" max="4692" width="6" bestFit="1" customWidth="1"/>
    <col min="4693" max="4695" width="8" bestFit="1" customWidth="1"/>
    <col min="4696" max="4696" width="6" bestFit="1" customWidth="1"/>
    <col min="4697" max="4697" width="7" bestFit="1" customWidth="1"/>
    <col min="4698" max="4699" width="8" bestFit="1" customWidth="1"/>
    <col min="4700" max="4701" width="7" bestFit="1" customWidth="1"/>
    <col min="4702" max="4702" width="8" bestFit="1" customWidth="1"/>
    <col min="4703" max="4703" width="7" bestFit="1" customWidth="1"/>
    <col min="4704" max="4708" width="8" bestFit="1" customWidth="1"/>
    <col min="4709" max="4709" width="7" bestFit="1" customWidth="1"/>
    <col min="4710" max="4710" width="8" bestFit="1" customWidth="1"/>
    <col min="4711" max="4711" width="7" bestFit="1" customWidth="1"/>
    <col min="4712" max="4712" width="8" bestFit="1" customWidth="1"/>
    <col min="4713" max="4713" width="7" bestFit="1" customWidth="1"/>
    <col min="4714" max="4720" width="8" bestFit="1" customWidth="1"/>
    <col min="4721" max="4721" width="7" bestFit="1" customWidth="1"/>
    <col min="4722" max="4723" width="8" bestFit="1" customWidth="1"/>
    <col min="4724" max="4724" width="7" bestFit="1" customWidth="1"/>
    <col min="4725" max="4725" width="8" bestFit="1" customWidth="1"/>
    <col min="4726" max="4726" width="7" bestFit="1" customWidth="1"/>
    <col min="4727" max="4728" width="8" bestFit="1" customWidth="1"/>
    <col min="4729" max="4729" width="7" bestFit="1" customWidth="1"/>
    <col min="4730" max="4730" width="8" bestFit="1" customWidth="1"/>
    <col min="4731" max="4732" width="7" bestFit="1" customWidth="1"/>
    <col min="4733" max="4737" width="8" bestFit="1" customWidth="1"/>
    <col min="4738" max="4739" width="6" bestFit="1" customWidth="1"/>
    <col min="4740" max="4742" width="8" bestFit="1" customWidth="1"/>
    <col min="4743" max="4743" width="7" bestFit="1" customWidth="1"/>
    <col min="4744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50" width="8" bestFit="1" customWidth="1"/>
    <col min="4751" max="4751" width="7" bestFit="1" customWidth="1"/>
    <col min="4752" max="4753" width="8" bestFit="1" customWidth="1"/>
    <col min="4754" max="4755" width="7" bestFit="1" customWidth="1"/>
    <col min="4756" max="4760" width="8" bestFit="1" customWidth="1"/>
    <col min="4761" max="4761" width="6" bestFit="1" customWidth="1"/>
    <col min="4762" max="4762" width="7" bestFit="1" customWidth="1"/>
    <col min="4763" max="4766" width="8" bestFit="1" customWidth="1"/>
    <col min="4767" max="4767" width="7" bestFit="1" customWidth="1"/>
    <col min="4768" max="4769" width="8" bestFit="1" customWidth="1"/>
    <col min="4770" max="4770" width="6" bestFit="1" customWidth="1"/>
    <col min="4771" max="4772" width="8" bestFit="1" customWidth="1"/>
    <col min="4773" max="4773" width="7" bestFit="1" customWidth="1"/>
    <col min="4774" max="4775" width="8" bestFit="1" customWidth="1"/>
    <col min="4776" max="4776" width="7" bestFit="1" customWidth="1"/>
    <col min="4777" max="4778" width="8" bestFit="1" customWidth="1"/>
    <col min="4779" max="4779" width="7" bestFit="1" customWidth="1"/>
    <col min="4780" max="4780" width="5" bestFit="1" customWidth="1"/>
    <col min="4781" max="4783" width="8" bestFit="1" customWidth="1"/>
    <col min="4784" max="4784" width="7" bestFit="1" customWidth="1"/>
    <col min="4785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3" width="8" bestFit="1" customWidth="1"/>
    <col min="4794" max="4794" width="7" bestFit="1" customWidth="1"/>
    <col min="4795" max="4796" width="8" bestFit="1" customWidth="1"/>
    <col min="4797" max="4798" width="7" bestFit="1" customWidth="1"/>
    <col min="4799" max="4799" width="8" bestFit="1" customWidth="1"/>
    <col min="4800" max="4800" width="7" bestFit="1" customWidth="1"/>
    <col min="4801" max="4803" width="8" bestFit="1" customWidth="1"/>
    <col min="4804" max="4804" width="7" bestFit="1" customWidth="1"/>
    <col min="4805" max="4807" width="8" bestFit="1" customWidth="1"/>
    <col min="4808" max="4808" width="7" bestFit="1" customWidth="1"/>
    <col min="4809" max="4810" width="8" bestFit="1" customWidth="1"/>
    <col min="4811" max="4811" width="6" bestFit="1" customWidth="1"/>
    <col min="4812" max="4812" width="8" bestFit="1" customWidth="1"/>
    <col min="4813" max="4813" width="7" bestFit="1" customWidth="1"/>
    <col min="4814" max="4815" width="8" bestFit="1" customWidth="1"/>
    <col min="4816" max="4816" width="6" bestFit="1" customWidth="1"/>
    <col min="4817" max="4818" width="7" bestFit="1" customWidth="1"/>
    <col min="4819" max="4820" width="8" bestFit="1" customWidth="1"/>
    <col min="4821" max="4821" width="6" bestFit="1" customWidth="1"/>
    <col min="4822" max="4823" width="8" bestFit="1" customWidth="1"/>
    <col min="4824" max="4824" width="7" bestFit="1" customWidth="1"/>
    <col min="4825" max="4830" width="8" bestFit="1" customWidth="1"/>
    <col min="4831" max="4831" width="7" bestFit="1" customWidth="1"/>
    <col min="4832" max="4834" width="8" bestFit="1" customWidth="1"/>
    <col min="4835" max="4835" width="7" bestFit="1" customWidth="1"/>
    <col min="4836" max="4837" width="8" bestFit="1" customWidth="1"/>
    <col min="4838" max="4838" width="7" bestFit="1" customWidth="1"/>
    <col min="4839" max="4839" width="6" bestFit="1" customWidth="1"/>
    <col min="4840" max="4840" width="7" bestFit="1" customWidth="1"/>
    <col min="4841" max="4843" width="8" bestFit="1" customWidth="1"/>
    <col min="4844" max="4844" width="6" bestFit="1" customWidth="1"/>
    <col min="4845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3" width="8" bestFit="1" customWidth="1"/>
    <col min="4854" max="4855" width="7" bestFit="1" customWidth="1"/>
    <col min="4856" max="4858" width="8" bestFit="1" customWidth="1"/>
    <col min="4859" max="4860" width="7" bestFit="1" customWidth="1"/>
    <col min="4861" max="4864" width="8" bestFit="1" customWidth="1"/>
    <col min="4865" max="4865" width="7" bestFit="1" customWidth="1"/>
    <col min="4866" max="4868" width="8" bestFit="1" customWidth="1"/>
    <col min="4869" max="4869" width="5" bestFit="1" customWidth="1"/>
    <col min="4870" max="4871" width="7" bestFit="1" customWidth="1"/>
    <col min="4872" max="4877" width="8" bestFit="1" customWidth="1"/>
    <col min="4878" max="4878" width="6" bestFit="1" customWidth="1"/>
    <col min="4879" max="4879" width="7" bestFit="1" customWidth="1"/>
    <col min="4880" max="4880" width="8" bestFit="1" customWidth="1"/>
    <col min="4881" max="4881" width="6" bestFit="1" customWidth="1"/>
    <col min="4882" max="4882" width="7" bestFit="1" customWidth="1"/>
    <col min="4883" max="4884" width="8" bestFit="1" customWidth="1"/>
    <col min="4885" max="4885" width="7" bestFit="1" customWidth="1"/>
    <col min="4886" max="4890" width="8" bestFit="1" customWidth="1"/>
    <col min="4891" max="4892" width="7" bestFit="1" customWidth="1"/>
    <col min="4893" max="4893" width="3" bestFit="1" customWidth="1"/>
    <col min="4894" max="4894" width="8" bestFit="1" customWidth="1"/>
    <col min="4895" max="4895" width="7" bestFit="1" customWidth="1"/>
    <col min="4896" max="4897" width="8" bestFit="1" customWidth="1"/>
    <col min="4898" max="4898" width="7" bestFit="1" customWidth="1"/>
    <col min="4899" max="4899" width="6" bestFit="1" customWidth="1"/>
    <col min="4900" max="4902" width="8" bestFit="1" customWidth="1"/>
    <col min="4903" max="4904" width="7" bestFit="1" customWidth="1"/>
    <col min="4905" max="4906" width="8" bestFit="1" customWidth="1"/>
    <col min="4907" max="4907" width="7" bestFit="1" customWidth="1"/>
    <col min="4908" max="4908" width="8" bestFit="1" customWidth="1"/>
    <col min="4909" max="4909" width="7" bestFit="1" customWidth="1"/>
    <col min="4910" max="4910" width="8" bestFit="1" customWidth="1"/>
    <col min="4911" max="4912" width="7" bestFit="1" customWidth="1"/>
    <col min="4913" max="4914" width="8" bestFit="1" customWidth="1"/>
    <col min="4915" max="4915" width="7" bestFit="1" customWidth="1"/>
    <col min="4916" max="4916" width="8" bestFit="1" customWidth="1"/>
    <col min="4917" max="4917" width="6" bestFit="1" customWidth="1"/>
    <col min="4918" max="4918" width="8" bestFit="1" customWidth="1"/>
    <col min="4919" max="4919" width="7" bestFit="1" customWidth="1"/>
    <col min="4920" max="4921" width="8" bestFit="1" customWidth="1"/>
    <col min="4922" max="4922" width="6" bestFit="1" customWidth="1"/>
    <col min="4923" max="4925" width="8" bestFit="1" customWidth="1"/>
    <col min="4926" max="4926" width="7" bestFit="1" customWidth="1"/>
    <col min="4927" max="4928" width="8" bestFit="1" customWidth="1"/>
    <col min="4929" max="4929" width="7" bestFit="1" customWidth="1"/>
    <col min="4930" max="4932" width="8" bestFit="1" customWidth="1"/>
    <col min="4933" max="4933" width="5" bestFit="1" customWidth="1"/>
    <col min="4934" max="4935" width="7" bestFit="1" customWidth="1"/>
    <col min="4936" max="4941" width="8" bestFit="1" customWidth="1"/>
    <col min="4942" max="4942" width="7" bestFit="1" customWidth="1"/>
    <col min="4943" max="4946" width="8" bestFit="1" customWidth="1"/>
    <col min="4947" max="4948" width="7" bestFit="1" customWidth="1"/>
    <col min="4949" max="4949" width="8" bestFit="1" customWidth="1"/>
    <col min="4950" max="4950" width="6" bestFit="1" customWidth="1"/>
    <col min="4951" max="4951" width="8" bestFit="1" customWidth="1"/>
    <col min="4952" max="4952" width="7" bestFit="1" customWidth="1"/>
    <col min="4953" max="4959" width="8" bestFit="1" customWidth="1"/>
    <col min="4960" max="4960" width="7" bestFit="1" customWidth="1"/>
    <col min="4961" max="4963" width="8" bestFit="1" customWidth="1"/>
    <col min="4964" max="4964" width="7" bestFit="1" customWidth="1"/>
    <col min="4965" max="4965" width="5" bestFit="1" customWidth="1"/>
    <col min="4966" max="4969" width="8" bestFit="1" customWidth="1"/>
    <col min="4970" max="4970" width="7" bestFit="1" customWidth="1"/>
    <col min="4971" max="4971" width="8" bestFit="1" customWidth="1"/>
    <col min="4972" max="4972" width="7" bestFit="1" customWidth="1"/>
    <col min="4973" max="4981" width="8" bestFit="1" customWidth="1"/>
    <col min="4982" max="4982" width="7" bestFit="1" customWidth="1"/>
    <col min="4983" max="4986" width="8" bestFit="1" customWidth="1"/>
    <col min="4987" max="4987" width="7" bestFit="1" customWidth="1"/>
    <col min="4988" max="4998" width="8" bestFit="1" customWidth="1"/>
    <col min="4999" max="4999" width="7" bestFit="1" customWidth="1"/>
    <col min="5000" max="5004" width="8" bestFit="1" customWidth="1"/>
    <col min="5005" max="5008" width="7" bestFit="1" customWidth="1"/>
    <col min="5009" max="5011" width="8" bestFit="1" customWidth="1"/>
    <col min="5012" max="5012" width="7" bestFit="1" customWidth="1"/>
    <col min="5013" max="5013" width="6" bestFit="1" customWidth="1"/>
    <col min="5014" max="5016" width="8" bestFit="1" customWidth="1"/>
    <col min="5017" max="5017" width="7" bestFit="1" customWidth="1"/>
    <col min="5018" max="5018" width="8" bestFit="1" customWidth="1"/>
    <col min="5019" max="5019" width="7" bestFit="1" customWidth="1"/>
    <col min="5020" max="5021" width="8" bestFit="1" customWidth="1"/>
    <col min="5022" max="5022" width="7" bestFit="1" customWidth="1"/>
    <col min="5023" max="5023" width="8" bestFit="1" customWidth="1"/>
    <col min="5024" max="5025" width="7" bestFit="1" customWidth="1"/>
    <col min="5026" max="5030" width="8" bestFit="1" customWidth="1"/>
    <col min="5031" max="5031" width="7" bestFit="1" customWidth="1"/>
    <col min="5032" max="5032" width="8" bestFit="1" customWidth="1"/>
    <col min="5033" max="5035" width="7" bestFit="1" customWidth="1"/>
    <col min="5036" max="5036" width="8" bestFit="1" customWidth="1"/>
    <col min="5037" max="5037" width="6" bestFit="1" customWidth="1"/>
    <col min="5038" max="5038" width="7" bestFit="1" customWidth="1"/>
    <col min="5039" max="5040" width="8" bestFit="1" customWidth="1"/>
    <col min="5041" max="5041" width="7" bestFit="1" customWidth="1"/>
    <col min="5042" max="5043" width="8" bestFit="1" customWidth="1"/>
    <col min="5044" max="5044" width="5" bestFit="1" customWidth="1"/>
    <col min="5045" max="5047" width="8" bestFit="1" customWidth="1"/>
    <col min="5048" max="5048" width="6" bestFit="1" customWidth="1"/>
    <col min="5049" max="5051" width="8" bestFit="1" customWidth="1"/>
    <col min="5052" max="5052" width="6" bestFit="1" customWidth="1"/>
    <col min="5053" max="5055" width="8" bestFit="1" customWidth="1"/>
    <col min="5056" max="5056" width="6" bestFit="1" customWidth="1"/>
    <col min="5057" max="5058" width="8" bestFit="1" customWidth="1"/>
    <col min="5059" max="5059" width="7" bestFit="1" customWidth="1"/>
    <col min="5060" max="5066" width="8" bestFit="1" customWidth="1"/>
    <col min="5067" max="5067" width="7" bestFit="1" customWidth="1"/>
    <col min="5068" max="5068" width="6" bestFit="1" customWidth="1"/>
    <col min="5069" max="5072" width="8" bestFit="1" customWidth="1"/>
    <col min="5073" max="5073" width="7" bestFit="1" customWidth="1"/>
    <col min="5074" max="5074" width="6" bestFit="1" customWidth="1"/>
    <col min="5075" max="5075" width="8" bestFit="1" customWidth="1"/>
    <col min="5076" max="5076" width="6" bestFit="1" customWidth="1"/>
    <col min="5077" max="5078" width="8" bestFit="1" customWidth="1"/>
    <col min="5079" max="5079" width="7" bestFit="1" customWidth="1"/>
    <col min="5080" max="5080" width="6" bestFit="1" customWidth="1"/>
    <col min="5081" max="5081" width="8" bestFit="1" customWidth="1"/>
    <col min="5082" max="5083" width="7" bestFit="1" customWidth="1"/>
    <col min="5084" max="5087" width="8" bestFit="1" customWidth="1"/>
    <col min="5088" max="5088" width="7" bestFit="1" customWidth="1"/>
    <col min="5089" max="5090" width="8" bestFit="1" customWidth="1"/>
    <col min="5091" max="5091" width="7" bestFit="1" customWidth="1"/>
    <col min="5092" max="5092" width="8" bestFit="1" customWidth="1"/>
    <col min="5093" max="5093" width="7" bestFit="1" customWidth="1"/>
    <col min="5094" max="5098" width="8" bestFit="1" customWidth="1"/>
    <col min="5099" max="5100" width="7" bestFit="1" customWidth="1"/>
    <col min="5101" max="5103" width="8" bestFit="1" customWidth="1"/>
    <col min="5104" max="5104" width="7" bestFit="1" customWidth="1"/>
    <col min="5105" max="5105" width="8" bestFit="1" customWidth="1"/>
    <col min="5106" max="5106" width="6" bestFit="1" customWidth="1"/>
    <col min="5107" max="5109" width="8" bestFit="1" customWidth="1"/>
    <col min="5110" max="5110" width="7" bestFit="1" customWidth="1"/>
    <col min="5111" max="5112" width="8" bestFit="1" customWidth="1"/>
    <col min="5113" max="5113" width="6" bestFit="1" customWidth="1"/>
    <col min="5114" max="5117" width="7" bestFit="1" customWidth="1"/>
    <col min="5118" max="5119" width="8" bestFit="1" customWidth="1"/>
    <col min="5120" max="5120" width="7" bestFit="1" customWidth="1"/>
    <col min="5121" max="5122" width="8" bestFit="1" customWidth="1"/>
    <col min="5123" max="5123" width="7" bestFit="1" customWidth="1"/>
    <col min="5124" max="5124" width="8" bestFit="1" customWidth="1"/>
    <col min="5125" max="5125" width="7" bestFit="1" customWidth="1"/>
    <col min="5126" max="5126" width="8" bestFit="1" customWidth="1"/>
    <col min="5127" max="5127" width="6" bestFit="1" customWidth="1"/>
    <col min="5128" max="5128" width="8" bestFit="1" customWidth="1"/>
    <col min="5129" max="5129" width="6" bestFit="1" customWidth="1"/>
    <col min="5130" max="5130" width="8" bestFit="1" customWidth="1"/>
    <col min="5131" max="5131" width="7" bestFit="1" customWidth="1"/>
    <col min="5132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7" bestFit="1" customWidth="1"/>
    <col min="5145" max="5148" width="8" bestFit="1" customWidth="1"/>
    <col min="5149" max="5149" width="7" bestFit="1" customWidth="1"/>
    <col min="5150" max="5150" width="8" bestFit="1" customWidth="1"/>
    <col min="5151" max="5151" width="6" bestFit="1" customWidth="1"/>
    <col min="5152" max="5152" width="7" bestFit="1" customWidth="1"/>
    <col min="5153" max="5153" width="8" bestFit="1" customWidth="1"/>
    <col min="5154" max="5154" width="6" bestFit="1" customWidth="1"/>
    <col min="5155" max="5155" width="7" bestFit="1" customWidth="1"/>
    <col min="5156" max="5160" width="8" bestFit="1" customWidth="1"/>
    <col min="5161" max="5162" width="6" bestFit="1" customWidth="1"/>
    <col min="5163" max="5163" width="8" bestFit="1" customWidth="1"/>
    <col min="5164" max="5167" width="7" bestFit="1" customWidth="1"/>
    <col min="5168" max="5170" width="8" bestFit="1" customWidth="1"/>
    <col min="5171" max="5171" width="6" bestFit="1" customWidth="1"/>
    <col min="5172" max="5172" width="7" bestFit="1" customWidth="1"/>
    <col min="5173" max="5174" width="8" bestFit="1" customWidth="1"/>
    <col min="5175" max="5175" width="5" bestFit="1" customWidth="1"/>
    <col min="5176" max="5176" width="7" bestFit="1" customWidth="1"/>
    <col min="5177" max="5177" width="8" bestFit="1" customWidth="1"/>
    <col min="5178" max="5178" width="7" bestFit="1" customWidth="1"/>
    <col min="5179" max="5179" width="8" bestFit="1" customWidth="1"/>
    <col min="5180" max="5181" width="7" bestFit="1" customWidth="1"/>
    <col min="5182" max="5187" width="8" bestFit="1" customWidth="1"/>
    <col min="5188" max="5191" width="7" bestFit="1" customWidth="1"/>
    <col min="5192" max="5193" width="8" bestFit="1" customWidth="1"/>
    <col min="5194" max="5194" width="7" bestFit="1" customWidth="1"/>
    <col min="5195" max="5195" width="8" bestFit="1" customWidth="1"/>
    <col min="5196" max="5196" width="6" bestFit="1" customWidth="1"/>
    <col min="5197" max="5197" width="7" bestFit="1" customWidth="1"/>
    <col min="5198" max="5198" width="8" bestFit="1" customWidth="1"/>
    <col min="5199" max="5199" width="7" bestFit="1" customWidth="1"/>
    <col min="5200" max="5200" width="8" bestFit="1" customWidth="1"/>
    <col min="5201" max="5202" width="7" bestFit="1" customWidth="1"/>
    <col min="5203" max="5204" width="8" bestFit="1" customWidth="1"/>
    <col min="5205" max="5205" width="7" bestFit="1" customWidth="1"/>
    <col min="5206" max="5208" width="8" bestFit="1" customWidth="1"/>
    <col min="5209" max="5210" width="7" bestFit="1" customWidth="1"/>
    <col min="5211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34" width="8" bestFit="1" customWidth="1"/>
    <col min="5235" max="5235" width="7" bestFit="1" customWidth="1"/>
    <col min="5236" max="5238" width="8" bestFit="1" customWidth="1"/>
    <col min="5239" max="5239" width="7" bestFit="1" customWidth="1"/>
    <col min="5240" max="5240" width="8" bestFit="1" customWidth="1"/>
    <col min="5241" max="5241" width="7" bestFit="1" customWidth="1"/>
    <col min="5242" max="5243" width="8" bestFit="1" customWidth="1"/>
    <col min="5244" max="5244" width="7" bestFit="1" customWidth="1"/>
    <col min="5245" max="5245" width="6" bestFit="1" customWidth="1"/>
    <col min="5246" max="5247" width="8" bestFit="1" customWidth="1"/>
    <col min="5248" max="5249" width="7" bestFit="1" customWidth="1"/>
    <col min="5250" max="5250" width="8" bestFit="1" customWidth="1"/>
    <col min="5251" max="5251" width="7" bestFit="1" customWidth="1"/>
    <col min="5252" max="5253" width="8" bestFit="1" customWidth="1"/>
    <col min="5254" max="5254" width="6" bestFit="1" customWidth="1"/>
    <col min="5255" max="5256" width="8" bestFit="1" customWidth="1"/>
    <col min="5257" max="5258" width="7" bestFit="1" customWidth="1"/>
    <col min="5259" max="5260" width="8" bestFit="1" customWidth="1"/>
    <col min="5261" max="5261" width="7" bestFit="1" customWidth="1"/>
    <col min="5262" max="5264" width="8" bestFit="1" customWidth="1"/>
    <col min="5265" max="5265" width="6" bestFit="1" customWidth="1"/>
    <col min="5266" max="5269" width="8" bestFit="1" customWidth="1"/>
    <col min="5270" max="5270" width="7" bestFit="1" customWidth="1"/>
    <col min="5271" max="5271" width="8" bestFit="1" customWidth="1"/>
    <col min="5272" max="5272" width="7" bestFit="1" customWidth="1"/>
    <col min="5273" max="5273" width="8" bestFit="1" customWidth="1"/>
    <col min="5274" max="5274" width="6" bestFit="1" customWidth="1"/>
    <col min="5275" max="5278" width="8" bestFit="1" customWidth="1"/>
    <col min="5279" max="5280" width="7" bestFit="1" customWidth="1"/>
    <col min="5281" max="5281" width="8" bestFit="1" customWidth="1"/>
    <col min="5282" max="5282" width="7" bestFit="1" customWidth="1"/>
    <col min="5283" max="5283" width="8" bestFit="1" customWidth="1"/>
    <col min="5284" max="5284" width="7" bestFit="1" customWidth="1"/>
    <col min="5285" max="5285" width="6" bestFit="1" customWidth="1"/>
    <col min="5286" max="5289" width="8" bestFit="1" customWidth="1"/>
    <col min="5290" max="5291" width="7" bestFit="1" customWidth="1"/>
    <col min="5292" max="5298" width="8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6" bestFit="1" customWidth="1"/>
    <col min="5304" max="5304" width="8" bestFit="1" customWidth="1"/>
    <col min="5305" max="5306" width="7" bestFit="1" customWidth="1"/>
    <col min="5307" max="5307" width="3" bestFit="1" customWidth="1"/>
    <col min="5308" max="5313" width="8" bestFit="1" customWidth="1"/>
    <col min="5314" max="5314" width="7" bestFit="1" customWidth="1"/>
    <col min="5315" max="5317" width="8" bestFit="1" customWidth="1"/>
    <col min="5318" max="5318" width="7" bestFit="1" customWidth="1"/>
    <col min="5319" max="5320" width="8" bestFit="1" customWidth="1"/>
    <col min="5321" max="5323" width="7" bestFit="1" customWidth="1"/>
    <col min="5324" max="5326" width="8" bestFit="1" customWidth="1"/>
    <col min="5327" max="5327" width="7" bestFit="1" customWidth="1"/>
    <col min="5328" max="5331" width="8" bestFit="1" customWidth="1"/>
    <col min="5332" max="5332" width="5" bestFit="1" customWidth="1"/>
    <col min="5333" max="5334" width="8" bestFit="1" customWidth="1"/>
    <col min="5335" max="5336" width="7" bestFit="1" customWidth="1"/>
    <col min="5337" max="5338" width="8" bestFit="1" customWidth="1"/>
    <col min="5339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6" width="8" bestFit="1" customWidth="1"/>
    <col min="5347" max="5349" width="7" bestFit="1" customWidth="1"/>
    <col min="5350" max="5352" width="8" bestFit="1" customWidth="1"/>
    <col min="5353" max="5353" width="6" bestFit="1" customWidth="1"/>
    <col min="5354" max="5354" width="8" bestFit="1" customWidth="1"/>
    <col min="5355" max="5356" width="7" bestFit="1" customWidth="1"/>
    <col min="5357" max="5365" width="8" bestFit="1" customWidth="1"/>
    <col min="5366" max="5367" width="7" bestFit="1" customWidth="1"/>
    <col min="5368" max="5368" width="8" bestFit="1" customWidth="1"/>
    <col min="5369" max="5369" width="7" bestFit="1" customWidth="1"/>
    <col min="5370" max="5370" width="8" bestFit="1" customWidth="1"/>
    <col min="5371" max="5371" width="7" bestFit="1" customWidth="1"/>
    <col min="5372" max="5373" width="8" bestFit="1" customWidth="1"/>
    <col min="5374" max="5374" width="7" bestFit="1" customWidth="1"/>
    <col min="5375" max="5375" width="8" bestFit="1" customWidth="1"/>
    <col min="5376" max="5376" width="6" bestFit="1" customWidth="1"/>
    <col min="5377" max="5377" width="7" bestFit="1" customWidth="1"/>
    <col min="5378" max="5381" width="8" bestFit="1" customWidth="1"/>
    <col min="5382" max="5382" width="7" bestFit="1" customWidth="1"/>
    <col min="5383" max="5384" width="8" bestFit="1" customWidth="1"/>
    <col min="5385" max="5385" width="7" bestFit="1" customWidth="1"/>
    <col min="5386" max="5388" width="8" bestFit="1" customWidth="1"/>
    <col min="5389" max="5390" width="6" bestFit="1" customWidth="1"/>
    <col min="5391" max="5391" width="8" bestFit="1" customWidth="1"/>
    <col min="5392" max="5392" width="7" bestFit="1" customWidth="1"/>
    <col min="5393" max="5400" width="8" bestFit="1" customWidth="1"/>
    <col min="5401" max="5403" width="7" bestFit="1" customWidth="1"/>
    <col min="5404" max="5409" width="8" bestFit="1" customWidth="1"/>
    <col min="5410" max="5410" width="7" bestFit="1" customWidth="1"/>
    <col min="5411" max="5413" width="8" bestFit="1" customWidth="1"/>
    <col min="5414" max="5414" width="6" bestFit="1" customWidth="1"/>
    <col min="5415" max="5417" width="8" bestFit="1" customWidth="1"/>
    <col min="5418" max="5418" width="7" bestFit="1" customWidth="1"/>
    <col min="5419" max="5423" width="8" bestFit="1" customWidth="1"/>
    <col min="5424" max="5424" width="7" bestFit="1" customWidth="1"/>
    <col min="5425" max="5425" width="5" bestFit="1" customWidth="1"/>
    <col min="5426" max="5430" width="8" bestFit="1" customWidth="1"/>
    <col min="5431" max="5433" width="7" bestFit="1" customWidth="1"/>
    <col min="5434" max="5434" width="8" bestFit="1" customWidth="1"/>
    <col min="5435" max="5436" width="7" bestFit="1" customWidth="1"/>
    <col min="5437" max="5438" width="6" bestFit="1" customWidth="1"/>
    <col min="5439" max="5439" width="8" bestFit="1" customWidth="1"/>
    <col min="5440" max="5440" width="7" bestFit="1" customWidth="1"/>
    <col min="5441" max="5444" width="8" bestFit="1" customWidth="1"/>
    <col min="5445" max="5447" width="7" bestFit="1" customWidth="1"/>
    <col min="5448" max="5448" width="8" bestFit="1" customWidth="1"/>
    <col min="5449" max="5449" width="5" bestFit="1" customWidth="1"/>
    <col min="5450" max="5459" width="8" bestFit="1" customWidth="1"/>
    <col min="5460" max="5463" width="7" bestFit="1" customWidth="1"/>
    <col min="5464" max="5464" width="6" bestFit="1" customWidth="1"/>
    <col min="5465" max="5481" width="8" bestFit="1" customWidth="1"/>
    <col min="5482" max="5482" width="7" bestFit="1" customWidth="1"/>
    <col min="5483" max="5483" width="6" bestFit="1" customWidth="1"/>
    <col min="5484" max="5488" width="8" bestFit="1" customWidth="1"/>
    <col min="5489" max="5489" width="7" bestFit="1" customWidth="1"/>
    <col min="5490" max="5490" width="6" bestFit="1" customWidth="1"/>
    <col min="5491" max="5491" width="7" bestFit="1" customWidth="1"/>
    <col min="5492" max="5494" width="8" bestFit="1" customWidth="1"/>
    <col min="5495" max="5496" width="7" bestFit="1" customWidth="1"/>
    <col min="5497" max="5500" width="8" bestFit="1" customWidth="1"/>
    <col min="5501" max="5501" width="6" bestFit="1" customWidth="1"/>
    <col min="5502" max="5502" width="7" bestFit="1" customWidth="1"/>
    <col min="5503" max="5503" width="8" bestFit="1" customWidth="1"/>
    <col min="5504" max="5504" width="7" bestFit="1" customWidth="1"/>
    <col min="5505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11" width="8" bestFit="1" customWidth="1"/>
    <col min="5512" max="5512" width="7" bestFit="1" customWidth="1"/>
    <col min="5513" max="5514" width="8" bestFit="1" customWidth="1"/>
    <col min="5515" max="5515" width="7" bestFit="1" customWidth="1"/>
    <col min="5516" max="5518" width="8" bestFit="1" customWidth="1"/>
    <col min="5519" max="5519" width="6" bestFit="1" customWidth="1"/>
    <col min="5520" max="5520" width="7" bestFit="1" customWidth="1"/>
    <col min="5521" max="5521" width="5" bestFit="1" customWidth="1"/>
    <col min="5522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8" width="7" bestFit="1" customWidth="1"/>
    <col min="5529" max="5534" width="8" bestFit="1" customWidth="1"/>
    <col min="5535" max="5535" width="6" bestFit="1" customWidth="1"/>
    <col min="5536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8" bestFit="1" customWidth="1"/>
    <col min="5543" max="5543" width="6" bestFit="1" customWidth="1"/>
    <col min="5544" max="5544" width="7" bestFit="1" customWidth="1"/>
    <col min="5545" max="5546" width="8" bestFit="1" customWidth="1"/>
    <col min="5547" max="5550" width="7" bestFit="1" customWidth="1"/>
    <col min="5551" max="5556" width="8" bestFit="1" customWidth="1"/>
    <col min="5557" max="5557" width="7" bestFit="1" customWidth="1"/>
    <col min="5558" max="5558" width="6" bestFit="1" customWidth="1"/>
    <col min="5559" max="5565" width="8" bestFit="1" customWidth="1"/>
    <col min="5566" max="5567" width="7" bestFit="1" customWidth="1"/>
    <col min="5568" max="5568" width="6" bestFit="1" customWidth="1"/>
    <col min="5569" max="5569" width="8" bestFit="1" customWidth="1"/>
    <col min="5570" max="5570" width="6" bestFit="1" customWidth="1"/>
    <col min="5571" max="5574" width="7" bestFit="1" customWidth="1"/>
    <col min="5575" max="5579" width="8" bestFit="1" customWidth="1"/>
    <col min="5580" max="5580" width="7" bestFit="1" customWidth="1"/>
    <col min="5581" max="5583" width="8" bestFit="1" customWidth="1"/>
    <col min="5584" max="5584" width="7" bestFit="1" customWidth="1"/>
    <col min="5585" max="5585" width="8" bestFit="1" customWidth="1"/>
    <col min="5586" max="5586" width="7" bestFit="1" customWidth="1"/>
    <col min="5587" max="5595" width="8" bestFit="1" customWidth="1"/>
    <col min="5596" max="5596" width="7" bestFit="1" customWidth="1"/>
    <col min="5597" max="5598" width="8" bestFit="1" customWidth="1"/>
    <col min="5599" max="5599" width="7" bestFit="1" customWidth="1"/>
    <col min="5600" max="5600" width="8" bestFit="1" customWidth="1"/>
    <col min="5601" max="5602" width="7" bestFit="1" customWidth="1"/>
    <col min="5603" max="5604" width="8" bestFit="1" customWidth="1"/>
    <col min="5605" max="5605" width="3" bestFit="1" customWidth="1"/>
    <col min="5606" max="5610" width="8" bestFit="1" customWidth="1"/>
    <col min="5611" max="5611" width="6" bestFit="1" customWidth="1"/>
    <col min="5612" max="5613" width="7" bestFit="1" customWidth="1"/>
    <col min="5614" max="5614" width="8" bestFit="1" customWidth="1"/>
    <col min="5615" max="5616" width="7" bestFit="1" customWidth="1"/>
    <col min="5617" max="5618" width="8" bestFit="1" customWidth="1"/>
    <col min="5619" max="5620" width="7" bestFit="1" customWidth="1"/>
    <col min="5621" max="5623" width="8" bestFit="1" customWidth="1"/>
    <col min="5624" max="5624" width="7" bestFit="1" customWidth="1"/>
    <col min="5625" max="5625" width="8" bestFit="1" customWidth="1"/>
    <col min="5626" max="5626" width="7" bestFit="1" customWidth="1"/>
    <col min="5627" max="5629" width="8" bestFit="1" customWidth="1"/>
    <col min="5630" max="5632" width="7" bestFit="1" customWidth="1"/>
    <col min="5633" max="5633" width="6" bestFit="1" customWidth="1"/>
    <col min="5634" max="5634" width="8" bestFit="1" customWidth="1"/>
    <col min="5635" max="5635" width="6" bestFit="1" customWidth="1"/>
    <col min="5636" max="5636" width="8" bestFit="1" customWidth="1"/>
    <col min="5637" max="5637" width="7" bestFit="1" customWidth="1"/>
    <col min="5638" max="5639" width="8" bestFit="1" customWidth="1"/>
    <col min="5640" max="5640" width="6" bestFit="1" customWidth="1"/>
    <col min="5641" max="5643" width="8" bestFit="1" customWidth="1"/>
    <col min="5644" max="5644" width="7" bestFit="1" customWidth="1"/>
    <col min="5645" max="5645" width="6" bestFit="1" customWidth="1"/>
    <col min="5646" max="5646" width="8" bestFit="1" customWidth="1"/>
    <col min="5647" max="5647" width="7" bestFit="1" customWidth="1"/>
    <col min="5648" max="5648" width="8" bestFit="1" customWidth="1"/>
    <col min="5649" max="5650" width="7" bestFit="1" customWidth="1"/>
    <col min="5651" max="5651" width="8" bestFit="1" customWidth="1"/>
    <col min="5652" max="5652" width="6" bestFit="1" customWidth="1"/>
    <col min="5653" max="5653" width="8" bestFit="1" customWidth="1"/>
    <col min="5654" max="5654" width="7" bestFit="1" customWidth="1"/>
    <col min="5655" max="5657" width="8" bestFit="1" customWidth="1"/>
    <col min="5658" max="5658" width="6" bestFit="1" customWidth="1"/>
    <col min="5659" max="5659" width="8" bestFit="1" customWidth="1"/>
    <col min="5660" max="5662" width="7" bestFit="1" customWidth="1"/>
    <col min="5663" max="5664" width="8" bestFit="1" customWidth="1"/>
    <col min="5665" max="5665" width="7" bestFit="1" customWidth="1"/>
    <col min="5666" max="5666" width="8" bestFit="1" customWidth="1"/>
    <col min="5667" max="5667" width="7" bestFit="1" customWidth="1"/>
    <col min="5668" max="5668" width="8" bestFit="1" customWidth="1"/>
    <col min="5669" max="5669" width="6" bestFit="1" customWidth="1"/>
    <col min="5670" max="5672" width="8" bestFit="1" customWidth="1"/>
    <col min="5673" max="5673" width="5" bestFit="1" customWidth="1"/>
    <col min="5674" max="5674" width="6" bestFit="1" customWidth="1"/>
    <col min="5675" max="5675" width="8" bestFit="1" customWidth="1"/>
    <col min="5676" max="5676" width="6" bestFit="1" customWidth="1"/>
    <col min="5677" max="5677" width="7" bestFit="1" customWidth="1"/>
    <col min="5678" max="5680" width="8" bestFit="1" customWidth="1"/>
    <col min="5681" max="5681" width="7" bestFit="1" customWidth="1"/>
    <col min="5682" max="5685" width="8" bestFit="1" customWidth="1"/>
    <col min="5686" max="5686" width="7" bestFit="1" customWidth="1"/>
    <col min="5687" max="5687" width="6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7" bestFit="1" customWidth="1"/>
    <col min="5692" max="5694" width="8" bestFit="1" customWidth="1"/>
    <col min="5695" max="5695" width="7" bestFit="1" customWidth="1"/>
    <col min="5696" max="5696" width="8" bestFit="1" customWidth="1"/>
    <col min="5697" max="5697" width="7" bestFit="1" customWidth="1"/>
    <col min="5698" max="5698" width="8" bestFit="1" customWidth="1"/>
    <col min="5699" max="5699" width="7" bestFit="1" customWidth="1"/>
    <col min="5700" max="5706" width="8" bestFit="1" customWidth="1"/>
    <col min="5707" max="5707" width="7" bestFit="1" customWidth="1"/>
    <col min="5708" max="5708" width="8" bestFit="1" customWidth="1"/>
    <col min="5709" max="5709" width="6" bestFit="1" customWidth="1"/>
    <col min="5710" max="5710" width="7" bestFit="1" customWidth="1"/>
    <col min="5711" max="5712" width="8" bestFit="1" customWidth="1"/>
    <col min="5713" max="5713" width="7" bestFit="1" customWidth="1"/>
    <col min="5714" max="5718" width="8" bestFit="1" customWidth="1"/>
    <col min="5719" max="5719" width="7" bestFit="1" customWidth="1"/>
    <col min="5720" max="5725" width="8" bestFit="1" customWidth="1"/>
    <col min="5726" max="5726" width="7" bestFit="1" customWidth="1"/>
    <col min="5727" max="5727" width="8" bestFit="1" customWidth="1"/>
    <col min="5728" max="5728" width="7" bestFit="1" customWidth="1"/>
    <col min="5729" max="5730" width="8" bestFit="1" customWidth="1"/>
    <col min="5731" max="5731" width="6" bestFit="1" customWidth="1"/>
    <col min="5732" max="5733" width="7" bestFit="1" customWidth="1"/>
    <col min="5734" max="5735" width="8" bestFit="1" customWidth="1"/>
    <col min="5736" max="5736" width="6" bestFit="1" customWidth="1"/>
    <col min="5737" max="5737" width="8" bestFit="1" customWidth="1"/>
    <col min="5738" max="5738" width="6" bestFit="1" customWidth="1"/>
    <col min="5739" max="5739" width="7" bestFit="1" customWidth="1"/>
    <col min="5740" max="5740" width="8" bestFit="1" customWidth="1"/>
    <col min="5741" max="5741" width="6" bestFit="1" customWidth="1"/>
    <col min="5742" max="5742" width="8" bestFit="1" customWidth="1"/>
    <col min="5743" max="5746" width="7" bestFit="1" customWidth="1"/>
    <col min="5747" max="5751" width="8" bestFit="1" customWidth="1"/>
    <col min="5752" max="5753" width="7" bestFit="1" customWidth="1"/>
    <col min="5754" max="5758" width="8" bestFit="1" customWidth="1"/>
    <col min="5759" max="5759" width="7" bestFit="1" customWidth="1"/>
    <col min="5760" max="5760" width="8" bestFit="1" customWidth="1"/>
    <col min="5761" max="5761" width="7" bestFit="1" customWidth="1"/>
    <col min="5762" max="5762" width="8" bestFit="1" customWidth="1"/>
    <col min="5763" max="5765" width="7" bestFit="1" customWidth="1"/>
    <col min="5766" max="5769" width="8" bestFit="1" customWidth="1"/>
    <col min="5770" max="5771" width="7" bestFit="1" customWidth="1"/>
    <col min="5772" max="5778" width="8" bestFit="1" customWidth="1"/>
    <col min="5779" max="5779" width="6" bestFit="1" customWidth="1"/>
    <col min="5780" max="5783" width="8" bestFit="1" customWidth="1"/>
    <col min="5784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5" bestFit="1" customWidth="1"/>
    <col min="5790" max="5791" width="8" bestFit="1" customWidth="1"/>
    <col min="5792" max="5792" width="7" bestFit="1" customWidth="1"/>
    <col min="5793" max="5793" width="8" bestFit="1" customWidth="1"/>
    <col min="5794" max="5794" width="7" bestFit="1" customWidth="1"/>
    <col min="5795" max="5795" width="8" bestFit="1" customWidth="1"/>
    <col min="5796" max="5796" width="5" bestFit="1" customWidth="1"/>
    <col min="5797" max="5801" width="8" bestFit="1" customWidth="1"/>
    <col min="5802" max="5803" width="7" bestFit="1" customWidth="1"/>
    <col min="5804" max="5804" width="8" bestFit="1" customWidth="1"/>
    <col min="5805" max="5805" width="7" bestFit="1" customWidth="1"/>
    <col min="5806" max="5806" width="8" bestFit="1" customWidth="1"/>
    <col min="5807" max="5808" width="7" bestFit="1" customWidth="1"/>
    <col min="5809" max="5812" width="8" bestFit="1" customWidth="1"/>
    <col min="5813" max="5813" width="7" bestFit="1" customWidth="1"/>
    <col min="5814" max="5817" width="8" bestFit="1" customWidth="1"/>
    <col min="5818" max="5819" width="7" bestFit="1" customWidth="1"/>
    <col min="5820" max="5820" width="8" bestFit="1" customWidth="1"/>
    <col min="5821" max="5823" width="7" bestFit="1" customWidth="1"/>
    <col min="5824" max="5827" width="8" bestFit="1" customWidth="1"/>
    <col min="5828" max="5828" width="6" bestFit="1" customWidth="1"/>
    <col min="5829" max="5829" width="7" bestFit="1" customWidth="1"/>
    <col min="5830" max="5830" width="8" bestFit="1" customWidth="1"/>
    <col min="5831" max="5832" width="7" bestFit="1" customWidth="1"/>
    <col min="5833" max="5833" width="8" bestFit="1" customWidth="1"/>
    <col min="5834" max="5834" width="7" bestFit="1" customWidth="1"/>
    <col min="5835" max="5835" width="8" bestFit="1" customWidth="1"/>
    <col min="5836" max="5836" width="7" bestFit="1" customWidth="1"/>
    <col min="5837" max="5837" width="8" bestFit="1" customWidth="1"/>
    <col min="5838" max="5838" width="6" bestFit="1" customWidth="1"/>
    <col min="5839" max="5839" width="8" bestFit="1" customWidth="1"/>
    <col min="5840" max="5842" width="7" bestFit="1" customWidth="1"/>
    <col min="5843" max="5844" width="8" bestFit="1" customWidth="1"/>
    <col min="5845" max="5845" width="7" bestFit="1" customWidth="1"/>
    <col min="5846" max="5846" width="5" bestFit="1" customWidth="1"/>
    <col min="5847" max="5848" width="8" bestFit="1" customWidth="1"/>
    <col min="5849" max="5849" width="7" bestFit="1" customWidth="1"/>
    <col min="5850" max="5854" width="8" bestFit="1" customWidth="1"/>
    <col min="5855" max="5855" width="7" bestFit="1" customWidth="1"/>
    <col min="5856" max="5856" width="8" bestFit="1" customWidth="1"/>
    <col min="5857" max="5858" width="7" bestFit="1" customWidth="1"/>
    <col min="5859" max="5859" width="6" bestFit="1" customWidth="1"/>
    <col min="5860" max="5860" width="7" bestFit="1" customWidth="1"/>
    <col min="5861" max="5866" width="8" bestFit="1" customWidth="1"/>
    <col min="5867" max="5868" width="7" bestFit="1" customWidth="1"/>
    <col min="5869" max="5869" width="8" bestFit="1" customWidth="1"/>
    <col min="5870" max="5870" width="6" bestFit="1" customWidth="1"/>
    <col min="5871" max="5872" width="8" bestFit="1" customWidth="1"/>
    <col min="5873" max="5873" width="7" bestFit="1" customWidth="1"/>
    <col min="5874" max="5875" width="6" bestFit="1" customWidth="1"/>
    <col min="5876" max="5878" width="7" bestFit="1" customWidth="1"/>
    <col min="5879" max="5886" width="8" bestFit="1" customWidth="1"/>
    <col min="5887" max="5887" width="7" bestFit="1" customWidth="1"/>
    <col min="5888" max="5888" width="8" bestFit="1" customWidth="1"/>
    <col min="5889" max="5889" width="7" bestFit="1" customWidth="1"/>
    <col min="5890" max="5890" width="8" bestFit="1" customWidth="1"/>
    <col min="5891" max="5891" width="7" bestFit="1" customWidth="1"/>
    <col min="5892" max="5892" width="6" bestFit="1" customWidth="1"/>
    <col min="5893" max="5895" width="8" bestFit="1" customWidth="1"/>
    <col min="5896" max="5896" width="7" bestFit="1" customWidth="1"/>
    <col min="5897" max="5897" width="8" bestFit="1" customWidth="1"/>
    <col min="5898" max="5899" width="7" bestFit="1" customWidth="1"/>
    <col min="5900" max="5900" width="6" bestFit="1" customWidth="1"/>
    <col min="5901" max="5905" width="8" bestFit="1" customWidth="1"/>
    <col min="5906" max="5906" width="7" bestFit="1" customWidth="1"/>
    <col min="5907" max="5909" width="8" bestFit="1" customWidth="1"/>
    <col min="5910" max="5911" width="7" bestFit="1" customWidth="1"/>
    <col min="5912" max="5913" width="8" bestFit="1" customWidth="1"/>
    <col min="5914" max="5914" width="6" bestFit="1" customWidth="1"/>
    <col min="5915" max="5916" width="8" bestFit="1" customWidth="1"/>
    <col min="5917" max="5917" width="7" bestFit="1" customWidth="1"/>
    <col min="5918" max="5918" width="6" bestFit="1" customWidth="1"/>
    <col min="5919" max="5921" width="8" bestFit="1" customWidth="1"/>
    <col min="5922" max="5923" width="7" bestFit="1" customWidth="1"/>
    <col min="5924" max="5925" width="8" bestFit="1" customWidth="1"/>
    <col min="5926" max="5926" width="7" bestFit="1" customWidth="1"/>
    <col min="5927" max="5928" width="8" bestFit="1" customWidth="1"/>
    <col min="5929" max="5929" width="7" bestFit="1" customWidth="1"/>
    <col min="5930" max="5931" width="8" bestFit="1" customWidth="1"/>
    <col min="5932" max="5932" width="6" bestFit="1" customWidth="1"/>
    <col min="5933" max="5938" width="8" bestFit="1" customWidth="1"/>
    <col min="5939" max="5939" width="6" bestFit="1" customWidth="1"/>
    <col min="5940" max="5944" width="8" bestFit="1" customWidth="1"/>
    <col min="5945" max="5945" width="6" bestFit="1" customWidth="1"/>
    <col min="5946" max="5946" width="7" bestFit="1" customWidth="1"/>
    <col min="5947" max="5949" width="8" bestFit="1" customWidth="1"/>
    <col min="5950" max="5950" width="6" bestFit="1" customWidth="1"/>
    <col min="5951" max="5951" width="8" bestFit="1" customWidth="1"/>
    <col min="5952" max="5952" width="6" bestFit="1" customWidth="1"/>
    <col min="5953" max="5953" width="7" bestFit="1" customWidth="1"/>
    <col min="5954" max="5954" width="5" bestFit="1" customWidth="1"/>
    <col min="5955" max="5958" width="8" bestFit="1" customWidth="1"/>
    <col min="5959" max="5960" width="7" bestFit="1" customWidth="1"/>
    <col min="5961" max="5961" width="8" bestFit="1" customWidth="1"/>
    <col min="5962" max="5962" width="6" bestFit="1" customWidth="1"/>
    <col min="5963" max="5964" width="8" bestFit="1" customWidth="1"/>
    <col min="5965" max="5965" width="6" bestFit="1" customWidth="1"/>
    <col min="5966" max="5966" width="8" bestFit="1" customWidth="1"/>
    <col min="5967" max="5967" width="6" bestFit="1" customWidth="1"/>
    <col min="5968" max="5968" width="7" bestFit="1" customWidth="1"/>
    <col min="5969" max="5970" width="8" bestFit="1" customWidth="1"/>
    <col min="5971" max="5972" width="7" bestFit="1" customWidth="1"/>
    <col min="5973" max="5973" width="8" bestFit="1" customWidth="1"/>
    <col min="5974" max="5975" width="7" bestFit="1" customWidth="1"/>
    <col min="5976" max="5976" width="8" bestFit="1" customWidth="1"/>
    <col min="5977" max="5977" width="7" bestFit="1" customWidth="1"/>
    <col min="5978" max="5984" width="8" bestFit="1" customWidth="1"/>
    <col min="5985" max="5985" width="7" bestFit="1" customWidth="1"/>
    <col min="5986" max="5986" width="5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1" width="7" bestFit="1" customWidth="1"/>
    <col min="5992" max="5992" width="8" bestFit="1" customWidth="1"/>
    <col min="5993" max="5993" width="7" bestFit="1" customWidth="1"/>
    <col min="5994" max="5995" width="8" bestFit="1" customWidth="1"/>
    <col min="5996" max="5996" width="6" bestFit="1" customWidth="1"/>
    <col min="5997" max="6001" width="8" bestFit="1" customWidth="1"/>
    <col min="6002" max="6002" width="7" bestFit="1" customWidth="1"/>
    <col min="6003" max="6003" width="8" bestFit="1" customWidth="1"/>
    <col min="6004" max="6004" width="7" bestFit="1" customWidth="1"/>
    <col min="6005" max="6005" width="6" bestFit="1" customWidth="1"/>
    <col min="6006" max="6006" width="7" bestFit="1" customWidth="1"/>
    <col min="6007" max="6008" width="8" bestFit="1" customWidth="1"/>
    <col min="6009" max="6009" width="7" bestFit="1" customWidth="1"/>
    <col min="6010" max="6018" width="8" bestFit="1" customWidth="1"/>
    <col min="6019" max="6019" width="7" bestFit="1" customWidth="1"/>
    <col min="6020" max="6022" width="8" bestFit="1" customWidth="1"/>
    <col min="6023" max="6023" width="7" bestFit="1" customWidth="1"/>
    <col min="6024" max="6031" width="8" bestFit="1" customWidth="1"/>
    <col min="6032" max="6033" width="7" bestFit="1" customWidth="1"/>
    <col min="6034" max="6038" width="8" bestFit="1" customWidth="1"/>
    <col min="6039" max="6044" width="7" bestFit="1" customWidth="1"/>
    <col min="6045" max="6045" width="8" bestFit="1" customWidth="1"/>
    <col min="6046" max="6046" width="7" bestFit="1" customWidth="1"/>
    <col min="6047" max="6050" width="8" bestFit="1" customWidth="1"/>
    <col min="6051" max="6051" width="7" bestFit="1" customWidth="1"/>
    <col min="6052" max="6052" width="8" bestFit="1" customWidth="1"/>
    <col min="6053" max="6053" width="7" bestFit="1" customWidth="1"/>
    <col min="6054" max="6054" width="8" bestFit="1" customWidth="1"/>
    <col min="6055" max="6056" width="7" bestFit="1" customWidth="1"/>
    <col min="6057" max="6057" width="8" bestFit="1" customWidth="1"/>
    <col min="6058" max="6059" width="7" bestFit="1" customWidth="1"/>
    <col min="6060" max="6060" width="8" bestFit="1" customWidth="1"/>
    <col min="6061" max="6061" width="6" bestFit="1" customWidth="1"/>
    <col min="6062" max="6067" width="8" bestFit="1" customWidth="1"/>
    <col min="6068" max="6068" width="6" bestFit="1" customWidth="1"/>
    <col min="6069" max="6069" width="8" bestFit="1" customWidth="1"/>
    <col min="6070" max="6071" width="7" bestFit="1" customWidth="1"/>
    <col min="6072" max="6076" width="8" bestFit="1" customWidth="1"/>
    <col min="6077" max="6077" width="5" bestFit="1" customWidth="1"/>
    <col min="6078" max="6078" width="8" bestFit="1" customWidth="1"/>
    <col min="6079" max="6079" width="7" bestFit="1" customWidth="1"/>
    <col min="6080" max="6080" width="8" bestFit="1" customWidth="1"/>
    <col min="6081" max="6082" width="6" bestFit="1" customWidth="1"/>
    <col min="6083" max="6083" width="7" bestFit="1" customWidth="1"/>
    <col min="6084" max="6085" width="8" bestFit="1" customWidth="1"/>
    <col min="6086" max="6087" width="6" bestFit="1" customWidth="1"/>
    <col min="6088" max="6089" width="8" bestFit="1" customWidth="1"/>
    <col min="6090" max="6090" width="7" bestFit="1" customWidth="1"/>
    <col min="6091" max="6094" width="8" bestFit="1" customWidth="1"/>
    <col min="6095" max="6096" width="7" bestFit="1" customWidth="1"/>
    <col min="6097" max="6098" width="8" bestFit="1" customWidth="1"/>
    <col min="6099" max="6099" width="7" bestFit="1" customWidth="1"/>
    <col min="6100" max="6101" width="8" bestFit="1" customWidth="1"/>
    <col min="6102" max="6102" width="7" bestFit="1" customWidth="1"/>
    <col min="6103" max="6106" width="8" bestFit="1" customWidth="1"/>
    <col min="6107" max="6108" width="7" bestFit="1" customWidth="1"/>
    <col min="6109" max="6112" width="8" bestFit="1" customWidth="1"/>
    <col min="6113" max="6113" width="6" bestFit="1" customWidth="1"/>
    <col min="6114" max="6121" width="8" bestFit="1" customWidth="1"/>
    <col min="6122" max="6122" width="7" bestFit="1" customWidth="1"/>
    <col min="6123" max="6123" width="8" bestFit="1" customWidth="1"/>
    <col min="6124" max="6124" width="6" bestFit="1" customWidth="1"/>
    <col min="6125" max="6128" width="8" bestFit="1" customWidth="1"/>
    <col min="6129" max="6130" width="7" bestFit="1" customWidth="1"/>
    <col min="6131" max="6131" width="8" bestFit="1" customWidth="1"/>
    <col min="6132" max="6132" width="5" bestFit="1" customWidth="1"/>
    <col min="6133" max="6133" width="8" bestFit="1" customWidth="1"/>
    <col min="6134" max="6134" width="7" bestFit="1" customWidth="1"/>
    <col min="6135" max="6135" width="8" bestFit="1" customWidth="1"/>
    <col min="6136" max="6137" width="7" bestFit="1" customWidth="1"/>
    <col min="6138" max="6139" width="8" bestFit="1" customWidth="1"/>
    <col min="6140" max="6140" width="6" bestFit="1" customWidth="1"/>
    <col min="6141" max="6141" width="8" bestFit="1" customWidth="1"/>
    <col min="6142" max="6142" width="6" bestFit="1" customWidth="1"/>
    <col min="6143" max="6143" width="7" bestFit="1" customWidth="1"/>
    <col min="6144" max="6144" width="6" bestFit="1" customWidth="1"/>
    <col min="6145" max="6147" width="7" bestFit="1" customWidth="1"/>
    <col min="6148" max="6149" width="8" bestFit="1" customWidth="1"/>
    <col min="6150" max="6150" width="7" bestFit="1" customWidth="1"/>
    <col min="6151" max="6154" width="8" bestFit="1" customWidth="1"/>
    <col min="6155" max="6155" width="7" bestFit="1" customWidth="1"/>
    <col min="6156" max="6157" width="8" bestFit="1" customWidth="1"/>
    <col min="6158" max="6158" width="7" bestFit="1" customWidth="1"/>
    <col min="6159" max="6159" width="8" bestFit="1" customWidth="1"/>
    <col min="6160" max="6160" width="5" bestFit="1" customWidth="1"/>
    <col min="6161" max="6161" width="8" bestFit="1" customWidth="1"/>
    <col min="6162" max="6162" width="7" bestFit="1" customWidth="1"/>
    <col min="6163" max="6163" width="8" bestFit="1" customWidth="1"/>
    <col min="6164" max="6164" width="7" bestFit="1" customWidth="1"/>
    <col min="6165" max="6169" width="8" bestFit="1" customWidth="1"/>
    <col min="6170" max="6171" width="7" bestFit="1" customWidth="1"/>
    <col min="6172" max="6173" width="8" bestFit="1" customWidth="1"/>
    <col min="6174" max="6174" width="7" bestFit="1" customWidth="1"/>
    <col min="6175" max="6180" width="8" bestFit="1" customWidth="1"/>
    <col min="6181" max="6181" width="7" bestFit="1" customWidth="1"/>
    <col min="6182" max="6182" width="5" bestFit="1" customWidth="1"/>
    <col min="6183" max="6189" width="8" bestFit="1" customWidth="1"/>
    <col min="6190" max="6190" width="7" bestFit="1" customWidth="1"/>
    <col min="6191" max="6191" width="8" bestFit="1" customWidth="1"/>
    <col min="6192" max="6192" width="7" bestFit="1" customWidth="1"/>
    <col min="6193" max="6194" width="8" bestFit="1" customWidth="1"/>
    <col min="6195" max="6196" width="7" bestFit="1" customWidth="1"/>
    <col min="6197" max="6197" width="8" bestFit="1" customWidth="1"/>
    <col min="6198" max="6198" width="6" bestFit="1" customWidth="1"/>
    <col min="6199" max="6199" width="7" bestFit="1" customWidth="1"/>
    <col min="6200" max="6200" width="8" bestFit="1" customWidth="1"/>
    <col min="6201" max="6201" width="6" bestFit="1" customWidth="1"/>
    <col min="6202" max="6203" width="7" bestFit="1" customWidth="1"/>
    <col min="6204" max="6205" width="6" bestFit="1" customWidth="1"/>
    <col min="6206" max="6206" width="7" bestFit="1" customWidth="1"/>
    <col min="6207" max="6208" width="8" bestFit="1" customWidth="1"/>
    <col min="6209" max="6210" width="7" bestFit="1" customWidth="1"/>
    <col min="6211" max="6212" width="8" bestFit="1" customWidth="1"/>
    <col min="6213" max="6213" width="7" bestFit="1" customWidth="1"/>
    <col min="6214" max="6215" width="8" bestFit="1" customWidth="1"/>
    <col min="6216" max="6216" width="7" bestFit="1" customWidth="1"/>
    <col min="6217" max="6222" width="8" bestFit="1" customWidth="1"/>
    <col min="6223" max="6223" width="7" bestFit="1" customWidth="1"/>
    <col min="6224" max="6224" width="6" bestFit="1" customWidth="1"/>
    <col min="6225" max="6227" width="7" bestFit="1" customWidth="1"/>
    <col min="6228" max="6228" width="8" bestFit="1" customWidth="1"/>
    <col min="6229" max="6231" width="7" bestFit="1" customWidth="1"/>
    <col min="6232" max="6235" width="8" bestFit="1" customWidth="1"/>
    <col min="6236" max="6240" width="7" bestFit="1" customWidth="1"/>
    <col min="6241" max="6241" width="6" bestFit="1" customWidth="1"/>
    <col min="6242" max="6246" width="8" bestFit="1" customWidth="1"/>
    <col min="6247" max="6247" width="7" bestFit="1" customWidth="1"/>
    <col min="6248" max="6248" width="8" bestFit="1" customWidth="1"/>
    <col min="6249" max="6249" width="6" bestFit="1" customWidth="1"/>
    <col min="6250" max="6250" width="7" bestFit="1" customWidth="1"/>
    <col min="6251" max="6255" width="8" bestFit="1" customWidth="1"/>
    <col min="6256" max="6257" width="7" bestFit="1" customWidth="1"/>
    <col min="6258" max="6259" width="6" bestFit="1" customWidth="1"/>
    <col min="6260" max="6260" width="7" bestFit="1" customWidth="1"/>
    <col min="6261" max="6262" width="8" bestFit="1" customWidth="1"/>
    <col min="6263" max="6264" width="7" bestFit="1" customWidth="1"/>
    <col min="6265" max="6268" width="8" bestFit="1" customWidth="1"/>
    <col min="6269" max="6269" width="7" bestFit="1" customWidth="1"/>
    <col min="6270" max="6271" width="8" bestFit="1" customWidth="1"/>
    <col min="6272" max="6275" width="7" bestFit="1" customWidth="1"/>
    <col min="6276" max="6276" width="6" bestFit="1" customWidth="1"/>
    <col min="6277" max="6278" width="8" bestFit="1" customWidth="1"/>
    <col min="6279" max="6279" width="7" bestFit="1" customWidth="1"/>
    <col min="6280" max="6280" width="8" bestFit="1" customWidth="1"/>
    <col min="6281" max="6282" width="7" bestFit="1" customWidth="1"/>
    <col min="6283" max="6285" width="8" bestFit="1" customWidth="1"/>
    <col min="6286" max="6286" width="7" bestFit="1" customWidth="1"/>
    <col min="6287" max="6287" width="8" bestFit="1" customWidth="1"/>
    <col min="6288" max="6288" width="7" bestFit="1" customWidth="1"/>
    <col min="6289" max="6289" width="6" bestFit="1" customWidth="1"/>
    <col min="6290" max="6290" width="8" bestFit="1" customWidth="1"/>
    <col min="6291" max="6291" width="6" bestFit="1" customWidth="1"/>
    <col min="6292" max="6297" width="8" bestFit="1" customWidth="1"/>
    <col min="6298" max="6298" width="6" bestFit="1" customWidth="1"/>
    <col min="6299" max="6299" width="7" bestFit="1" customWidth="1"/>
    <col min="6300" max="6300" width="8" bestFit="1" customWidth="1"/>
    <col min="6301" max="6301" width="7" bestFit="1" customWidth="1"/>
    <col min="6302" max="6308" width="8" bestFit="1" customWidth="1"/>
    <col min="6309" max="6309" width="7" bestFit="1" customWidth="1"/>
    <col min="6310" max="6310" width="8" bestFit="1" customWidth="1"/>
    <col min="6311" max="6311" width="5" bestFit="1" customWidth="1"/>
    <col min="6312" max="6312" width="6" bestFit="1" customWidth="1"/>
    <col min="6313" max="6315" width="8" bestFit="1" customWidth="1"/>
    <col min="6316" max="6316" width="7" bestFit="1" customWidth="1"/>
    <col min="6317" max="6319" width="8" bestFit="1" customWidth="1"/>
    <col min="6320" max="6320" width="6" bestFit="1" customWidth="1"/>
    <col min="6321" max="6324" width="8" bestFit="1" customWidth="1"/>
    <col min="6325" max="6327" width="7" bestFit="1" customWidth="1"/>
    <col min="6328" max="6334" width="8" bestFit="1" customWidth="1"/>
    <col min="6335" max="6336" width="7" bestFit="1" customWidth="1"/>
    <col min="6337" max="6338" width="8" bestFit="1" customWidth="1"/>
    <col min="6339" max="6339" width="7" bestFit="1" customWidth="1"/>
    <col min="6340" max="6342" width="8" bestFit="1" customWidth="1"/>
    <col min="6343" max="6343" width="7" bestFit="1" customWidth="1"/>
    <col min="6344" max="6348" width="8" bestFit="1" customWidth="1"/>
    <col min="6349" max="6351" width="7" bestFit="1" customWidth="1"/>
    <col min="6352" max="6362" width="8" bestFit="1" customWidth="1"/>
    <col min="6363" max="6363" width="7" bestFit="1" customWidth="1"/>
    <col min="6364" max="6364" width="8" bestFit="1" customWidth="1"/>
    <col min="6365" max="6365" width="7" bestFit="1" customWidth="1"/>
    <col min="6366" max="6366" width="8" bestFit="1" customWidth="1"/>
    <col min="6367" max="6368" width="7" bestFit="1" customWidth="1"/>
    <col min="6369" max="6373" width="8" bestFit="1" customWidth="1"/>
    <col min="6374" max="6375" width="7" bestFit="1" customWidth="1"/>
    <col min="6376" max="6376" width="8" bestFit="1" customWidth="1"/>
    <col min="6377" max="6377" width="7" bestFit="1" customWidth="1"/>
    <col min="6378" max="6379" width="8" bestFit="1" customWidth="1"/>
    <col min="6380" max="6380" width="7" bestFit="1" customWidth="1"/>
    <col min="6381" max="6383" width="8" bestFit="1" customWidth="1"/>
    <col min="6384" max="6385" width="7" bestFit="1" customWidth="1"/>
    <col min="6386" max="6388" width="8" bestFit="1" customWidth="1"/>
    <col min="6389" max="6391" width="7" bestFit="1" customWidth="1"/>
    <col min="6392" max="6392" width="8" bestFit="1" customWidth="1"/>
    <col min="6393" max="6393" width="7" bestFit="1" customWidth="1"/>
    <col min="6394" max="6394" width="8" bestFit="1" customWidth="1"/>
    <col min="6395" max="6398" width="7" bestFit="1" customWidth="1"/>
    <col min="6399" max="6401" width="8" bestFit="1" customWidth="1"/>
    <col min="6402" max="6402" width="6" bestFit="1" customWidth="1"/>
    <col min="6403" max="6403" width="8" bestFit="1" customWidth="1"/>
    <col min="6404" max="6406" width="7" bestFit="1" customWidth="1"/>
    <col min="6407" max="6407" width="6" bestFit="1" customWidth="1"/>
    <col min="6408" max="6410" width="8" bestFit="1" customWidth="1"/>
    <col min="6411" max="6411" width="6" bestFit="1" customWidth="1"/>
    <col min="6412" max="6412" width="8" bestFit="1" customWidth="1"/>
    <col min="6413" max="6413" width="7" bestFit="1" customWidth="1"/>
    <col min="6414" max="6416" width="8" bestFit="1" customWidth="1"/>
    <col min="6417" max="6417" width="7" bestFit="1" customWidth="1"/>
    <col min="6418" max="6418" width="8" bestFit="1" customWidth="1"/>
    <col min="6419" max="6420" width="7" bestFit="1" customWidth="1"/>
    <col min="6421" max="6423" width="8" bestFit="1" customWidth="1"/>
    <col min="6424" max="6424" width="6" bestFit="1" customWidth="1"/>
    <col min="6425" max="6428" width="8" bestFit="1" customWidth="1"/>
    <col min="6429" max="6429" width="6" bestFit="1" customWidth="1"/>
    <col min="6430" max="6436" width="8" bestFit="1" customWidth="1"/>
    <col min="6437" max="6437" width="6" bestFit="1" customWidth="1"/>
    <col min="6438" max="6438" width="8" bestFit="1" customWidth="1"/>
    <col min="6439" max="6439" width="7" bestFit="1" customWidth="1"/>
    <col min="6440" max="6440" width="8" bestFit="1" customWidth="1"/>
    <col min="6441" max="6442" width="7" bestFit="1" customWidth="1"/>
    <col min="6443" max="6446" width="8" bestFit="1" customWidth="1"/>
    <col min="6447" max="6447" width="7" bestFit="1" customWidth="1"/>
    <col min="6448" max="6448" width="8" bestFit="1" customWidth="1"/>
    <col min="6449" max="6449" width="7" bestFit="1" customWidth="1"/>
    <col min="6450" max="6450" width="8" bestFit="1" customWidth="1"/>
    <col min="6451" max="6451" width="7" bestFit="1" customWidth="1"/>
    <col min="6452" max="6452" width="8" bestFit="1" customWidth="1"/>
    <col min="6453" max="6453" width="7" bestFit="1" customWidth="1"/>
    <col min="6454" max="6457" width="8" bestFit="1" customWidth="1"/>
    <col min="6458" max="6461" width="7" bestFit="1" customWidth="1"/>
    <col min="6462" max="6462" width="8" bestFit="1" customWidth="1"/>
    <col min="6463" max="6464" width="7" bestFit="1" customWidth="1"/>
    <col min="6465" max="6466" width="8" bestFit="1" customWidth="1"/>
    <col min="6467" max="6467" width="6" bestFit="1" customWidth="1"/>
    <col min="6468" max="6468" width="7" bestFit="1" customWidth="1"/>
    <col min="6469" max="6469" width="8" bestFit="1" customWidth="1"/>
    <col min="6470" max="6470" width="7" bestFit="1" customWidth="1"/>
    <col min="6471" max="6471" width="8" bestFit="1" customWidth="1"/>
    <col min="6472" max="6473" width="7" bestFit="1" customWidth="1"/>
    <col min="6474" max="6477" width="8" bestFit="1" customWidth="1"/>
    <col min="6478" max="6478" width="7" bestFit="1" customWidth="1"/>
    <col min="6479" max="6482" width="8" bestFit="1" customWidth="1"/>
    <col min="6483" max="6483" width="7" bestFit="1" customWidth="1"/>
    <col min="6484" max="6486" width="8" bestFit="1" customWidth="1"/>
    <col min="6487" max="6487" width="6" bestFit="1" customWidth="1"/>
    <col min="6488" max="6488" width="8" bestFit="1" customWidth="1"/>
    <col min="6489" max="6489" width="7" bestFit="1" customWidth="1"/>
    <col min="6490" max="6490" width="8" bestFit="1" customWidth="1"/>
    <col min="6491" max="6491" width="6" bestFit="1" customWidth="1"/>
    <col min="6492" max="6492" width="8" bestFit="1" customWidth="1"/>
    <col min="6493" max="6493" width="7" bestFit="1" customWidth="1"/>
    <col min="6494" max="6496" width="8" bestFit="1" customWidth="1"/>
    <col min="6497" max="6497" width="7" bestFit="1" customWidth="1"/>
    <col min="6498" max="6501" width="8" bestFit="1" customWidth="1"/>
    <col min="6502" max="6503" width="7" bestFit="1" customWidth="1"/>
    <col min="6504" max="6505" width="8" bestFit="1" customWidth="1"/>
    <col min="6506" max="6506" width="5" bestFit="1" customWidth="1"/>
    <col min="6507" max="6507" width="8" bestFit="1" customWidth="1"/>
    <col min="6508" max="6508" width="7" bestFit="1" customWidth="1"/>
    <col min="6509" max="6509" width="8" bestFit="1" customWidth="1"/>
    <col min="6510" max="6510" width="6" bestFit="1" customWidth="1"/>
    <col min="6511" max="6513" width="8" bestFit="1" customWidth="1"/>
    <col min="6514" max="6515" width="7" bestFit="1" customWidth="1"/>
    <col min="6516" max="6520" width="8" bestFit="1" customWidth="1"/>
    <col min="6521" max="6521" width="5" bestFit="1" customWidth="1"/>
    <col min="6522" max="6525" width="8" bestFit="1" customWidth="1"/>
    <col min="6526" max="6526" width="6" bestFit="1" customWidth="1"/>
    <col min="6527" max="6527" width="7" bestFit="1" customWidth="1"/>
    <col min="6528" max="6531" width="8" bestFit="1" customWidth="1"/>
    <col min="6532" max="6532" width="6" bestFit="1" customWidth="1"/>
    <col min="6533" max="6534" width="7" bestFit="1" customWidth="1"/>
    <col min="6535" max="6538" width="8" bestFit="1" customWidth="1"/>
    <col min="6539" max="6539" width="9" bestFit="1" customWidth="1"/>
    <col min="6540" max="6540" width="8" bestFit="1" customWidth="1"/>
    <col min="6541" max="6541" width="7" bestFit="1" customWidth="1"/>
    <col min="6542" max="6543" width="9" bestFit="1" customWidth="1"/>
    <col min="6544" max="6545" width="8" bestFit="1" customWidth="1"/>
    <col min="6546" max="6550" width="9" bestFit="1" customWidth="1"/>
    <col min="6551" max="6551" width="8" bestFit="1" customWidth="1"/>
    <col min="6552" max="6554" width="9" bestFit="1" customWidth="1"/>
    <col min="6555" max="6555" width="8" bestFit="1" customWidth="1"/>
    <col min="6556" max="6557" width="9" bestFit="1" customWidth="1"/>
    <col min="6558" max="6558" width="8" bestFit="1" customWidth="1"/>
    <col min="6559" max="6560" width="9" bestFit="1" customWidth="1"/>
    <col min="6561" max="6561" width="8" bestFit="1" customWidth="1"/>
    <col min="6562" max="6564" width="9" bestFit="1" customWidth="1"/>
    <col min="6565" max="6565" width="8" bestFit="1" customWidth="1"/>
    <col min="6566" max="6567" width="9" bestFit="1" customWidth="1"/>
    <col min="6568" max="6568" width="8" bestFit="1" customWidth="1"/>
    <col min="6569" max="6572" width="9" bestFit="1" customWidth="1"/>
    <col min="6573" max="6575" width="8" bestFit="1" customWidth="1"/>
    <col min="6576" max="6577" width="9" bestFit="1" customWidth="1"/>
    <col min="6578" max="6578" width="7" bestFit="1" customWidth="1"/>
    <col min="6579" max="6579" width="9" bestFit="1" customWidth="1"/>
    <col min="6580" max="6580" width="8" bestFit="1" customWidth="1"/>
    <col min="6581" max="6586" width="9" bestFit="1" customWidth="1"/>
    <col min="6587" max="6588" width="8" bestFit="1" customWidth="1"/>
    <col min="6589" max="6589" width="7" bestFit="1" customWidth="1"/>
    <col min="6590" max="6591" width="9" bestFit="1" customWidth="1"/>
    <col min="6592" max="6592" width="7" bestFit="1" customWidth="1"/>
    <col min="6593" max="6594" width="8" bestFit="1" customWidth="1"/>
    <col min="6595" max="6602" width="9" bestFit="1" customWidth="1"/>
    <col min="6603" max="6603" width="8" bestFit="1" customWidth="1"/>
    <col min="6604" max="6607" width="9" bestFit="1" customWidth="1"/>
    <col min="6608" max="6608" width="8" bestFit="1" customWidth="1"/>
    <col min="6609" max="6612" width="9" bestFit="1" customWidth="1"/>
    <col min="6613" max="6613" width="8" bestFit="1" customWidth="1"/>
    <col min="6614" max="6614" width="9" bestFit="1" customWidth="1"/>
    <col min="6615" max="6618" width="8" bestFit="1" customWidth="1"/>
    <col min="6619" max="6619" width="9" bestFit="1" customWidth="1"/>
    <col min="6620" max="6620" width="8" bestFit="1" customWidth="1"/>
    <col min="6621" max="6621" width="9" bestFit="1" customWidth="1"/>
    <col min="6622" max="6622" width="8" bestFit="1" customWidth="1"/>
    <col min="6623" max="6623" width="9" bestFit="1" customWidth="1"/>
    <col min="6624" max="6626" width="8" bestFit="1" customWidth="1"/>
    <col min="6627" max="6630" width="9" bestFit="1" customWidth="1"/>
    <col min="6631" max="6631" width="8" bestFit="1" customWidth="1"/>
    <col min="6632" max="6632" width="9" bestFit="1" customWidth="1"/>
    <col min="6633" max="6633" width="8" bestFit="1" customWidth="1"/>
    <col min="6634" max="6635" width="9" bestFit="1" customWidth="1"/>
    <col min="6636" max="6636" width="7" bestFit="1" customWidth="1"/>
    <col min="6637" max="6642" width="9" bestFit="1" customWidth="1"/>
    <col min="6643" max="6643" width="7" bestFit="1" customWidth="1"/>
    <col min="6644" max="6644" width="9" bestFit="1" customWidth="1"/>
    <col min="6645" max="6645" width="8" bestFit="1" customWidth="1"/>
    <col min="6646" max="6647" width="9" bestFit="1" customWidth="1"/>
    <col min="6648" max="6648" width="8" bestFit="1" customWidth="1"/>
    <col min="6649" max="6649" width="9" bestFit="1" customWidth="1"/>
    <col min="6650" max="6650" width="8" bestFit="1" customWidth="1"/>
    <col min="6651" max="6653" width="9" bestFit="1" customWidth="1"/>
    <col min="6654" max="6654" width="8" bestFit="1" customWidth="1"/>
    <col min="6655" max="6655" width="9" bestFit="1" customWidth="1"/>
    <col min="6656" max="6656" width="6" bestFit="1" customWidth="1"/>
    <col min="6657" max="6657" width="9" bestFit="1" customWidth="1"/>
    <col min="6658" max="6659" width="8" bestFit="1" customWidth="1"/>
    <col min="6660" max="6666" width="9" bestFit="1" customWidth="1"/>
    <col min="6667" max="6667" width="7" bestFit="1" customWidth="1"/>
    <col min="6668" max="6668" width="8" bestFit="1" customWidth="1"/>
    <col min="6669" max="6674" width="9" bestFit="1" customWidth="1"/>
    <col min="6675" max="6675" width="6" bestFit="1" customWidth="1"/>
    <col min="6676" max="6677" width="8" bestFit="1" customWidth="1"/>
    <col min="6678" max="6678" width="9" bestFit="1" customWidth="1"/>
    <col min="6679" max="6679" width="7" bestFit="1" customWidth="1"/>
    <col min="6680" max="6680" width="9" bestFit="1" customWidth="1"/>
    <col min="6681" max="6681" width="8" bestFit="1" customWidth="1"/>
    <col min="6682" max="6683" width="9" bestFit="1" customWidth="1"/>
    <col min="6684" max="6685" width="8" bestFit="1" customWidth="1"/>
    <col min="6686" max="6686" width="9" bestFit="1" customWidth="1"/>
    <col min="6687" max="6687" width="6" bestFit="1" customWidth="1"/>
    <col min="6688" max="6688" width="8" bestFit="1" customWidth="1"/>
    <col min="6689" max="6690" width="9" bestFit="1" customWidth="1"/>
    <col min="6691" max="6691" width="7" bestFit="1" customWidth="1"/>
    <col min="6692" max="6692" width="8" bestFit="1" customWidth="1"/>
    <col min="6693" max="6694" width="9" bestFit="1" customWidth="1"/>
    <col min="6695" max="6695" width="8" bestFit="1" customWidth="1"/>
    <col min="6696" max="6699" width="9" bestFit="1" customWidth="1"/>
    <col min="6700" max="6701" width="8" bestFit="1" customWidth="1"/>
    <col min="6702" max="6702" width="9" bestFit="1" customWidth="1"/>
    <col min="6703" max="6703" width="8" bestFit="1" customWidth="1"/>
    <col min="6704" max="6704" width="9" bestFit="1" customWidth="1"/>
    <col min="6705" max="6705" width="6" bestFit="1" customWidth="1"/>
    <col min="6706" max="6710" width="9" bestFit="1" customWidth="1"/>
    <col min="6711" max="6711" width="8" bestFit="1" customWidth="1"/>
    <col min="6712" max="6712" width="9" bestFit="1" customWidth="1"/>
    <col min="6713" max="6713" width="7" bestFit="1" customWidth="1"/>
    <col min="6714" max="6715" width="9" bestFit="1" customWidth="1"/>
    <col min="6716" max="6717" width="8" bestFit="1" customWidth="1"/>
    <col min="6718" max="6720" width="9" bestFit="1" customWidth="1"/>
    <col min="6721" max="6721" width="7" bestFit="1" customWidth="1"/>
    <col min="6722" max="6722" width="8" bestFit="1" customWidth="1"/>
    <col min="6723" max="6727" width="9" bestFit="1" customWidth="1"/>
    <col min="6728" max="6728" width="7" bestFit="1" customWidth="1"/>
    <col min="6729" max="6730" width="8" bestFit="1" customWidth="1"/>
    <col min="6731" max="6733" width="9" bestFit="1" customWidth="1"/>
    <col min="6734" max="6734" width="8" bestFit="1" customWidth="1"/>
    <col min="6735" max="6735" width="9" bestFit="1" customWidth="1"/>
    <col min="6736" max="6736" width="8" bestFit="1" customWidth="1"/>
    <col min="6737" max="6738" width="7" bestFit="1" customWidth="1"/>
    <col min="6739" max="6740" width="9" bestFit="1" customWidth="1"/>
    <col min="6741" max="6744" width="8" bestFit="1" customWidth="1"/>
    <col min="6745" max="6745" width="9" bestFit="1" customWidth="1"/>
    <col min="6746" max="6746" width="7" bestFit="1" customWidth="1"/>
    <col min="6747" max="6748" width="9" bestFit="1" customWidth="1"/>
    <col min="6749" max="6749" width="8" bestFit="1" customWidth="1"/>
    <col min="6750" max="6750" width="9" bestFit="1" customWidth="1"/>
    <col min="6751" max="6751" width="8" bestFit="1" customWidth="1"/>
    <col min="6752" max="6752" width="7" bestFit="1" customWidth="1"/>
    <col min="6753" max="6754" width="8" bestFit="1" customWidth="1"/>
    <col min="6755" max="6756" width="9" bestFit="1" customWidth="1"/>
    <col min="6757" max="6757" width="8" bestFit="1" customWidth="1"/>
    <col min="6758" max="6760" width="9" bestFit="1" customWidth="1"/>
    <col min="6761" max="6762" width="8" bestFit="1" customWidth="1"/>
    <col min="6763" max="6763" width="9" bestFit="1" customWidth="1"/>
    <col min="6764" max="6764" width="7" bestFit="1" customWidth="1"/>
    <col min="6765" max="6765" width="9" bestFit="1" customWidth="1"/>
    <col min="6766" max="6766" width="8" bestFit="1" customWidth="1"/>
    <col min="6767" max="6767" width="9" bestFit="1" customWidth="1"/>
    <col min="6768" max="6768" width="8" bestFit="1" customWidth="1"/>
    <col min="6769" max="6772" width="9" bestFit="1" customWidth="1"/>
    <col min="6773" max="6773" width="8" bestFit="1" customWidth="1"/>
    <col min="6774" max="6774" width="9" bestFit="1" customWidth="1"/>
    <col min="6775" max="6775" width="8" bestFit="1" customWidth="1"/>
    <col min="6776" max="6776" width="9" bestFit="1" customWidth="1"/>
    <col min="6777" max="6777" width="8" bestFit="1" customWidth="1"/>
    <col min="6778" max="6779" width="9" bestFit="1" customWidth="1"/>
    <col min="6780" max="6780" width="7" bestFit="1" customWidth="1"/>
    <col min="6781" max="6781" width="9" bestFit="1" customWidth="1"/>
    <col min="6782" max="6782" width="8" bestFit="1" customWidth="1"/>
    <col min="6783" max="6783" width="9" bestFit="1" customWidth="1"/>
    <col min="6784" max="6785" width="8" bestFit="1" customWidth="1"/>
    <col min="6786" max="6787" width="9" bestFit="1" customWidth="1"/>
    <col min="6788" max="6791" width="8" bestFit="1" customWidth="1"/>
    <col min="6792" max="6792" width="7" bestFit="1" customWidth="1"/>
    <col min="6793" max="6794" width="9" bestFit="1" customWidth="1"/>
    <col min="6795" max="6795" width="8" bestFit="1" customWidth="1"/>
    <col min="6796" max="6796" width="7" bestFit="1" customWidth="1"/>
    <col min="6797" max="6798" width="8" bestFit="1" customWidth="1"/>
    <col min="6799" max="6799" width="9" bestFit="1" customWidth="1"/>
    <col min="6800" max="6800" width="7" bestFit="1" customWidth="1"/>
    <col min="6801" max="6802" width="9" bestFit="1" customWidth="1"/>
    <col min="6803" max="6805" width="8" bestFit="1" customWidth="1"/>
    <col min="6806" max="6809" width="9" bestFit="1" customWidth="1"/>
    <col min="6810" max="6810" width="7" bestFit="1" customWidth="1"/>
    <col min="6811" max="6815" width="8" bestFit="1" customWidth="1"/>
    <col min="6816" max="6821" width="9" bestFit="1" customWidth="1"/>
    <col min="6822" max="6822" width="8" bestFit="1" customWidth="1"/>
    <col min="6823" max="6828" width="9" bestFit="1" customWidth="1"/>
    <col min="6829" max="6829" width="8" bestFit="1" customWidth="1"/>
    <col min="6830" max="6831" width="9" bestFit="1" customWidth="1"/>
    <col min="6832" max="6832" width="7" bestFit="1" customWidth="1"/>
    <col min="6833" max="6834" width="9" bestFit="1" customWidth="1"/>
    <col min="6835" max="6835" width="4" bestFit="1" customWidth="1"/>
    <col min="6836" max="6836" width="9" bestFit="1" customWidth="1"/>
    <col min="6837" max="6837" width="8" bestFit="1" customWidth="1"/>
    <col min="6838" max="6838" width="9" bestFit="1" customWidth="1"/>
    <col min="6839" max="6839" width="8" bestFit="1" customWidth="1"/>
    <col min="6840" max="6840" width="9" bestFit="1" customWidth="1"/>
    <col min="6841" max="6841" width="8" bestFit="1" customWidth="1"/>
    <col min="6842" max="6842" width="9" bestFit="1" customWidth="1"/>
    <col min="6843" max="6843" width="8" bestFit="1" customWidth="1"/>
    <col min="6844" max="6849" width="9" bestFit="1" customWidth="1"/>
    <col min="6850" max="6851" width="8" bestFit="1" customWidth="1"/>
    <col min="6852" max="6854" width="9" bestFit="1" customWidth="1"/>
    <col min="6855" max="6855" width="8" bestFit="1" customWidth="1"/>
    <col min="6856" max="6857" width="9" bestFit="1" customWidth="1"/>
    <col min="6858" max="6858" width="8" bestFit="1" customWidth="1"/>
    <col min="6859" max="6860" width="7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2" width="9" bestFit="1" customWidth="1"/>
    <col min="6873" max="6873" width="8" bestFit="1" customWidth="1"/>
    <col min="6874" max="6875" width="9" bestFit="1" customWidth="1"/>
    <col min="6876" max="6876" width="8" bestFit="1" customWidth="1"/>
    <col min="6877" max="6878" width="9" bestFit="1" customWidth="1"/>
    <col min="6879" max="6879" width="8" bestFit="1" customWidth="1"/>
    <col min="6880" max="6880" width="6" bestFit="1" customWidth="1"/>
    <col min="6881" max="6881" width="8" bestFit="1" customWidth="1"/>
    <col min="6882" max="6882" width="7" bestFit="1" customWidth="1"/>
    <col min="6883" max="6883" width="9" bestFit="1" customWidth="1"/>
    <col min="6884" max="6884" width="7" bestFit="1" customWidth="1"/>
    <col min="6885" max="6886" width="9" bestFit="1" customWidth="1"/>
    <col min="6887" max="6887" width="8" bestFit="1" customWidth="1"/>
    <col min="6888" max="6888" width="9" bestFit="1" customWidth="1"/>
    <col min="6889" max="6890" width="8" bestFit="1" customWidth="1"/>
    <col min="6891" max="6892" width="9" bestFit="1" customWidth="1"/>
    <col min="6893" max="6893" width="8" bestFit="1" customWidth="1"/>
    <col min="6894" max="6894" width="9" bestFit="1" customWidth="1"/>
    <col min="6895" max="6895" width="7" bestFit="1" customWidth="1"/>
    <col min="6896" max="6896" width="9" bestFit="1" customWidth="1"/>
    <col min="6897" max="6897" width="8" bestFit="1" customWidth="1"/>
    <col min="6898" max="6898" width="9" bestFit="1" customWidth="1"/>
    <col min="6899" max="6899" width="8" bestFit="1" customWidth="1"/>
    <col min="6900" max="6903" width="9" bestFit="1" customWidth="1"/>
    <col min="6904" max="6904" width="7" bestFit="1" customWidth="1"/>
    <col min="6905" max="6908" width="9" bestFit="1" customWidth="1"/>
    <col min="6909" max="6909" width="8" bestFit="1" customWidth="1"/>
    <col min="6910" max="6910" width="9" bestFit="1" customWidth="1"/>
    <col min="6911" max="6911" width="7" bestFit="1" customWidth="1"/>
    <col min="6912" max="6914" width="9" bestFit="1" customWidth="1"/>
    <col min="6915" max="6916" width="8" bestFit="1" customWidth="1"/>
    <col min="6917" max="6917" width="9" bestFit="1" customWidth="1"/>
    <col min="6918" max="6919" width="8" bestFit="1" customWidth="1"/>
    <col min="6920" max="6920" width="7" bestFit="1" customWidth="1"/>
    <col min="6921" max="6921" width="9" bestFit="1" customWidth="1"/>
    <col min="6922" max="6922" width="7" bestFit="1" customWidth="1"/>
    <col min="6923" max="6924" width="9" bestFit="1" customWidth="1"/>
    <col min="6925" max="6925" width="8" bestFit="1" customWidth="1"/>
    <col min="6926" max="6930" width="9" bestFit="1" customWidth="1"/>
    <col min="6931" max="6931" width="8" bestFit="1" customWidth="1"/>
    <col min="6932" max="6933" width="9" bestFit="1" customWidth="1"/>
    <col min="6934" max="6935" width="8" bestFit="1" customWidth="1"/>
    <col min="6936" max="6937" width="9" bestFit="1" customWidth="1"/>
    <col min="6938" max="6938" width="8" bestFit="1" customWidth="1"/>
    <col min="6939" max="6939" width="7" bestFit="1" customWidth="1"/>
    <col min="6940" max="6941" width="8" bestFit="1" customWidth="1"/>
    <col min="6942" max="6943" width="9" bestFit="1" customWidth="1"/>
    <col min="6944" max="6945" width="8" bestFit="1" customWidth="1"/>
    <col min="6946" max="6949" width="9" bestFit="1" customWidth="1"/>
    <col min="6950" max="6951" width="8" bestFit="1" customWidth="1"/>
    <col min="6952" max="6953" width="9" bestFit="1" customWidth="1"/>
    <col min="6954" max="6954" width="7" bestFit="1" customWidth="1"/>
    <col min="6955" max="6958" width="9" bestFit="1" customWidth="1"/>
    <col min="6959" max="6959" width="8" bestFit="1" customWidth="1"/>
    <col min="6960" max="6963" width="9" bestFit="1" customWidth="1"/>
    <col min="6964" max="6964" width="8" bestFit="1" customWidth="1"/>
    <col min="6965" max="6968" width="9" bestFit="1" customWidth="1"/>
    <col min="6969" max="6971" width="8" bestFit="1" customWidth="1"/>
    <col min="6972" max="6973" width="9" bestFit="1" customWidth="1"/>
    <col min="6974" max="6974" width="8" bestFit="1" customWidth="1"/>
    <col min="6975" max="6975" width="9" bestFit="1" customWidth="1"/>
    <col min="6976" max="6976" width="8" bestFit="1" customWidth="1"/>
    <col min="6977" max="6978" width="9" bestFit="1" customWidth="1"/>
    <col min="6979" max="6979" width="8" bestFit="1" customWidth="1"/>
    <col min="6980" max="6980" width="6" bestFit="1" customWidth="1"/>
    <col min="6981" max="6981" width="8" bestFit="1" customWidth="1"/>
    <col min="6982" max="6984" width="9" bestFit="1" customWidth="1"/>
    <col min="6985" max="6985" width="8" bestFit="1" customWidth="1"/>
    <col min="6986" max="6993" width="9" bestFit="1" customWidth="1"/>
    <col min="6994" max="6994" width="8" bestFit="1" customWidth="1"/>
    <col min="6995" max="6995" width="9" bestFit="1" customWidth="1"/>
    <col min="6996" max="6998" width="8" bestFit="1" customWidth="1"/>
    <col min="6999" max="6999" width="9" bestFit="1" customWidth="1"/>
    <col min="7000" max="7000" width="8" bestFit="1" customWidth="1"/>
    <col min="7001" max="7005" width="9" bestFit="1" customWidth="1"/>
    <col min="7006" max="7006" width="8" bestFit="1" customWidth="1"/>
    <col min="7007" max="7007" width="6" bestFit="1" customWidth="1"/>
    <col min="7008" max="7009" width="8" bestFit="1" customWidth="1"/>
    <col min="7010" max="7010" width="9" bestFit="1" customWidth="1"/>
    <col min="7011" max="7014" width="8" bestFit="1" customWidth="1"/>
    <col min="7015" max="7015" width="9" bestFit="1" customWidth="1"/>
    <col min="7016" max="7016" width="8" bestFit="1" customWidth="1"/>
    <col min="7017" max="7017" width="7" bestFit="1" customWidth="1"/>
    <col min="7018" max="7019" width="8" bestFit="1" customWidth="1"/>
    <col min="7020" max="7020" width="9" bestFit="1" customWidth="1"/>
    <col min="7021" max="7021" width="8" bestFit="1" customWidth="1"/>
    <col min="7022" max="7022" width="9" bestFit="1" customWidth="1"/>
    <col min="7023" max="7023" width="8" bestFit="1" customWidth="1"/>
    <col min="7024" max="7026" width="9" bestFit="1" customWidth="1"/>
    <col min="7027" max="7027" width="7" bestFit="1" customWidth="1"/>
    <col min="7028" max="7031" width="9" bestFit="1" customWidth="1"/>
    <col min="7032" max="7033" width="8" bestFit="1" customWidth="1"/>
    <col min="7034" max="7034" width="9" bestFit="1" customWidth="1"/>
    <col min="7035" max="7035" width="8" bestFit="1" customWidth="1"/>
    <col min="7036" max="7036" width="9" bestFit="1" customWidth="1"/>
    <col min="7037" max="7040" width="8" bestFit="1" customWidth="1"/>
    <col min="7041" max="7041" width="7" bestFit="1" customWidth="1"/>
    <col min="7042" max="7042" width="8" bestFit="1" customWidth="1"/>
    <col min="7043" max="7044" width="9" bestFit="1" customWidth="1"/>
    <col min="7045" max="7045" width="7" bestFit="1" customWidth="1"/>
    <col min="7046" max="7047" width="9" bestFit="1" customWidth="1"/>
    <col min="7048" max="7049" width="8" bestFit="1" customWidth="1"/>
    <col min="7050" max="7052" width="9" bestFit="1" customWidth="1"/>
    <col min="7053" max="7053" width="8" bestFit="1" customWidth="1"/>
    <col min="7054" max="7055" width="9" bestFit="1" customWidth="1"/>
    <col min="7056" max="7056" width="8" bestFit="1" customWidth="1"/>
    <col min="7057" max="7058" width="9" bestFit="1" customWidth="1"/>
    <col min="7059" max="7059" width="7" bestFit="1" customWidth="1"/>
    <col min="7060" max="7060" width="9" bestFit="1" customWidth="1"/>
    <col min="7061" max="7063" width="8" bestFit="1" customWidth="1"/>
    <col min="7064" max="7064" width="9" bestFit="1" customWidth="1"/>
    <col min="7065" max="7065" width="8" bestFit="1" customWidth="1"/>
    <col min="7066" max="7066" width="7" bestFit="1" customWidth="1"/>
    <col min="7067" max="7069" width="9" bestFit="1" customWidth="1"/>
    <col min="7070" max="7070" width="8" bestFit="1" customWidth="1"/>
    <col min="7071" max="7071" width="9" bestFit="1" customWidth="1"/>
    <col min="7072" max="7072" width="8" bestFit="1" customWidth="1"/>
    <col min="7073" max="7080" width="9" bestFit="1" customWidth="1"/>
    <col min="7081" max="7081" width="8" bestFit="1" customWidth="1"/>
    <col min="7082" max="7085" width="9" bestFit="1" customWidth="1"/>
    <col min="7086" max="7086" width="7" bestFit="1" customWidth="1"/>
    <col min="7087" max="7087" width="9" bestFit="1" customWidth="1"/>
    <col min="7088" max="7090" width="8" bestFit="1" customWidth="1"/>
    <col min="7091" max="7094" width="9" bestFit="1" customWidth="1"/>
    <col min="7095" max="7096" width="8" bestFit="1" customWidth="1"/>
    <col min="7097" max="7098" width="9" bestFit="1" customWidth="1"/>
    <col min="7099" max="7099" width="8" bestFit="1" customWidth="1"/>
    <col min="7100" max="7101" width="9" bestFit="1" customWidth="1"/>
    <col min="7102" max="7103" width="8" bestFit="1" customWidth="1"/>
    <col min="7104" max="7106" width="9" bestFit="1" customWidth="1"/>
    <col min="7107" max="7107" width="8" bestFit="1" customWidth="1"/>
    <col min="7108" max="7108" width="9" bestFit="1" customWidth="1"/>
    <col min="7109" max="7109" width="8" bestFit="1" customWidth="1"/>
    <col min="7110" max="7113" width="9" bestFit="1" customWidth="1"/>
    <col min="7114" max="7114" width="8" bestFit="1" customWidth="1"/>
    <col min="7115" max="7117" width="9" bestFit="1" customWidth="1"/>
    <col min="7118" max="7119" width="8" bestFit="1" customWidth="1"/>
    <col min="7120" max="7123" width="9" bestFit="1" customWidth="1"/>
    <col min="7124" max="7125" width="8" bestFit="1" customWidth="1"/>
    <col min="7126" max="7129" width="9" bestFit="1" customWidth="1"/>
    <col min="7130" max="7130" width="8" bestFit="1" customWidth="1"/>
    <col min="7131" max="7132" width="7" bestFit="1" customWidth="1"/>
    <col min="7133" max="7135" width="9" bestFit="1" customWidth="1"/>
    <col min="7136" max="7136" width="8" bestFit="1" customWidth="1"/>
    <col min="7137" max="7137" width="9" bestFit="1" customWidth="1"/>
    <col min="7138" max="7139" width="8" bestFit="1" customWidth="1"/>
    <col min="7140" max="7140" width="9" bestFit="1" customWidth="1"/>
    <col min="7141" max="7141" width="8" bestFit="1" customWidth="1"/>
    <col min="7142" max="7143" width="9" bestFit="1" customWidth="1"/>
    <col min="7144" max="7146" width="8" bestFit="1" customWidth="1"/>
    <col min="7147" max="7147" width="9" bestFit="1" customWidth="1"/>
    <col min="7148" max="7148" width="8" bestFit="1" customWidth="1"/>
    <col min="7149" max="7149" width="9" bestFit="1" customWidth="1"/>
    <col min="7150" max="7150" width="8" bestFit="1" customWidth="1"/>
    <col min="7151" max="7153" width="9" bestFit="1" customWidth="1"/>
    <col min="7154" max="7154" width="8" bestFit="1" customWidth="1"/>
    <col min="7155" max="7157" width="9" bestFit="1" customWidth="1"/>
    <col min="7158" max="7158" width="8" bestFit="1" customWidth="1"/>
    <col min="7159" max="7160" width="9" bestFit="1" customWidth="1"/>
    <col min="7161" max="7161" width="7" bestFit="1" customWidth="1"/>
    <col min="7162" max="7166" width="9" bestFit="1" customWidth="1"/>
    <col min="7167" max="7170" width="8" bestFit="1" customWidth="1"/>
    <col min="7171" max="7173" width="9" bestFit="1" customWidth="1"/>
    <col min="7174" max="7174" width="7" bestFit="1" customWidth="1"/>
    <col min="7175" max="7175" width="8" bestFit="1" customWidth="1"/>
    <col min="7176" max="7180" width="9" bestFit="1" customWidth="1"/>
    <col min="7181" max="7181" width="7" bestFit="1" customWidth="1"/>
    <col min="7182" max="7182" width="9" bestFit="1" customWidth="1"/>
    <col min="7183" max="7184" width="8" bestFit="1" customWidth="1"/>
    <col min="7185" max="7186" width="9" bestFit="1" customWidth="1"/>
    <col min="7187" max="7187" width="8" bestFit="1" customWidth="1"/>
    <col min="7188" max="7188" width="9" bestFit="1" customWidth="1"/>
    <col min="7189" max="7189" width="8" bestFit="1" customWidth="1"/>
    <col min="7190" max="7192" width="9" bestFit="1" customWidth="1"/>
    <col min="7193" max="7194" width="8" bestFit="1" customWidth="1"/>
    <col min="7195" max="7196" width="9" bestFit="1" customWidth="1"/>
    <col min="7197" max="7198" width="8" bestFit="1" customWidth="1"/>
    <col min="7199" max="7200" width="9" bestFit="1" customWidth="1"/>
    <col min="7201" max="7201" width="8" bestFit="1" customWidth="1"/>
    <col min="7202" max="7205" width="9" bestFit="1" customWidth="1"/>
    <col min="7206" max="7206" width="8" bestFit="1" customWidth="1"/>
    <col min="7207" max="7207" width="7" bestFit="1" customWidth="1"/>
    <col min="7208" max="7209" width="8" bestFit="1" customWidth="1"/>
    <col min="7210" max="7211" width="9" bestFit="1" customWidth="1"/>
    <col min="7212" max="7212" width="8" bestFit="1" customWidth="1"/>
    <col min="7213" max="7213" width="9" bestFit="1" customWidth="1"/>
    <col min="7214" max="7214" width="8" bestFit="1" customWidth="1"/>
    <col min="7215" max="7215" width="9" bestFit="1" customWidth="1"/>
    <col min="7216" max="7216" width="7" bestFit="1" customWidth="1"/>
    <col min="7217" max="7218" width="9" bestFit="1" customWidth="1"/>
    <col min="7219" max="7219" width="8" bestFit="1" customWidth="1"/>
    <col min="7220" max="7221" width="9" bestFit="1" customWidth="1"/>
    <col min="7222" max="7222" width="7" bestFit="1" customWidth="1"/>
    <col min="7223" max="7225" width="9" bestFit="1" customWidth="1"/>
    <col min="7226" max="7227" width="8" bestFit="1" customWidth="1"/>
    <col min="7228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9" bestFit="1" customWidth="1"/>
    <col min="7238" max="7238" width="8" bestFit="1" customWidth="1"/>
    <col min="7239" max="7239" width="9" bestFit="1" customWidth="1"/>
    <col min="7240" max="7240" width="8" bestFit="1" customWidth="1"/>
    <col min="7241" max="7242" width="9" bestFit="1" customWidth="1"/>
    <col min="7243" max="7244" width="8" bestFit="1" customWidth="1"/>
    <col min="7245" max="7247" width="9" bestFit="1" customWidth="1"/>
    <col min="7248" max="7248" width="10" bestFit="1" customWidth="1"/>
    <col min="7249" max="7249" width="9" bestFit="1" customWidth="1"/>
    <col min="7250" max="7250" width="10" bestFit="1" customWidth="1"/>
    <col min="7251" max="7251" width="9" bestFit="1" customWidth="1"/>
    <col min="7252" max="7252" width="10" bestFit="1" customWidth="1"/>
    <col min="7253" max="7253" width="9" bestFit="1" customWidth="1"/>
    <col min="7254" max="7254" width="10" bestFit="1" customWidth="1"/>
    <col min="7255" max="7255" width="9" bestFit="1" customWidth="1"/>
    <col min="7256" max="7258" width="10" bestFit="1" customWidth="1"/>
    <col min="7259" max="7259" width="8" bestFit="1" customWidth="1"/>
    <col min="7260" max="7262" width="10" bestFit="1" customWidth="1"/>
    <col min="7263" max="7263" width="9" bestFit="1" customWidth="1"/>
    <col min="7264" max="7264" width="10" bestFit="1" customWidth="1"/>
    <col min="7265" max="7265" width="7" bestFit="1" customWidth="1"/>
    <col min="7266" max="7266" width="9" bestFit="1" customWidth="1"/>
    <col min="7267" max="7267" width="10" bestFit="1" customWidth="1"/>
    <col min="7268" max="7268" width="7" bestFit="1" customWidth="1"/>
    <col min="7269" max="7270" width="10" bestFit="1" customWidth="1"/>
    <col min="7271" max="7272" width="9" bestFit="1" customWidth="1"/>
    <col min="7273" max="7273" width="8" bestFit="1" customWidth="1"/>
    <col min="7274" max="7274" width="9" bestFit="1" customWidth="1"/>
    <col min="7275" max="7280" width="10" bestFit="1" customWidth="1"/>
    <col min="7281" max="7282" width="9" bestFit="1" customWidth="1"/>
    <col min="7283" max="7284" width="10" bestFit="1" customWidth="1"/>
    <col min="7285" max="7285" width="8" bestFit="1" customWidth="1"/>
    <col min="7286" max="7287" width="10" bestFit="1" customWidth="1"/>
    <col min="7288" max="7288" width="9" bestFit="1" customWidth="1"/>
    <col min="7289" max="7289" width="10.77734375" bestFit="1" customWidth="1"/>
  </cols>
  <sheetData>
    <row r="1" spans="1:15" x14ac:dyDescent="0.3">
      <c r="A1" s="2" t="s">
        <v>4</v>
      </c>
      <c r="B1" t="s">
        <v>630</v>
      </c>
      <c r="D1" s="17" t="s">
        <v>636</v>
      </c>
      <c r="E1" s="17"/>
      <c r="F1" s="17"/>
      <c r="G1" s="17"/>
      <c r="H1" s="17"/>
      <c r="I1" s="17"/>
    </row>
    <row r="2" spans="1:15" x14ac:dyDescent="0.3">
      <c r="G2" s="15" t="s">
        <v>633</v>
      </c>
      <c r="H2" s="15"/>
      <c r="I2" s="15"/>
      <c r="J2" s="15"/>
      <c r="K2" s="15"/>
      <c r="L2" s="15"/>
      <c r="M2" s="15"/>
      <c r="N2" s="15"/>
      <c r="O2" s="15"/>
    </row>
    <row r="3" spans="1:15" x14ac:dyDescent="0.3">
      <c r="A3" s="2" t="s">
        <v>624</v>
      </c>
      <c r="B3" t="s">
        <v>627</v>
      </c>
      <c r="C3" t="s">
        <v>626</v>
      </c>
      <c r="D3" t="s">
        <v>631</v>
      </c>
      <c r="E3" t="s">
        <v>632</v>
      </c>
      <c r="G3" s="15" t="s">
        <v>634</v>
      </c>
      <c r="H3" s="15"/>
      <c r="I3" s="15"/>
      <c r="J3" s="15"/>
      <c r="K3" s="15"/>
      <c r="L3" s="15"/>
      <c r="M3" s="15"/>
      <c r="N3" s="15"/>
      <c r="O3" s="15"/>
    </row>
    <row r="4" spans="1:15" x14ac:dyDescent="0.3">
      <c r="A4" s="3" t="s">
        <v>613</v>
      </c>
      <c r="B4" s="4">
        <v>6.63</v>
      </c>
      <c r="C4" s="4">
        <v>25.5</v>
      </c>
      <c r="D4" s="4">
        <v>3</v>
      </c>
      <c r="E4" s="4">
        <v>26</v>
      </c>
    </row>
    <row r="5" spans="1:15" x14ac:dyDescent="0.3">
      <c r="A5" s="9" t="s">
        <v>580</v>
      </c>
      <c r="B5" s="10">
        <v>-3.7584</v>
      </c>
      <c r="C5" s="10">
        <v>1.3919999999999999</v>
      </c>
      <c r="D5" s="10">
        <v>2</v>
      </c>
      <c r="E5" s="10">
        <v>-270</v>
      </c>
    </row>
    <row r="6" spans="1:15" x14ac:dyDescent="0.3">
      <c r="A6" s="9" t="s">
        <v>133</v>
      </c>
      <c r="B6" s="10">
        <v>-186.63560000000001</v>
      </c>
      <c r="C6" s="10">
        <v>2729.9860000000003</v>
      </c>
      <c r="D6" s="10">
        <v>65</v>
      </c>
      <c r="E6" s="10">
        <v>-6.8365039234633436</v>
      </c>
    </row>
    <row r="7" spans="1:15" x14ac:dyDescent="0.3">
      <c r="A7" s="3" t="s">
        <v>394</v>
      </c>
      <c r="B7" s="4">
        <v>634.08809999999994</v>
      </c>
      <c r="C7" s="4">
        <v>2220.16</v>
      </c>
      <c r="D7" s="4">
        <v>65</v>
      </c>
      <c r="E7" s="4">
        <v>28.560468614874601</v>
      </c>
    </row>
    <row r="8" spans="1:15" x14ac:dyDescent="0.3">
      <c r="A8" s="6" t="s">
        <v>251</v>
      </c>
      <c r="B8" s="8">
        <v>318.61829999999998</v>
      </c>
      <c r="C8" s="8">
        <v>5519.5700000000006</v>
      </c>
      <c r="D8" s="8">
        <v>84</v>
      </c>
      <c r="E8" s="8">
        <v>5.7725203231411131</v>
      </c>
    </row>
    <row r="9" spans="1:15" x14ac:dyDescent="0.3">
      <c r="A9" s="9" t="s">
        <v>320</v>
      </c>
      <c r="B9" s="10">
        <v>-39.877499999999998</v>
      </c>
      <c r="C9" s="10">
        <v>290.20599999999996</v>
      </c>
      <c r="D9" s="10">
        <v>13</v>
      </c>
      <c r="E9" s="10">
        <v>-13.741101148839101</v>
      </c>
    </row>
    <row r="10" spans="1:15" x14ac:dyDescent="0.3">
      <c r="A10" s="9" t="s">
        <v>312</v>
      </c>
      <c r="B10" s="10">
        <v>-226.4504</v>
      </c>
      <c r="C10" s="10">
        <v>853.25199999999995</v>
      </c>
      <c r="D10" s="10">
        <v>20</v>
      </c>
      <c r="E10" s="10">
        <v>-26.53968581380413</v>
      </c>
    </row>
    <row r="11" spans="1:15" x14ac:dyDescent="0.3">
      <c r="A11" s="9" t="s">
        <v>466</v>
      </c>
      <c r="B11" s="10">
        <v>-1.1835</v>
      </c>
      <c r="C11" s="10">
        <v>20.451000000000001</v>
      </c>
      <c r="D11" s="10">
        <v>9</v>
      </c>
      <c r="E11" s="10">
        <v>-5.7870030805339585</v>
      </c>
    </row>
    <row r="12" spans="1:15" x14ac:dyDescent="0.3">
      <c r="A12" s="9" t="s">
        <v>193</v>
      </c>
      <c r="B12" s="10">
        <v>-387.9683</v>
      </c>
      <c r="C12" s="10">
        <v>3773.0628000000002</v>
      </c>
      <c r="D12" s="10">
        <v>32</v>
      </c>
      <c r="E12" s="10">
        <v>-10.282582627567184</v>
      </c>
    </row>
    <row r="13" spans="1:15" x14ac:dyDescent="0.3">
      <c r="A13" s="3" t="s">
        <v>208</v>
      </c>
      <c r="B13" s="4">
        <v>1234.0036</v>
      </c>
      <c r="C13" s="4">
        <v>7986.8700000000008</v>
      </c>
      <c r="D13" s="4">
        <v>112</v>
      </c>
      <c r="E13" s="4">
        <v>15.45040297388088</v>
      </c>
    </row>
    <row r="14" spans="1:15" x14ac:dyDescent="0.3">
      <c r="A14" s="3" t="s">
        <v>597</v>
      </c>
      <c r="B14" s="4">
        <v>124.18859999999999</v>
      </c>
      <c r="C14" s="4">
        <v>435.84999999999997</v>
      </c>
      <c r="D14" s="4">
        <v>13</v>
      </c>
      <c r="E14" s="4">
        <v>28.493426637604678</v>
      </c>
    </row>
    <row r="15" spans="1:15" x14ac:dyDescent="0.3">
      <c r="A15" s="3" t="s">
        <v>538</v>
      </c>
      <c r="B15" s="4">
        <v>228.91579999999999</v>
      </c>
      <c r="C15" s="4">
        <v>889.27300000000002</v>
      </c>
      <c r="D15" s="4">
        <v>23</v>
      </c>
      <c r="E15" s="4">
        <v>25.741903779829141</v>
      </c>
    </row>
    <row r="16" spans="1:15" x14ac:dyDescent="0.3">
      <c r="A16" s="3" t="s">
        <v>272</v>
      </c>
      <c r="B16" s="4">
        <v>9.3312000000000008</v>
      </c>
      <c r="C16" s="4">
        <v>19.440000000000001</v>
      </c>
      <c r="D16" s="4">
        <v>3</v>
      </c>
      <c r="E16" s="4">
        <v>48.000000000000007</v>
      </c>
    </row>
    <row r="17" spans="1:5" x14ac:dyDescent="0.3">
      <c r="A17" s="6" t="s">
        <v>350</v>
      </c>
      <c r="B17" s="8">
        <v>54.363399999999999</v>
      </c>
      <c r="C17" s="8">
        <v>904.55399999999997</v>
      </c>
      <c r="D17" s="8">
        <v>31</v>
      </c>
      <c r="E17" s="8">
        <v>6.0099673430220859</v>
      </c>
    </row>
    <row r="18" spans="1:5" x14ac:dyDescent="0.3">
      <c r="A18" s="11" t="s">
        <v>428</v>
      </c>
      <c r="B18" s="11">
        <v>292.589</v>
      </c>
      <c r="C18" s="11">
        <v>2053.0210000000002</v>
      </c>
      <c r="D18" s="11">
        <v>32</v>
      </c>
      <c r="E18" s="11">
        <v>14.251632107026669</v>
      </c>
    </row>
    <row r="19" spans="1:5" x14ac:dyDescent="0.3">
      <c r="A19" s="3" t="s">
        <v>318</v>
      </c>
      <c r="B19" s="4">
        <v>554.7663</v>
      </c>
      <c r="C19" s="4">
        <v>1671.31</v>
      </c>
      <c r="D19" s="4">
        <v>12</v>
      </c>
      <c r="E19" s="4">
        <v>33.193500906474569</v>
      </c>
    </row>
    <row r="20" spans="1:5" x14ac:dyDescent="0.3">
      <c r="A20" s="11" t="s">
        <v>155</v>
      </c>
      <c r="B20" s="11">
        <v>4169.696899999999</v>
      </c>
      <c r="C20" s="11">
        <v>20214.532000000003</v>
      </c>
      <c r="D20" s="11">
        <v>259</v>
      </c>
      <c r="E20" s="11">
        <v>20.627224513533125</v>
      </c>
    </row>
    <row r="21" spans="1:5" x14ac:dyDescent="0.3">
      <c r="A21" s="6" t="s">
        <v>616</v>
      </c>
      <c r="B21" s="8">
        <v>1.2347999999999999</v>
      </c>
      <c r="C21" s="8">
        <v>14.112</v>
      </c>
      <c r="D21" s="8">
        <v>6</v>
      </c>
      <c r="E21" s="8">
        <v>8.75</v>
      </c>
    </row>
    <row r="22" spans="1:5" x14ac:dyDescent="0.3">
      <c r="A22" s="3" t="s">
        <v>156</v>
      </c>
      <c r="B22" s="4">
        <v>59.855600000000003</v>
      </c>
      <c r="C22" s="4">
        <v>503.4</v>
      </c>
      <c r="D22" s="4">
        <v>10</v>
      </c>
      <c r="E22" s="4">
        <v>11.890266189908623</v>
      </c>
    </row>
    <row r="23" spans="1:5" x14ac:dyDescent="0.3">
      <c r="A23" s="6" t="s">
        <v>236</v>
      </c>
      <c r="B23" s="8">
        <v>77.507400000000004</v>
      </c>
      <c r="C23" s="8">
        <v>1475.3760000000002</v>
      </c>
      <c r="D23" s="8">
        <v>28</v>
      </c>
      <c r="E23" s="8">
        <v>5.253399811302339</v>
      </c>
    </row>
    <row r="24" spans="1:5" x14ac:dyDescent="0.3">
      <c r="A24" s="3" t="s">
        <v>508</v>
      </c>
      <c r="B24" s="4">
        <v>479.32209999999998</v>
      </c>
      <c r="C24" s="4">
        <v>1720.81</v>
      </c>
      <c r="D24" s="4">
        <v>30</v>
      </c>
      <c r="E24" s="4">
        <v>27.854446452542696</v>
      </c>
    </row>
    <row r="25" spans="1:5" x14ac:dyDescent="0.3">
      <c r="A25" s="3" t="s">
        <v>200</v>
      </c>
      <c r="B25" s="4">
        <v>6993.6629000000003</v>
      </c>
      <c r="C25" s="4">
        <v>17197.84</v>
      </c>
      <c r="D25" s="4">
        <v>156</v>
      </c>
      <c r="E25" s="4">
        <v>40.665937699152913</v>
      </c>
    </row>
    <row r="26" spans="1:5" x14ac:dyDescent="0.3">
      <c r="A26" s="3" t="s">
        <v>588</v>
      </c>
      <c r="B26" s="4">
        <v>11.68</v>
      </c>
      <c r="C26" s="4">
        <v>23.36</v>
      </c>
      <c r="D26" s="4">
        <v>2</v>
      </c>
      <c r="E26" s="4">
        <v>50</v>
      </c>
    </row>
    <row r="27" spans="1:5" x14ac:dyDescent="0.3">
      <c r="A27" s="3" t="s">
        <v>190</v>
      </c>
      <c r="B27" s="4">
        <v>734.91669999999999</v>
      </c>
      <c r="C27" s="4">
        <v>3155.1680000000001</v>
      </c>
      <c r="D27" s="4">
        <v>80</v>
      </c>
      <c r="E27" s="4">
        <v>23.292474441931457</v>
      </c>
    </row>
    <row r="28" spans="1:5" x14ac:dyDescent="0.3">
      <c r="A28" s="9" t="s">
        <v>97</v>
      </c>
      <c r="B28" s="10">
        <v>-2691.7386000000001</v>
      </c>
      <c r="C28" s="10">
        <v>11656.477999999996</v>
      </c>
      <c r="D28" s="10">
        <v>258</v>
      </c>
      <c r="E28" s="10">
        <v>-23.092211901399388</v>
      </c>
    </row>
    <row r="29" spans="1:5" x14ac:dyDescent="0.3">
      <c r="A29" s="9" t="s">
        <v>164</v>
      </c>
      <c r="B29" s="10">
        <v>-20.393800000000024</v>
      </c>
      <c r="C29" s="10">
        <v>6057.9820000000009</v>
      </c>
      <c r="D29" s="10">
        <v>131</v>
      </c>
      <c r="E29" s="10">
        <v>-0.33664345651736866</v>
      </c>
    </row>
    <row r="30" spans="1:5" x14ac:dyDescent="0.3">
      <c r="A30" s="6" t="s">
        <v>509</v>
      </c>
      <c r="B30" s="8">
        <v>76.168999999999997</v>
      </c>
      <c r="C30" s="8">
        <v>946.80799999999999</v>
      </c>
      <c r="D30" s="8">
        <v>30</v>
      </c>
      <c r="E30" s="8">
        <v>8.044820069116442</v>
      </c>
    </row>
    <row r="31" spans="1:5" x14ac:dyDescent="0.3">
      <c r="A31" s="3" t="s">
        <v>418</v>
      </c>
      <c r="B31" s="4">
        <v>187.9247</v>
      </c>
      <c r="C31" s="4">
        <v>1377.29</v>
      </c>
      <c r="D31" s="4">
        <v>47</v>
      </c>
      <c r="E31" s="4">
        <v>13.644526570293838</v>
      </c>
    </row>
    <row r="32" spans="1:5" x14ac:dyDescent="0.3">
      <c r="A32" s="3" t="s">
        <v>333</v>
      </c>
      <c r="B32" s="4">
        <v>1676.1979999999996</v>
      </c>
      <c r="C32" s="4">
        <v>6156.8419999999996</v>
      </c>
      <c r="D32" s="4">
        <v>184</v>
      </c>
      <c r="E32" s="4">
        <v>27.224963707043315</v>
      </c>
    </row>
    <row r="33" spans="1:5" x14ac:dyDescent="0.3">
      <c r="A33" s="3" t="s">
        <v>381</v>
      </c>
      <c r="B33" s="4">
        <v>422.22039999999998</v>
      </c>
      <c r="C33" s="4">
        <v>1164.45</v>
      </c>
      <c r="D33" s="4">
        <v>29</v>
      </c>
      <c r="E33" s="4">
        <v>36.259212503757141</v>
      </c>
    </row>
    <row r="34" spans="1:5" x14ac:dyDescent="0.3">
      <c r="A34" s="3" t="s">
        <v>555</v>
      </c>
      <c r="B34" s="4">
        <v>10.007999999999999</v>
      </c>
      <c r="C34" s="4">
        <v>88.96</v>
      </c>
      <c r="D34" s="4">
        <v>8</v>
      </c>
      <c r="E34" s="4">
        <v>11.25</v>
      </c>
    </row>
    <row r="35" spans="1:5" x14ac:dyDescent="0.3">
      <c r="A35" s="3" t="s">
        <v>331</v>
      </c>
      <c r="B35" s="4">
        <v>79.403000000000006</v>
      </c>
      <c r="C35" s="4">
        <v>183.4</v>
      </c>
      <c r="D35" s="4">
        <v>9</v>
      </c>
      <c r="E35" s="4">
        <v>43.294983642311891</v>
      </c>
    </row>
    <row r="36" spans="1:5" x14ac:dyDescent="0.3">
      <c r="A36" s="3" t="s">
        <v>471</v>
      </c>
      <c r="B36" s="4">
        <v>3.6288</v>
      </c>
      <c r="C36" s="4">
        <v>10.368</v>
      </c>
      <c r="D36" s="4">
        <v>2</v>
      </c>
      <c r="E36" s="4">
        <v>35</v>
      </c>
    </row>
    <row r="37" spans="1:5" x14ac:dyDescent="0.3">
      <c r="A37" s="3" t="s">
        <v>578</v>
      </c>
      <c r="B37" s="4">
        <v>59.116399999999992</v>
      </c>
      <c r="C37" s="4">
        <v>472.11600000000004</v>
      </c>
      <c r="D37" s="4">
        <v>21</v>
      </c>
      <c r="E37" s="4">
        <v>12.521583678587463</v>
      </c>
    </row>
    <row r="38" spans="1:5" x14ac:dyDescent="0.3">
      <c r="A38" s="6" t="s">
        <v>475</v>
      </c>
      <c r="B38" s="8">
        <v>10.620200000000001</v>
      </c>
      <c r="C38" s="8">
        <v>226.25600000000003</v>
      </c>
      <c r="D38" s="8">
        <v>25</v>
      </c>
      <c r="E38" s="8">
        <v>4.6938865709638637</v>
      </c>
    </row>
    <row r="39" spans="1:5" x14ac:dyDescent="0.3">
      <c r="A39" s="3" t="s">
        <v>152</v>
      </c>
      <c r="B39" s="4">
        <v>283.64920000000006</v>
      </c>
      <c r="C39" s="4">
        <v>1891.6000000000001</v>
      </c>
      <c r="D39" s="4">
        <v>32</v>
      </c>
      <c r="E39" s="4">
        <v>14.995199830831044</v>
      </c>
    </row>
    <row r="40" spans="1:5" x14ac:dyDescent="0.3">
      <c r="A40" s="3" t="s">
        <v>319</v>
      </c>
      <c r="B40" s="4">
        <v>37.0548</v>
      </c>
      <c r="C40" s="4">
        <v>103.622</v>
      </c>
      <c r="D40" s="4">
        <v>18</v>
      </c>
      <c r="E40" s="4">
        <v>35.759587732334829</v>
      </c>
    </row>
    <row r="41" spans="1:5" x14ac:dyDescent="0.3">
      <c r="A41" s="3" t="s">
        <v>406</v>
      </c>
      <c r="B41" s="4">
        <v>610.59079999999994</v>
      </c>
      <c r="C41" s="4">
        <v>3790.24</v>
      </c>
      <c r="D41" s="4">
        <v>24</v>
      </c>
      <c r="E41" s="4">
        <v>16.109555067752964</v>
      </c>
    </row>
    <row r="42" spans="1:5" x14ac:dyDescent="0.3">
      <c r="A42" s="9" t="s">
        <v>528</v>
      </c>
      <c r="B42" s="10">
        <v>-1003.0958000000001</v>
      </c>
      <c r="C42" s="10">
        <v>1689.634</v>
      </c>
      <c r="D42" s="10">
        <v>18</v>
      </c>
      <c r="E42" s="10">
        <v>-59.36763819856845</v>
      </c>
    </row>
    <row r="43" spans="1:5" x14ac:dyDescent="0.3">
      <c r="A43" s="3" t="s">
        <v>565</v>
      </c>
      <c r="B43" s="4">
        <v>654.9194</v>
      </c>
      <c r="C43" s="4">
        <v>2583.1900000000005</v>
      </c>
      <c r="D43" s="4">
        <v>15</v>
      </c>
      <c r="E43" s="4">
        <v>25.353125399215692</v>
      </c>
    </row>
    <row r="44" spans="1:5" x14ac:dyDescent="0.3">
      <c r="A44" s="3" t="s">
        <v>433</v>
      </c>
      <c r="B44" s="4">
        <v>2.6936</v>
      </c>
      <c r="C44" s="4">
        <v>8.2880000000000003</v>
      </c>
      <c r="D44" s="4">
        <v>2</v>
      </c>
      <c r="E44" s="4">
        <v>32.5</v>
      </c>
    </row>
    <row r="45" spans="1:5" x14ac:dyDescent="0.3">
      <c r="A45" s="9" t="s">
        <v>107</v>
      </c>
      <c r="B45" s="10">
        <v>-249.3550000000001</v>
      </c>
      <c r="C45" s="10">
        <v>1567.74</v>
      </c>
      <c r="D45" s="10">
        <v>58</v>
      </c>
      <c r="E45" s="10">
        <v>-15.905379718575791</v>
      </c>
    </row>
    <row r="46" spans="1:5" x14ac:dyDescent="0.3">
      <c r="A46" s="9" t="s">
        <v>257</v>
      </c>
      <c r="B46" s="10">
        <v>-22.645599999999998</v>
      </c>
      <c r="C46" s="10">
        <v>63.007999999999996</v>
      </c>
      <c r="D46" s="10">
        <v>8</v>
      </c>
      <c r="E46" s="10">
        <v>-35.94083291010665</v>
      </c>
    </row>
    <row r="47" spans="1:5" x14ac:dyDescent="0.3">
      <c r="A47" s="3" t="s">
        <v>484</v>
      </c>
      <c r="B47" s="4">
        <v>221.93730000000002</v>
      </c>
      <c r="C47" s="4">
        <v>1094.4699999999998</v>
      </c>
      <c r="D47" s="4">
        <v>9</v>
      </c>
      <c r="E47" s="4">
        <v>20.278061527497332</v>
      </c>
    </row>
    <row r="48" spans="1:5" x14ac:dyDescent="0.3">
      <c r="A48" s="9" t="s">
        <v>438</v>
      </c>
      <c r="B48" s="10">
        <v>-4.6609999999999978</v>
      </c>
      <c r="C48" s="10">
        <v>218.30799999999999</v>
      </c>
      <c r="D48" s="10">
        <v>23</v>
      </c>
      <c r="E48" s="10">
        <v>-2.1350568920974027</v>
      </c>
    </row>
    <row r="49" spans="1:5" x14ac:dyDescent="0.3">
      <c r="A49" s="3" t="s">
        <v>234</v>
      </c>
      <c r="B49" s="4">
        <v>336.96080000000001</v>
      </c>
      <c r="C49" s="4">
        <v>1417.18</v>
      </c>
      <c r="D49" s="4">
        <v>24</v>
      </c>
      <c r="E49" s="4">
        <v>23.776852622814321</v>
      </c>
    </row>
    <row r="50" spans="1:5" x14ac:dyDescent="0.3">
      <c r="A50" s="11" t="s">
        <v>342</v>
      </c>
      <c r="B50" s="11">
        <v>217.06169999999997</v>
      </c>
      <c r="C50" s="11">
        <v>2077.375</v>
      </c>
      <c r="D50" s="11">
        <v>30</v>
      </c>
      <c r="E50" s="11">
        <v>10.448845297550994</v>
      </c>
    </row>
    <row r="51" spans="1:5" x14ac:dyDescent="0.3">
      <c r="A51" s="3" t="s">
        <v>284</v>
      </c>
      <c r="B51" s="4">
        <v>50.66149999999999</v>
      </c>
      <c r="C51" s="4">
        <v>469.58500000000009</v>
      </c>
      <c r="D51" s="4">
        <v>28</v>
      </c>
      <c r="E51" s="4">
        <v>10.788568629747539</v>
      </c>
    </row>
    <row r="52" spans="1:5" x14ac:dyDescent="0.3">
      <c r="A52" s="3" t="s">
        <v>360</v>
      </c>
      <c r="B52" s="4">
        <v>20.810600000000001</v>
      </c>
      <c r="C52" s="4">
        <v>43.66</v>
      </c>
      <c r="D52" s="4">
        <v>5</v>
      </c>
      <c r="E52" s="4">
        <v>47.665139715987181</v>
      </c>
    </row>
    <row r="53" spans="1:5" x14ac:dyDescent="0.3">
      <c r="A53" s="3" t="s">
        <v>145</v>
      </c>
      <c r="B53" s="4">
        <v>1216.8104000000001</v>
      </c>
      <c r="C53" s="4">
        <v>5090.1139999999987</v>
      </c>
      <c r="D53" s="4">
        <v>66</v>
      </c>
      <c r="E53" s="4">
        <v>23.905366363110932</v>
      </c>
    </row>
    <row r="54" spans="1:5" x14ac:dyDescent="0.3">
      <c r="A54" s="6" t="s">
        <v>315</v>
      </c>
      <c r="B54" s="8">
        <v>3.4415999999999998</v>
      </c>
      <c r="C54" s="8">
        <v>52.410000000000004</v>
      </c>
      <c r="D54" s="8">
        <v>6</v>
      </c>
      <c r="E54" s="8">
        <v>6.5666857469948479</v>
      </c>
    </row>
    <row r="55" spans="1:5" x14ac:dyDescent="0.3">
      <c r="A55" s="6" t="s">
        <v>105</v>
      </c>
      <c r="B55" s="8">
        <v>81.636300000000006</v>
      </c>
      <c r="C55" s="8">
        <v>1251.1819999999998</v>
      </c>
      <c r="D55" s="8">
        <v>31</v>
      </c>
      <c r="E55" s="8">
        <v>6.5247342113297675</v>
      </c>
    </row>
    <row r="56" spans="1:5" x14ac:dyDescent="0.3">
      <c r="A56" s="3" t="s">
        <v>477</v>
      </c>
      <c r="B56" s="4">
        <v>575.52260000000001</v>
      </c>
      <c r="C56" s="4">
        <v>2439.5300000000002</v>
      </c>
      <c r="D56" s="4">
        <v>17</v>
      </c>
      <c r="E56" s="4">
        <v>23.591536074571739</v>
      </c>
    </row>
    <row r="57" spans="1:5" x14ac:dyDescent="0.3">
      <c r="A57" s="6" t="s">
        <v>352</v>
      </c>
      <c r="B57" s="8">
        <v>62.445</v>
      </c>
      <c r="C57" s="8">
        <v>793.50400000000002</v>
      </c>
      <c r="D57" s="8">
        <v>23</v>
      </c>
      <c r="E57" s="8">
        <v>7.8695255474452548</v>
      </c>
    </row>
    <row r="58" spans="1:5" x14ac:dyDescent="0.3">
      <c r="A58" s="3" t="s">
        <v>265</v>
      </c>
      <c r="B58" s="4">
        <v>202.07200000000003</v>
      </c>
      <c r="C58" s="4">
        <v>1292.2267999999999</v>
      </c>
      <c r="D58" s="4">
        <v>27</v>
      </c>
      <c r="E58" s="4">
        <v>15.637502642724948</v>
      </c>
    </row>
    <row r="59" spans="1:5" x14ac:dyDescent="0.3">
      <c r="A59" s="9" t="s">
        <v>611</v>
      </c>
      <c r="B59" s="10">
        <v>-213.7116</v>
      </c>
      <c r="C59" s="10">
        <v>616.65599999999995</v>
      </c>
      <c r="D59" s="10">
        <v>27</v>
      </c>
      <c r="E59" s="10">
        <v>-34.6565345995174</v>
      </c>
    </row>
    <row r="60" spans="1:5" x14ac:dyDescent="0.3">
      <c r="A60" s="3" t="s">
        <v>283</v>
      </c>
      <c r="B60" s="4">
        <v>992.87910000000011</v>
      </c>
      <c r="C60" s="4">
        <v>9063.4959999999992</v>
      </c>
      <c r="D60" s="4">
        <v>46</v>
      </c>
      <c r="E60" s="4">
        <v>10.954703350671751</v>
      </c>
    </row>
    <row r="61" spans="1:5" x14ac:dyDescent="0.3">
      <c r="A61" s="9" t="s">
        <v>543</v>
      </c>
      <c r="B61" s="10">
        <v>-89.647800000000004</v>
      </c>
      <c r="C61" s="10">
        <v>831.399</v>
      </c>
      <c r="D61" s="10">
        <v>10</v>
      </c>
      <c r="E61" s="10">
        <v>-10.782764954011251</v>
      </c>
    </row>
    <row r="62" spans="1:5" x14ac:dyDescent="0.3">
      <c r="A62" s="3" t="s">
        <v>490</v>
      </c>
      <c r="B62" s="4">
        <v>6.7232000000000003</v>
      </c>
      <c r="C62" s="4">
        <v>22.288</v>
      </c>
      <c r="D62" s="4">
        <v>3</v>
      </c>
      <c r="E62" s="4">
        <v>30.16511127063891</v>
      </c>
    </row>
    <row r="63" spans="1:5" x14ac:dyDescent="0.3">
      <c r="A63" s="3" t="s">
        <v>585</v>
      </c>
      <c r="B63" s="4">
        <v>764.53379999999993</v>
      </c>
      <c r="C63" s="4">
        <v>3247.1580000000004</v>
      </c>
      <c r="D63" s="4">
        <v>13</v>
      </c>
      <c r="E63" s="4">
        <v>23.544705862788319</v>
      </c>
    </row>
    <row r="64" spans="1:5" x14ac:dyDescent="0.3">
      <c r="A64" s="12" t="s">
        <v>223</v>
      </c>
      <c r="B64" s="12">
        <v>-3622.8772000000013</v>
      </c>
      <c r="C64" s="12">
        <v>21668.081999999995</v>
      </c>
      <c r="D64" s="12">
        <v>105</v>
      </c>
      <c r="E64" s="12">
        <v>-16.719879498333086</v>
      </c>
    </row>
    <row r="65" spans="1:5" x14ac:dyDescent="0.3">
      <c r="A65" s="3" t="s">
        <v>552</v>
      </c>
      <c r="B65" s="4">
        <v>58.696599999999997</v>
      </c>
      <c r="C65" s="4">
        <v>455.63200000000001</v>
      </c>
      <c r="D65" s="4">
        <v>11</v>
      </c>
      <c r="E65" s="4">
        <v>12.882457772939565</v>
      </c>
    </row>
    <row r="66" spans="1:5" x14ac:dyDescent="0.3">
      <c r="A66" s="3" t="s">
        <v>583</v>
      </c>
      <c r="B66" s="4">
        <v>158.79559999999998</v>
      </c>
      <c r="C66" s="4">
        <v>1467.5174999999999</v>
      </c>
      <c r="D66" s="4">
        <v>16</v>
      </c>
      <c r="E66" s="4">
        <v>10.820695494261566</v>
      </c>
    </row>
    <row r="67" spans="1:5" x14ac:dyDescent="0.3">
      <c r="A67" s="3" t="s">
        <v>563</v>
      </c>
      <c r="B67" s="4">
        <v>173.72759999999997</v>
      </c>
      <c r="C67" s="4">
        <v>502.09</v>
      </c>
      <c r="D67" s="4">
        <v>19</v>
      </c>
      <c r="E67" s="4">
        <v>34.600888286960505</v>
      </c>
    </row>
    <row r="68" spans="1:5" x14ac:dyDescent="0.3">
      <c r="A68" s="3" t="s">
        <v>186</v>
      </c>
      <c r="B68" s="4">
        <v>149.27760000000001</v>
      </c>
      <c r="C68" s="4">
        <v>818.13</v>
      </c>
      <c r="D68" s="4">
        <v>13</v>
      </c>
      <c r="E68" s="4">
        <v>18.246195592387519</v>
      </c>
    </row>
    <row r="69" spans="1:5" x14ac:dyDescent="0.3">
      <c r="A69" s="3" t="s">
        <v>120</v>
      </c>
      <c r="B69" s="4">
        <v>157.76610000000002</v>
      </c>
      <c r="C69" s="4">
        <v>419.34</v>
      </c>
      <c r="D69" s="4">
        <v>35</v>
      </c>
      <c r="E69" s="4">
        <v>37.622478179997145</v>
      </c>
    </row>
    <row r="70" spans="1:5" x14ac:dyDescent="0.3">
      <c r="A70" s="9" t="s">
        <v>456</v>
      </c>
      <c r="B70" s="10">
        <v>-39.868299999999998</v>
      </c>
      <c r="C70" s="10">
        <v>1305.81</v>
      </c>
      <c r="D70" s="10">
        <v>18</v>
      </c>
      <c r="E70" s="10">
        <v>-3.0531470887801442</v>
      </c>
    </row>
    <row r="71" spans="1:5" x14ac:dyDescent="0.3">
      <c r="A71" s="9" t="s">
        <v>323</v>
      </c>
      <c r="B71" s="10">
        <v>-470.21389999999997</v>
      </c>
      <c r="C71" s="10">
        <v>2200.6459999999997</v>
      </c>
      <c r="D71" s="10">
        <v>50</v>
      </c>
      <c r="E71" s="10">
        <v>-21.367084937786451</v>
      </c>
    </row>
    <row r="72" spans="1:5" x14ac:dyDescent="0.3">
      <c r="A72" s="3" t="s">
        <v>226</v>
      </c>
      <c r="B72" s="4">
        <v>54.038600000000002</v>
      </c>
      <c r="C72" s="4">
        <v>505.20800000000003</v>
      </c>
      <c r="D72" s="4">
        <v>19</v>
      </c>
      <c r="E72" s="4">
        <v>10.696307263542938</v>
      </c>
    </row>
    <row r="73" spans="1:5" x14ac:dyDescent="0.3">
      <c r="A73" s="3" t="s">
        <v>535</v>
      </c>
      <c r="B73" s="4">
        <v>42.831600000000002</v>
      </c>
      <c r="C73" s="4">
        <v>122.376</v>
      </c>
      <c r="D73" s="4">
        <v>6</v>
      </c>
      <c r="E73" s="4">
        <v>35</v>
      </c>
    </row>
    <row r="74" spans="1:5" x14ac:dyDescent="0.3">
      <c r="A74" s="3" t="s">
        <v>289</v>
      </c>
      <c r="B74" s="4">
        <v>80.736000000000004</v>
      </c>
      <c r="C74" s="4">
        <v>278.39999999999998</v>
      </c>
      <c r="D74" s="4">
        <v>3</v>
      </c>
      <c r="E74" s="4">
        <v>29.000000000000004</v>
      </c>
    </row>
    <row r="75" spans="1:5" x14ac:dyDescent="0.3">
      <c r="A75" s="9" t="s">
        <v>468</v>
      </c>
      <c r="B75" s="10">
        <v>-182.352</v>
      </c>
      <c r="C75" s="10">
        <v>151.96</v>
      </c>
      <c r="D75" s="10">
        <v>5</v>
      </c>
      <c r="E75" s="10">
        <v>-120</v>
      </c>
    </row>
    <row r="76" spans="1:5" x14ac:dyDescent="0.3">
      <c r="A76" s="6" t="s">
        <v>523</v>
      </c>
      <c r="B76" s="8">
        <v>81.460499999999996</v>
      </c>
      <c r="C76" s="8">
        <v>1076.7470000000001</v>
      </c>
      <c r="D76" s="8">
        <v>23</v>
      </c>
      <c r="E76" s="8">
        <v>7.5654262329033646</v>
      </c>
    </row>
    <row r="77" spans="1:5" x14ac:dyDescent="0.3">
      <c r="A77" s="3" t="s">
        <v>146</v>
      </c>
      <c r="B77" s="4">
        <v>4.7304000000000004</v>
      </c>
      <c r="C77" s="4">
        <v>14.016</v>
      </c>
      <c r="D77" s="4">
        <v>3</v>
      </c>
      <c r="E77" s="4">
        <v>33.75</v>
      </c>
    </row>
    <row r="78" spans="1:5" x14ac:dyDescent="0.3">
      <c r="A78" s="9" t="s">
        <v>99</v>
      </c>
      <c r="B78" s="10">
        <v>-429.78239999999994</v>
      </c>
      <c r="C78" s="10">
        <v>13693.339000000002</v>
      </c>
      <c r="D78" s="10">
        <v>243</v>
      </c>
      <c r="E78" s="10">
        <v>-3.1386238228674532</v>
      </c>
    </row>
    <row r="79" spans="1:5" x14ac:dyDescent="0.3">
      <c r="A79" s="3" t="s">
        <v>348</v>
      </c>
      <c r="B79" s="4">
        <v>22.627800000000001</v>
      </c>
      <c r="C79" s="4">
        <v>102.60999999999999</v>
      </c>
      <c r="D79" s="4">
        <v>7</v>
      </c>
      <c r="E79" s="4">
        <v>22.052236624110712</v>
      </c>
    </row>
    <row r="80" spans="1:5" x14ac:dyDescent="0.3">
      <c r="A80" s="6" t="s">
        <v>435</v>
      </c>
      <c r="B80" s="8">
        <v>27.191799999999997</v>
      </c>
      <c r="C80" s="8">
        <v>988.803</v>
      </c>
      <c r="D80" s="8">
        <v>38</v>
      </c>
      <c r="E80" s="8">
        <v>2.7499714301028613</v>
      </c>
    </row>
    <row r="81" spans="1:5" x14ac:dyDescent="0.3">
      <c r="A81" s="3" t="s">
        <v>355</v>
      </c>
      <c r="B81" s="4">
        <v>1262.7869999999996</v>
      </c>
      <c r="C81" s="4">
        <v>5996.72</v>
      </c>
      <c r="D81" s="4">
        <v>72</v>
      </c>
      <c r="E81" s="4">
        <v>21.057961685721519</v>
      </c>
    </row>
    <row r="82" spans="1:5" x14ac:dyDescent="0.3">
      <c r="A82" s="6" t="s">
        <v>225</v>
      </c>
      <c r="B82" s="8">
        <v>48.357800000000012</v>
      </c>
      <c r="C82" s="8">
        <v>1968.4789999999998</v>
      </c>
      <c r="D82" s="8">
        <v>55</v>
      </c>
      <c r="E82" s="8">
        <v>2.4566073603020411</v>
      </c>
    </row>
    <row r="83" spans="1:5" x14ac:dyDescent="0.3">
      <c r="A83" s="6" t="s">
        <v>549</v>
      </c>
      <c r="B83" s="8">
        <v>100.196</v>
      </c>
      <c r="C83" s="8">
        <v>1603.136</v>
      </c>
      <c r="D83" s="8">
        <v>4</v>
      </c>
      <c r="E83" s="8">
        <v>6.25</v>
      </c>
    </row>
    <row r="84" spans="1:5" x14ac:dyDescent="0.3">
      <c r="A84" s="9" t="s">
        <v>79</v>
      </c>
      <c r="B84" s="10">
        <v>-6654.5687999999973</v>
      </c>
      <c r="C84" s="10">
        <v>48539.541000000034</v>
      </c>
      <c r="D84" s="10">
        <v>1132</v>
      </c>
      <c r="E84" s="10">
        <v>-13.709583285923516</v>
      </c>
    </row>
    <row r="85" spans="1:5" x14ac:dyDescent="0.3">
      <c r="A85" s="3" t="s">
        <v>546</v>
      </c>
      <c r="B85" s="4">
        <v>205.12540000000001</v>
      </c>
      <c r="C85" s="4">
        <v>2050.1780000000003</v>
      </c>
      <c r="D85" s="4">
        <v>43</v>
      </c>
      <c r="E85" s="4">
        <v>10.005248324779604</v>
      </c>
    </row>
    <row r="86" spans="1:5" x14ac:dyDescent="0.3">
      <c r="A86" s="3" t="s">
        <v>464</v>
      </c>
      <c r="B86" s="4">
        <v>248.43460000000002</v>
      </c>
      <c r="C86" s="4">
        <v>1041.6199999999999</v>
      </c>
      <c r="D86" s="4">
        <v>13</v>
      </c>
      <c r="E86" s="4">
        <v>23.850790115397174</v>
      </c>
    </row>
    <row r="87" spans="1:5" x14ac:dyDescent="0.3">
      <c r="A87" s="3" t="s">
        <v>148</v>
      </c>
      <c r="B87" s="4">
        <v>175.33710000000002</v>
      </c>
      <c r="C87" s="4">
        <v>1611.9760000000001</v>
      </c>
      <c r="D87" s="4">
        <v>58</v>
      </c>
      <c r="E87" s="4">
        <v>10.877153257864881</v>
      </c>
    </row>
    <row r="88" spans="1:5" x14ac:dyDescent="0.3">
      <c r="A88" s="3" t="s">
        <v>487</v>
      </c>
      <c r="B88" s="4">
        <v>54.343800000000002</v>
      </c>
      <c r="C88" s="4">
        <v>129.38999999999999</v>
      </c>
      <c r="D88" s="4">
        <v>3</v>
      </c>
      <c r="E88" s="4">
        <v>42.000000000000007</v>
      </c>
    </row>
    <row r="89" spans="1:5" x14ac:dyDescent="0.3">
      <c r="A89" s="9" t="s">
        <v>389</v>
      </c>
      <c r="B89" s="10">
        <v>-1055.3532000000002</v>
      </c>
      <c r="C89" s="10">
        <v>2217.7299999999996</v>
      </c>
      <c r="D89" s="10">
        <v>27</v>
      </c>
      <c r="E89" s="10">
        <v>-47.587091305073223</v>
      </c>
    </row>
    <row r="90" spans="1:5" x14ac:dyDescent="0.3">
      <c r="A90" s="12" t="s">
        <v>221</v>
      </c>
      <c r="B90" s="12">
        <v>-848.00790000000006</v>
      </c>
      <c r="C90" s="12">
        <v>6346.1849999999995</v>
      </c>
      <c r="D90" s="12">
        <v>138</v>
      </c>
      <c r="E90" s="12">
        <v>-13.362483129628275</v>
      </c>
    </row>
    <row r="91" spans="1:5" x14ac:dyDescent="0.3">
      <c r="A91" s="3" t="s">
        <v>593</v>
      </c>
      <c r="B91" s="4">
        <v>98.588400000000007</v>
      </c>
      <c r="C91" s="4">
        <v>336.82</v>
      </c>
      <c r="D91" s="4">
        <v>9</v>
      </c>
      <c r="E91" s="4">
        <v>29.270352116857673</v>
      </c>
    </row>
    <row r="92" spans="1:5" x14ac:dyDescent="0.3">
      <c r="A92" s="3" t="s">
        <v>268</v>
      </c>
      <c r="B92" s="4">
        <v>1274.2421000000006</v>
      </c>
      <c r="C92" s="4">
        <v>5514.2510000000002</v>
      </c>
      <c r="D92" s="4">
        <v>119</v>
      </c>
      <c r="E92" s="4">
        <v>23.108162831180529</v>
      </c>
    </row>
    <row r="93" spans="1:5" x14ac:dyDescent="0.3">
      <c r="A93" s="3" t="s">
        <v>532</v>
      </c>
      <c r="B93" s="4">
        <v>11.635200000000001</v>
      </c>
      <c r="C93" s="4">
        <v>111.42</v>
      </c>
      <c r="D93" s="4">
        <v>10</v>
      </c>
      <c r="E93" s="4">
        <v>10.442649434571891</v>
      </c>
    </row>
    <row r="94" spans="1:5" x14ac:dyDescent="0.3">
      <c r="A94" s="3" t="s">
        <v>396</v>
      </c>
      <c r="B94" s="4">
        <v>47.1736</v>
      </c>
      <c r="C94" s="4">
        <v>163.55000000000001</v>
      </c>
      <c r="D94" s="4">
        <v>3</v>
      </c>
      <c r="E94" s="4">
        <v>28.843534087435035</v>
      </c>
    </row>
    <row r="95" spans="1:5" x14ac:dyDescent="0.3">
      <c r="A95" s="9" t="s">
        <v>370</v>
      </c>
      <c r="B95" s="10">
        <v>-117.6224</v>
      </c>
      <c r="C95" s="10">
        <v>291.04200000000003</v>
      </c>
      <c r="D95" s="10">
        <v>19</v>
      </c>
      <c r="E95" s="10">
        <v>-40.414235746043516</v>
      </c>
    </row>
    <row r="96" spans="1:5" x14ac:dyDescent="0.3">
      <c r="A96" s="9" t="s">
        <v>151</v>
      </c>
      <c r="B96" s="10">
        <v>-956.68409999999983</v>
      </c>
      <c r="C96" s="10">
        <v>3694.0089999999996</v>
      </c>
      <c r="D96" s="10">
        <v>110</v>
      </c>
      <c r="E96" s="10">
        <v>-25.898261211599642</v>
      </c>
    </row>
    <row r="97" spans="1:5" x14ac:dyDescent="0.3">
      <c r="A97" s="11" t="s">
        <v>90</v>
      </c>
      <c r="B97" s="11">
        <v>5606.1167000000005</v>
      </c>
      <c r="C97" s="11">
        <v>25283.324000000001</v>
      </c>
      <c r="D97" s="11">
        <v>316</v>
      </c>
      <c r="E97" s="11">
        <v>22.173179048767484</v>
      </c>
    </row>
    <row r="98" spans="1:5" x14ac:dyDescent="0.3">
      <c r="A98" s="11" t="s">
        <v>103</v>
      </c>
      <c r="B98" s="11">
        <v>5897.1012999999975</v>
      </c>
      <c r="C98" s="11">
        <v>38706.242999999995</v>
      </c>
      <c r="D98" s="11">
        <v>836</v>
      </c>
      <c r="E98" s="11">
        <v>15.235530092651976</v>
      </c>
    </row>
    <row r="99" spans="1:5" x14ac:dyDescent="0.3">
      <c r="A99" s="9" t="s">
        <v>571</v>
      </c>
      <c r="B99" s="10">
        <v>-32.929200000000002</v>
      </c>
      <c r="C99" s="10">
        <v>146.352</v>
      </c>
      <c r="D99" s="10">
        <v>3</v>
      </c>
      <c r="E99" s="10">
        <v>-22.5</v>
      </c>
    </row>
    <row r="100" spans="1:5" x14ac:dyDescent="0.3">
      <c r="A100" s="9" t="s">
        <v>39</v>
      </c>
      <c r="B100" s="10">
        <v>-718.63890000000015</v>
      </c>
      <c r="C100" s="10">
        <v>10542.402000000002</v>
      </c>
      <c r="D100" s="10">
        <v>134</v>
      </c>
      <c r="E100" s="10">
        <v>-6.8166524099536332</v>
      </c>
    </row>
    <row r="101" spans="1:5" x14ac:dyDescent="0.3">
      <c r="A101" s="6" t="s">
        <v>450</v>
      </c>
      <c r="B101" s="8">
        <v>6.9794999999999998</v>
      </c>
      <c r="C101" s="8">
        <v>111.672</v>
      </c>
      <c r="D101" s="8">
        <v>9</v>
      </c>
      <c r="E101" s="8">
        <v>6.25</v>
      </c>
    </row>
    <row r="102" spans="1:5" x14ac:dyDescent="0.3">
      <c r="A102" s="3" t="s">
        <v>548</v>
      </c>
      <c r="B102" s="4">
        <v>45.293999999999997</v>
      </c>
      <c r="C102" s="4">
        <v>301.95999999999998</v>
      </c>
      <c r="D102" s="4">
        <v>2</v>
      </c>
      <c r="E102" s="4">
        <v>15</v>
      </c>
    </row>
    <row r="103" spans="1:5" x14ac:dyDescent="0.3">
      <c r="A103" s="3" t="s">
        <v>618</v>
      </c>
      <c r="B103" s="4">
        <v>136.45320000000001</v>
      </c>
      <c r="C103" s="4">
        <v>503.13</v>
      </c>
      <c r="D103" s="4">
        <v>7</v>
      </c>
      <c r="E103" s="4">
        <v>27.120863395146387</v>
      </c>
    </row>
    <row r="104" spans="1:5" x14ac:dyDescent="0.3">
      <c r="A104" s="3" t="s">
        <v>309</v>
      </c>
      <c r="B104" s="4">
        <v>41.489199999999997</v>
      </c>
      <c r="C104" s="4">
        <v>135.93600000000001</v>
      </c>
      <c r="D104" s="4">
        <v>17</v>
      </c>
      <c r="E104" s="4">
        <v>30.521127589453855</v>
      </c>
    </row>
    <row r="105" spans="1:5" x14ac:dyDescent="0.3">
      <c r="A105" s="3" t="s">
        <v>607</v>
      </c>
      <c r="B105" s="4">
        <v>22.357799999999997</v>
      </c>
      <c r="C105" s="4">
        <v>64.248000000000005</v>
      </c>
      <c r="D105" s="4">
        <v>6</v>
      </c>
      <c r="E105" s="4">
        <v>34.799215539783333</v>
      </c>
    </row>
    <row r="106" spans="1:5" x14ac:dyDescent="0.3">
      <c r="A106" s="6" t="s">
        <v>282</v>
      </c>
      <c r="B106" s="8">
        <v>18.556800000000003</v>
      </c>
      <c r="C106" s="8">
        <v>824.99199999999996</v>
      </c>
      <c r="D106" s="8">
        <v>21</v>
      </c>
      <c r="E106" s="8">
        <v>2.2493309026026922</v>
      </c>
    </row>
    <row r="107" spans="1:5" x14ac:dyDescent="0.3">
      <c r="A107" s="9" t="s">
        <v>420</v>
      </c>
      <c r="B107" s="10">
        <v>-43.730400000000003</v>
      </c>
      <c r="C107" s="10">
        <v>220.54400000000001</v>
      </c>
      <c r="D107" s="10">
        <v>33</v>
      </c>
      <c r="E107" s="10">
        <v>-19.828424260011605</v>
      </c>
    </row>
    <row r="108" spans="1:5" x14ac:dyDescent="0.3">
      <c r="A108" s="3" t="s">
        <v>198</v>
      </c>
      <c r="B108" s="4">
        <v>297.20889999999997</v>
      </c>
      <c r="C108" s="4">
        <v>1497.6699999999998</v>
      </c>
      <c r="D108" s="4">
        <v>42</v>
      </c>
      <c r="E108" s="4">
        <v>19.844752181722274</v>
      </c>
    </row>
    <row r="109" spans="1:5" x14ac:dyDescent="0.3">
      <c r="A109" s="3" t="s">
        <v>233</v>
      </c>
      <c r="B109" s="4">
        <v>54.796800000000005</v>
      </c>
      <c r="C109" s="4">
        <v>144.35999999999999</v>
      </c>
      <c r="D109" s="4">
        <v>6</v>
      </c>
      <c r="E109" s="4">
        <v>37.958437240232755</v>
      </c>
    </row>
    <row r="110" spans="1:5" x14ac:dyDescent="0.3">
      <c r="A110" s="3" t="s">
        <v>476</v>
      </c>
      <c r="B110" s="4">
        <v>115.10940000000001</v>
      </c>
      <c r="C110" s="4">
        <v>413.67999999999995</v>
      </c>
      <c r="D110" s="4">
        <v>20</v>
      </c>
      <c r="E110" s="4">
        <v>27.825710694256433</v>
      </c>
    </row>
    <row r="111" spans="1:5" x14ac:dyDescent="0.3">
      <c r="A111" s="3" t="s">
        <v>485</v>
      </c>
      <c r="B111" s="4">
        <v>637.49770000000024</v>
      </c>
      <c r="C111" s="4">
        <v>4024.9159999999997</v>
      </c>
      <c r="D111" s="4">
        <v>52</v>
      </c>
      <c r="E111" s="4">
        <v>15.838782722422041</v>
      </c>
    </row>
    <row r="112" spans="1:5" x14ac:dyDescent="0.3">
      <c r="A112" s="12" t="s">
        <v>276</v>
      </c>
      <c r="B112" s="12">
        <v>-12.575199999999999</v>
      </c>
      <c r="C112" s="12">
        <v>29.093999999999998</v>
      </c>
      <c r="D112" s="12">
        <v>13</v>
      </c>
      <c r="E112" s="12">
        <v>-43.222657592630782</v>
      </c>
    </row>
    <row r="113" spans="1:5" x14ac:dyDescent="0.3">
      <c r="A113" s="9" t="s">
        <v>135</v>
      </c>
      <c r="B113" s="10">
        <v>-2846.5257000000006</v>
      </c>
      <c r="C113" s="10">
        <v>20131.932199999992</v>
      </c>
      <c r="D113" s="10">
        <v>555</v>
      </c>
      <c r="E113" s="10">
        <v>-14.139356678342091</v>
      </c>
    </row>
    <row r="114" spans="1:5" x14ac:dyDescent="0.3">
      <c r="A114" s="3" t="s">
        <v>600</v>
      </c>
      <c r="B114" s="4">
        <v>9.8856000000000002</v>
      </c>
      <c r="C114" s="4">
        <v>27.46</v>
      </c>
      <c r="D114" s="4">
        <v>2</v>
      </c>
      <c r="E114" s="4">
        <v>36</v>
      </c>
    </row>
    <row r="115" spans="1:5" x14ac:dyDescent="0.3">
      <c r="A115" s="11" t="s">
        <v>505</v>
      </c>
      <c r="B115" s="11">
        <v>213.0453</v>
      </c>
      <c r="C115" s="11">
        <v>1202.2540000000001</v>
      </c>
      <c r="D115" s="11">
        <v>38</v>
      </c>
      <c r="E115" s="11">
        <v>17.720490012925719</v>
      </c>
    </row>
    <row r="116" spans="1:5" x14ac:dyDescent="0.3">
      <c r="A116" s="11" t="s">
        <v>590</v>
      </c>
      <c r="B116" s="11">
        <v>15.552</v>
      </c>
      <c r="C116" s="11">
        <v>32.4</v>
      </c>
      <c r="D116" s="11">
        <v>5</v>
      </c>
      <c r="E116" s="11">
        <v>48</v>
      </c>
    </row>
    <row r="117" spans="1:5" x14ac:dyDescent="0.3">
      <c r="A117" s="9" t="s">
        <v>489</v>
      </c>
      <c r="B117" s="10">
        <v>-52.334000000000003</v>
      </c>
      <c r="C117" s="10">
        <v>272.33150000000001</v>
      </c>
      <c r="D117" s="10">
        <v>10</v>
      </c>
      <c r="E117" s="10">
        <v>-19.217020432818092</v>
      </c>
    </row>
    <row r="118" spans="1:5" x14ac:dyDescent="0.3">
      <c r="A118" s="3" t="s">
        <v>213</v>
      </c>
      <c r="B118" s="4">
        <v>467.38639999999998</v>
      </c>
      <c r="C118" s="4">
        <v>1603.31</v>
      </c>
      <c r="D118" s="4">
        <v>23</v>
      </c>
      <c r="E118" s="4">
        <v>29.151343158840149</v>
      </c>
    </row>
    <row r="119" spans="1:5" x14ac:dyDescent="0.3">
      <c r="A119" s="3" t="s">
        <v>453</v>
      </c>
      <c r="B119" s="4">
        <v>140.8905</v>
      </c>
      <c r="C119" s="4">
        <v>1051.57</v>
      </c>
      <c r="D119" s="4">
        <v>19</v>
      </c>
      <c r="E119" s="4">
        <v>13.398109493424117</v>
      </c>
    </row>
    <row r="120" spans="1:5" x14ac:dyDescent="0.3">
      <c r="A120" s="9" t="s">
        <v>87</v>
      </c>
      <c r="B120" s="10">
        <v>689.05560000000014</v>
      </c>
      <c r="C120" s="10">
        <v>6544.2930000000006</v>
      </c>
      <c r="D120" s="10">
        <v>129</v>
      </c>
      <c r="E120" s="10">
        <v>10.529106811079519</v>
      </c>
    </row>
    <row r="121" spans="1:5" x14ac:dyDescent="0.3">
      <c r="A121" s="9" t="s">
        <v>480</v>
      </c>
      <c r="B121" s="10">
        <v>-10.385999999999999</v>
      </c>
      <c r="C121" s="10">
        <v>6.9240000000000004</v>
      </c>
      <c r="D121" s="10">
        <v>6</v>
      </c>
      <c r="E121" s="10">
        <v>-149.99999999999997</v>
      </c>
    </row>
    <row r="122" spans="1:5" x14ac:dyDescent="0.3">
      <c r="A122" s="3" t="s">
        <v>570</v>
      </c>
      <c r="B122" s="4">
        <v>29.054200000000002</v>
      </c>
      <c r="C122" s="4">
        <v>242.536</v>
      </c>
      <c r="D122" s="4">
        <v>11</v>
      </c>
      <c r="E122" s="4">
        <v>11.979335026552759</v>
      </c>
    </row>
    <row r="123" spans="1:5" x14ac:dyDescent="0.3">
      <c r="A123" s="3" t="s">
        <v>292</v>
      </c>
      <c r="B123" s="4">
        <v>122.13439999999999</v>
      </c>
      <c r="C123" s="4">
        <v>893.2399999999999</v>
      </c>
      <c r="D123" s="4">
        <v>19</v>
      </c>
      <c r="E123" s="4">
        <v>13.673189736241101</v>
      </c>
    </row>
    <row r="124" spans="1:5" x14ac:dyDescent="0.3">
      <c r="A124" s="9" t="s">
        <v>134</v>
      </c>
      <c r="B124" s="10">
        <v>-244.92000000000004</v>
      </c>
      <c r="C124" s="10">
        <v>12198.793000000001</v>
      </c>
      <c r="D124" s="10">
        <v>164</v>
      </c>
      <c r="E124" s="10">
        <v>-2.0077396181736997</v>
      </c>
    </row>
    <row r="125" spans="1:5" x14ac:dyDescent="0.3">
      <c r="A125" s="3" t="s">
        <v>174</v>
      </c>
      <c r="B125" s="4">
        <v>1610.7443000000001</v>
      </c>
      <c r="C125" s="4">
        <v>5463.2780000000002</v>
      </c>
      <c r="D125" s="4">
        <v>60</v>
      </c>
      <c r="E125" s="4">
        <v>29.483110689223572</v>
      </c>
    </row>
    <row r="126" spans="1:5" x14ac:dyDescent="0.3">
      <c r="A126" s="9" t="s">
        <v>559</v>
      </c>
      <c r="B126" s="10">
        <v>-236.76740000000001</v>
      </c>
      <c r="C126" s="10">
        <v>1493.212</v>
      </c>
      <c r="D126" s="10">
        <v>24</v>
      </c>
      <c r="E126" s="10">
        <v>-15.856248141590076</v>
      </c>
    </row>
    <row r="127" spans="1:5" x14ac:dyDescent="0.3">
      <c r="A127" s="3" t="s">
        <v>140</v>
      </c>
      <c r="B127" s="4">
        <v>13181.790800000002</v>
      </c>
      <c r="C127" s="4">
        <v>42446.944000000018</v>
      </c>
      <c r="D127" s="4">
        <v>441</v>
      </c>
      <c r="E127" s="4">
        <v>31.054746367606572</v>
      </c>
    </row>
    <row r="128" spans="1:5" x14ac:dyDescent="0.3">
      <c r="A128" s="3" t="s">
        <v>71</v>
      </c>
      <c r="B128" s="4">
        <v>1021.4940999999999</v>
      </c>
      <c r="C128" s="4">
        <v>4878.0739999999996</v>
      </c>
      <c r="D128" s="4">
        <v>75</v>
      </c>
      <c r="E128" s="4">
        <v>20.940520787507527</v>
      </c>
    </row>
    <row r="129" spans="1:5" x14ac:dyDescent="0.3">
      <c r="A129" s="3" t="s">
        <v>537</v>
      </c>
      <c r="B129" s="4">
        <v>92.725500000000011</v>
      </c>
      <c r="C129" s="4">
        <v>263.64999999999998</v>
      </c>
      <c r="D129" s="4">
        <v>13</v>
      </c>
      <c r="E129" s="4">
        <v>35.169922245401111</v>
      </c>
    </row>
    <row r="130" spans="1:5" x14ac:dyDescent="0.3">
      <c r="A130" s="12" t="s">
        <v>139</v>
      </c>
      <c r="B130" s="12">
        <v>-349.92950000000002</v>
      </c>
      <c r="C130" s="12">
        <v>2401.16</v>
      </c>
      <c r="D130" s="12">
        <v>56</v>
      </c>
      <c r="E130" s="12">
        <v>-14.573352046510854</v>
      </c>
    </row>
    <row r="131" spans="1:5" x14ac:dyDescent="0.3">
      <c r="A131" s="3" t="s">
        <v>452</v>
      </c>
      <c r="B131" s="4">
        <v>477.67439999999999</v>
      </c>
      <c r="C131" s="4">
        <v>1687.3</v>
      </c>
      <c r="D131" s="4">
        <v>18</v>
      </c>
      <c r="E131" s="4">
        <v>28.309986368754814</v>
      </c>
    </row>
    <row r="132" spans="1:5" x14ac:dyDescent="0.3">
      <c r="A132" s="3" t="s">
        <v>89</v>
      </c>
      <c r="B132" s="4">
        <v>116.86990000000002</v>
      </c>
      <c r="C132" s="4">
        <v>879.96</v>
      </c>
      <c r="D132" s="4">
        <v>33</v>
      </c>
      <c r="E132" s="4">
        <v>13.281274148824949</v>
      </c>
    </row>
    <row r="133" spans="1:5" x14ac:dyDescent="0.3">
      <c r="A133" s="3" t="s">
        <v>67</v>
      </c>
      <c r="B133" s="4">
        <v>87.033799999999999</v>
      </c>
      <c r="C133" s="4">
        <v>214.28</v>
      </c>
      <c r="D133" s="4">
        <v>22</v>
      </c>
      <c r="E133" s="4">
        <v>40.61685644950532</v>
      </c>
    </row>
    <row r="134" spans="1:5" x14ac:dyDescent="0.3">
      <c r="A134" s="3" t="s">
        <v>615</v>
      </c>
      <c r="B134" s="4">
        <v>174.6191</v>
      </c>
      <c r="C134" s="4">
        <v>377.27</v>
      </c>
      <c r="D134" s="4">
        <v>20</v>
      </c>
      <c r="E134" s="4">
        <v>46.28491531264082</v>
      </c>
    </row>
    <row r="135" spans="1:5" x14ac:dyDescent="0.3">
      <c r="A135" s="3" t="s">
        <v>595</v>
      </c>
      <c r="B135" s="4">
        <v>102.0138</v>
      </c>
      <c r="C135" s="4">
        <v>268.39999999999998</v>
      </c>
      <c r="D135" s="4">
        <v>7</v>
      </c>
      <c r="E135" s="4">
        <v>38.008122205663192</v>
      </c>
    </row>
    <row r="136" spans="1:5" x14ac:dyDescent="0.3">
      <c r="A136" s="3" t="s">
        <v>431</v>
      </c>
      <c r="B136" s="4">
        <v>427.49779999999998</v>
      </c>
      <c r="C136" s="4">
        <v>1645.65</v>
      </c>
      <c r="D136" s="4">
        <v>21</v>
      </c>
      <c r="E136" s="4">
        <v>25.977443563333637</v>
      </c>
    </row>
    <row r="137" spans="1:5" x14ac:dyDescent="0.3">
      <c r="A137" s="3" t="s">
        <v>470</v>
      </c>
      <c r="B137" s="4">
        <v>27.808599999999998</v>
      </c>
      <c r="C137" s="4">
        <v>88.27600000000001</v>
      </c>
      <c r="D137" s="4">
        <v>11</v>
      </c>
      <c r="E137" s="4">
        <v>31.501880465811766</v>
      </c>
    </row>
    <row r="138" spans="1:5" x14ac:dyDescent="0.3">
      <c r="A138" s="3" t="s">
        <v>118</v>
      </c>
      <c r="B138" s="4">
        <v>243.10389999999998</v>
      </c>
      <c r="C138" s="4">
        <v>959.55</v>
      </c>
      <c r="D138" s="4">
        <v>9</v>
      </c>
      <c r="E138" s="4">
        <v>25.335198791099995</v>
      </c>
    </row>
    <row r="139" spans="1:5" x14ac:dyDescent="0.3">
      <c r="A139" s="3" t="s">
        <v>239</v>
      </c>
      <c r="B139" s="4">
        <v>634.24779999999998</v>
      </c>
      <c r="C139" s="4">
        <v>2523.6920000000005</v>
      </c>
      <c r="D139" s="4">
        <v>42</v>
      </c>
      <c r="E139" s="4">
        <v>25.131743493263038</v>
      </c>
    </row>
    <row r="140" spans="1:5" x14ac:dyDescent="0.3">
      <c r="A140" s="6" t="s">
        <v>577</v>
      </c>
      <c r="B140" s="8">
        <v>52.687199999999997</v>
      </c>
      <c r="C140" s="8">
        <v>865.61599999999999</v>
      </c>
      <c r="D140" s="8">
        <v>6</v>
      </c>
      <c r="E140" s="8">
        <v>6.0866712260401838</v>
      </c>
    </row>
    <row r="141" spans="1:5" x14ac:dyDescent="0.3">
      <c r="A141" s="9" t="s">
        <v>321</v>
      </c>
      <c r="B141" s="10">
        <v>-179.9007</v>
      </c>
      <c r="C141" s="10">
        <v>3546.0639999999994</v>
      </c>
      <c r="D141" s="10">
        <v>65</v>
      </c>
      <c r="E141" s="10">
        <v>-5.0732502289862795</v>
      </c>
    </row>
    <row r="142" spans="1:5" x14ac:dyDescent="0.3">
      <c r="A142" s="6" t="s">
        <v>494</v>
      </c>
      <c r="B142" s="8">
        <v>16.6721</v>
      </c>
      <c r="C142" s="8">
        <v>171.43</v>
      </c>
      <c r="D142" s="8">
        <v>7</v>
      </c>
      <c r="E142" s="8">
        <v>9.7253106224114809</v>
      </c>
    </row>
    <row r="143" spans="1:5" x14ac:dyDescent="0.3">
      <c r="A143" s="9" t="s">
        <v>397</v>
      </c>
      <c r="B143" s="10">
        <v>-212.13209999999998</v>
      </c>
      <c r="C143" s="10">
        <v>891.62799999999993</v>
      </c>
      <c r="D143" s="10">
        <v>14</v>
      </c>
      <c r="E143" s="10">
        <v>-23.791547596082673</v>
      </c>
    </row>
    <row r="144" spans="1:5" x14ac:dyDescent="0.3">
      <c r="A144" s="9" t="s">
        <v>605</v>
      </c>
      <c r="B144" s="10">
        <v>-1.3984000000000001</v>
      </c>
      <c r="C144" s="10">
        <v>1.8240000000000001</v>
      </c>
      <c r="D144" s="10">
        <v>1</v>
      </c>
      <c r="E144" s="10">
        <v>-76.666666666666671</v>
      </c>
    </row>
    <row r="145" spans="1:5" x14ac:dyDescent="0.3">
      <c r="A145" s="3" t="s">
        <v>269</v>
      </c>
      <c r="B145" s="4">
        <v>71.058799999999991</v>
      </c>
      <c r="C145" s="4">
        <v>591.98099999999999</v>
      </c>
      <c r="D145" s="4">
        <v>13</v>
      </c>
      <c r="E145" s="4">
        <v>12.003560925097256</v>
      </c>
    </row>
    <row r="146" spans="1:5" x14ac:dyDescent="0.3">
      <c r="A146" s="3" t="s">
        <v>412</v>
      </c>
      <c r="B146" s="4">
        <v>13.7547</v>
      </c>
      <c r="C146" s="4">
        <v>124.056</v>
      </c>
      <c r="D146" s="4">
        <v>6</v>
      </c>
      <c r="E146" s="4">
        <v>11.08749274521184</v>
      </c>
    </row>
    <row r="147" spans="1:5" x14ac:dyDescent="0.3">
      <c r="A147" s="3" t="s">
        <v>279</v>
      </c>
      <c r="B147" s="4">
        <v>27.753</v>
      </c>
      <c r="C147" s="4">
        <v>94.548000000000002</v>
      </c>
      <c r="D147" s="4">
        <v>9</v>
      </c>
      <c r="E147" s="4">
        <v>29.353344333037185</v>
      </c>
    </row>
    <row r="148" spans="1:5" x14ac:dyDescent="0.3">
      <c r="A148" s="6" t="s">
        <v>566</v>
      </c>
      <c r="B148" s="8">
        <v>134.03719999999998</v>
      </c>
      <c r="C148" s="8">
        <v>1465.0319999999999</v>
      </c>
      <c r="D148" s="8">
        <v>23</v>
      </c>
      <c r="E148" s="8">
        <v>9.1490970845688011</v>
      </c>
    </row>
    <row r="149" spans="1:5" x14ac:dyDescent="0.3">
      <c r="A149" s="3" t="s">
        <v>231</v>
      </c>
      <c r="B149" s="4">
        <v>411.88379999999995</v>
      </c>
      <c r="C149" s="4">
        <v>1753.799</v>
      </c>
      <c r="D149" s="4">
        <v>11</v>
      </c>
      <c r="E149" s="4">
        <v>23.485234054757697</v>
      </c>
    </row>
    <row r="150" spans="1:5" x14ac:dyDescent="0.3">
      <c r="A150" s="3" t="s">
        <v>316</v>
      </c>
      <c r="B150" s="4">
        <v>1361.4786999999999</v>
      </c>
      <c r="C150" s="4">
        <v>5665.7339999999995</v>
      </c>
      <c r="D150" s="4">
        <v>84</v>
      </c>
      <c r="E150" s="4">
        <v>24.030049769367924</v>
      </c>
    </row>
    <row r="151" spans="1:5" x14ac:dyDescent="0.3">
      <c r="A151" s="11" t="s">
        <v>126</v>
      </c>
      <c r="B151" s="11">
        <v>1210.3118999999999</v>
      </c>
      <c r="C151" s="11">
        <v>9483.858000000002</v>
      </c>
      <c r="D151" s="11">
        <v>185</v>
      </c>
      <c r="E151" s="11">
        <v>12.76180959267842</v>
      </c>
    </row>
    <row r="152" spans="1:5" x14ac:dyDescent="0.3">
      <c r="A152" s="3" t="s">
        <v>492</v>
      </c>
      <c r="B152" s="4">
        <v>230.14969999999997</v>
      </c>
      <c r="C152" s="4">
        <v>919.91</v>
      </c>
      <c r="D152" s="4">
        <v>30</v>
      </c>
      <c r="E152" s="4">
        <v>25.018719222532638</v>
      </c>
    </row>
    <row r="153" spans="1:5" x14ac:dyDescent="0.3">
      <c r="A153" s="3" t="s">
        <v>253</v>
      </c>
      <c r="B153" s="4">
        <v>169.41149999999999</v>
      </c>
      <c r="C153" s="4">
        <v>718.72</v>
      </c>
      <c r="D153" s="4">
        <v>11</v>
      </c>
      <c r="E153" s="4">
        <v>23.571279496883346</v>
      </c>
    </row>
    <row r="154" spans="1:5" x14ac:dyDescent="0.3">
      <c r="A154" s="11" t="s">
        <v>196</v>
      </c>
      <c r="B154" s="11">
        <v>1818.6692</v>
      </c>
      <c r="C154" s="11">
        <v>6925.9260000000022</v>
      </c>
      <c r="D154" s="11">
        <v>168</v>
      </c>
      <c r="E154" s="11">
        <v>26.258859826108445</v>
      </c>
    </row>
    <row r="155" spans="1:5" x14ac:dyDescent="0.3">
      <c r="A155" s="3" t="s">
        <v>242</v>
      </c>
      <c r="B155" s="4">
        <v>2168.9660999999992</v>
      </c>
      <c r="C155" s="4">
        <v>7621.7200000000012</v>
      </c>
      <c r="D155" s="4">
        <v>91</v>
      </c>
      <c r="E155" s="4">
        <v>28.45769852474243</v>
      </c>
    </row>
    <row r="156" spans="1:5" x14ac:dyDescent="0.3">
      <c r="A156" s="9" t="s">
        <v>388</v>
      </c>
      <c r="B156" s="10">
        <v>-252.6926</v>
      </c>
      <c r="C156" s="10">
        <v>935.25199999999995</v>
      </c>
      <c r="D156" s="10">
        <v>20</v>
      </c>
      <c r="E156" s="10">
        <v>-27.018664488287651</v>
      </c>
    </row>
    <row r="157" spans="1:5" x14ac:dyDescent="0.3">
      <c r="A157" s="9" t="s">
        <v>29</v>
      </c>
      <c r="B157" s="10">
        <v>-161.35509999999999</v>
      </c>
      <c r="C157" s="10">
        <v>4929.5325000000012</v>
      </c>
      <c r="D157" s="10">
        <v>65</v>
      </c>
      <c r="E157" s="10">
        <v>-3.2732333137067249</v>
      </c>
    </row>
    <row r="158" spans="1:5" x14ac:dyDescent="0.3">
      <c r="A158" s="6" t="s">
        <v>45</v>
      </c>
      <c r="B158" s="8">
        <v>298.73270000000002</v>
      </c>
      <c r="C158" s="8">
        <v>6602.7064</v>
      </c>
      <c r="D158" s="8">
        <v>102</v>
      </c>
      <c r="E158" s="8">
        <v>4.524397753018369</v>
      </c>
    </row>
    <row r="159" spans="1:5" x14ac:dyDescent="0.3">
      <c r="A159" s="9" t="s">
        <v>527</v>
      </c>
      <c r="B159" s="10">
        <v>-26.055999999999997</v>
      </c>
      <c r="C159" s="10">
        <v>97.632000000000005</v>
      </c>
      <c r="D159" s="10">
        <v>10</v>
      </c>
      <c r="E159" s="10">
        <v>-26.687971156997705</v>
      </c>
    </row>
    <row r="160" spans="1:5" x14ac:dyDescent="0.3">
      <c r="A160" s="11" t="s">
        <v>115</v>
      </c>
      <c r="B160" s="11">
        <v>1664.8679</v>
      </c>
      <c r="C160" s="11">
        <v>11257.037000000002</v>
      </c>
      <c r="D160" s="11">
        <v>139</v>
      </c>
      <c r="E160" s="11">
        <v>14.789574734452765</v>
      </c>
    </row>
    <row r="161" spans="1:5" x14ac:dyDescent="0.3">
      <c r="A161" s="12" t="s">
        <v>295</v>
      </c>
      <c r="B161" s="12">
        <v>-20.087999999999987</v>
      </c>
      <c r="C161" s="12">
        <v>739.15</v>
      </c>
      <c r="D161" s="12">
        <v>29</v>
      </c>
      <c r="E161" s="12">
        <v>-2.7177162957451109</v>
      </c>
    </row>
    <row r="162" spans="1:5" x14ac:dyDescent="0.3">
      <c r="A162" s="3" t="s">
        <v>53</v>
      </c>
      <c r="B162" s="4">
        <v>179.46960000000001</v>
      </c>
      <c r="C162" s="4">
        <v>1119.01</v>
      </c>
      <c r="D162" s="4">
        <v>33</v>
      </c>
      <c r="E162" s="4">
        <v>16.038248094297639</v>
      </c>
    </row>
    <row r="163" spans="1:5" x14ac:dyDescent="0.3">
      <c r="A163" s="3" t="s">
        <v>286</v>
      </c>
      <c r="B163" s="4">
        <v>948.26809999999989</v>
      </c>
      <c r="C163" s="4">
        <v>7888.5284999999985</v>
      </c>
      <c r="D163" s="4">
        <v>106</v>
      </c>
      <c r="E163" s="4">
        <v>12.020849008785353</v>
      </c>
    </row>
    <row r="164" spans="1:5" x14ac:dyDescent="0.3">
      <c r="A164" s="9" t="s">
        <v>415</v>
      </c>
      <c r="B164" s="10">
        <v>-18.801600000000001</v>
      </c>
      <c r="C164" s="10">
        <v>57.503999999999998</v>
      </c>
      <c r="D164" s="10">
        <v>10</v>
      </c>
      <c r="E164" s="10">
        <v>-32.696160267111857</v>
      </c>
    </row>
    <row r="165" spans="1:5" x14ac:dyDescent="0.3">
      <c r="A165" s="3" t="s">
        <v>517</v>
      </c>
      <c r="B165" s="4">
        <v>105.541</v>
      </c>
      <c r="C165" s="4">
        <v>405.91999999999996</v>
      </c>
      <c r="D165" s="4">
        <v>5</v>
      </c>
      <c r="E165" s="4">
        <v>26.000443437130471</v>
      </c>
    </row>
    <row r="166" spans="1:5" x14ac:dyDescent="0.3">
      <c r="A166" s="3" t="s">
        <v>587</v>
      </c>
      <c r="B166" s="4">
        <v>90.625900000000001</v>
      </c>
      <c r="C166" s="4">
        <v>312.38000000000005</v>
      </c>
      <c r="D166" s="4">
        <v>8</v>
      </c>
      <c r="E166" s="4">
        <v>29.01142838850118</v>
      </c>
    </row>
    <row r="167" spans="1:5" x14ac:dyDescent="0.3">
      <c r="A167" s="9" t="s">
        <v>249</v>
      </c>
      <c r="B167" s="10">
        <v>-32.372999999999998</v>
      </c>
      <c r="C167" s="10">
        <v>67.703999999999994</v>
      </c>
      <c r="D167" s="10">
        <v>12</v>
      </c>
      <c r="E167" s="10">
        <v>-47.815490960652255</v>
      </c>
    </row>
    <row r="168" spans="1:5" x14ac:dyDescent="0.3">
      <c r="A168" s="9" t="s">
        <v>188</v>
      </c>
      <c r="B168" s="10">
        <v>-14.743599999999995</v>
      </c>
      <c r="C168" s="10">
        <v>895.06</v>
      </c>
      <c r="D168" s="10">
        <v>16</v>
      </c>
      <c r="E168" s="10">
        <v>-1.6472191808370384</v>
      </c>
    </row>
    <row r="169" spans="1:5" x14ac:dyDescent="0.3">
      <c r="A169" s="3" t="s">
        <v>521</v>
      </c>
      <c r="B169" s="4">
        <v>402.75999999999993</v>
      </c>
      <c r="C169" s="4">
        <v>1786.4200000000003</v>
      </c>
      <c r="D169" s="4">
        <v>35</v>
      </c>
      <c r="E169" s="4">
        <v>22.545649959136142</v>
      </c>
    </row>
    <row r="170" spans="1:5" x14ac:dyDescent="0.3">
      <c r="A170" s="6" t="s">
        <v>80</v>
      </c>
      <c r="B170" s="8">
        <v>138.25300000000001</v>
      </c>
      <c r="C170" s="8">
        <v>4172.3820000000005</v>
      </c>
      <c r="D170" s="8">
        <v>58</v>
      </c>
      <c r="E170" s="8">
        <v>3.3135269014198601</v>
      </c>
    </row>
    <row r="171" spans="1:5" x14ac:dyDescent="0.3">
      <c r="A171" s="3" t="s">
        <v>201</v>
      </c>
      <c r="B171" s="4">
        <v>52.588799999999999</v>
      </c>
      <c r="C171" s="4">
        <v>164.34</v>
      </c>
      <c r="D171" s="4">
        <v>5</v>
      </c>
      <c r="E171" s="4">
        <v>32</v>
      </c>
    </row>
    <row r="172" spans="1:5" x14ac:dyDescent="0.3">
      <c r="A172" s="6" t="s">
        <v>305</v>
      </c>
      <c r="B172" s="8">
        <v>182.85980000000001</v>
      </c>
      <c r="C172" s="8">
        <v>2917.8649999999998</v>
      </c>
      <c r="D172" s="8">
        <v>67</v>
      </c>
      <c r="E172" s="8">
        <v>6.2669040548483226</v>
      </c>
    </row>
    <row r="173" spans="1:5" x14ac:dyDescent="0.3">
      <c r="A173" s="6" t="s">
        <v>569</v>
      </c>
      <c r="B173" s="8">
        <v>13.857900000000001</v>
      </c>
      <c r="C173" s="8">
        <v>158.376</v>
      </c>
      <c r="D173" s="8">
        <v>3</v>
      </c>
      <c r="E173" s="8">
        <v>8.75</v>
      </c>
    </row>
    <row r="174" spans="1:5" x14ac:dyDescent="0.3">
      <c r="A174" s="6" t="s">
        <v>575</v>
      </c>
      <c r="B174" s="8">
        <v>3.0575999999999999</v>
      </c>
      <c r="C174" s="8">
        <v>34.944000000000003</v>
      </c>
      <c r="D174" s="8">
        <v>3</v>
      </c>
      <c r="E174" s="8">
        <v>8.75</v>
      </c>
    </row>
    <row r="175" spans="1:5" x14ac:dyDescent="0.3">
      <c r="A175" s="3" t="s">
        <v>529</v>
      </c>
      <c r="B175" s="4">
        <v>7.98</v>
      </c>
      <c r="C175" s="4">
        <v>15.96</v>
      </c>
      <c r="D175" s="4">
        <v>2</v>
      </c>
      <c r="E175" s="4">
        <v>50</v>
      </c>
    </row>
    <row r="176" spans="1:5" x14ac:dyDescent="0.3">
      <c r="A176" s="9" t="s">
        <v>128</v>
      </c>
      <c r="B176" s="10">
        <v>-85.231099999999998</v>
      </c>
      <c r="C176" s="10">
        <v>1012.486</v>
      </c>
      <c r="D176" s="10">
        <v>45</v>
      </c>
      <c r="E176" s="10">
        <v>-8.4180028168290715</v>
      </c>
    </row>
    <row r="177" spans="1:5" x14ac:dyDescent="0.3">
      <c r="A177" s="3" t="s">
        <v>444</v>
      </c>
      <c r="B177" s="4">
        <v>233.92270000000002</v>
      </c>
      <c r="C177" s="4">
        <v>526.13</v>
      </c>
      <c r="D177" s="4">
        <v>31</v>
      </c>
      <c r="E177" s="4">
        <v>44.461007735730718</v>
      </c>
    </row>
    <row r="178" spans="1:5" x14ac:dyDescent="0.3">
      <c r="A178" s="3" t="s">
        <v>322</v>
      </c>
      <c r="B178" s="4">
        <v>8.7749000000000006</v>
      </c>
      <c r="C178" s="4">
        <v>41.527999999999999</v>
      </c>
      <c r="D178" s="4">
        <v>12</v>
      </c>
      <c r="E178" s="4">
        <v>21.130080909266038</v>
      </c>
    </row>
    <row r="179" spans="1:5" x14ac:dyDescent="0.3">
      <c r="A179" s="3" t="s">
        <v>202</v>
      </c>
      <c r="B179" s="4">
        <v>1582.7071000000001</v>
      </c>
      <c r="C179" s="4">
        <v>4605.5799999999981</v>
      </c>
      <c r="D179" s="4">
        <v>30</v>
      </c>
      <c r="E179" s="4">
        <v>34.364989860126208</v>
      </c>
    </row>
    <row r="180" spans="1:5" x14ac:dyDescent="0.3">
      <c r="A180" s="3" t="s">
        <v>603</v>
      </c>
      <c r="B180" s="4">
        <v>10.3614</v>
      </c>
      <c r="C180" s="4">
        <v>30.351999999999997</v>
      </c>
      <c r="D180" s="4">
        <v>5</v>
      </c>
      <c r="E180" s="4">
        <v>34.13745387453875</v>
      </c>
    </row>
    <row r="181" spans="1:5" x14ac:dyDescent="0.3">
      <c r="A181" s="11" t="s">
        <v>207</v>
      </c>
      <c r="B181" s="11">
        <v>228.47639999999998</v>
      </c>
      <c r="C181" s="11">
        <v>527.32000000000005</v>
      </c>
      <c r="D181" s="11">
        <v>14</v>
      </c>
      <c r="E181" s="11">
        <v>43.32784646893726</v>
      </c>
    </row>
    <row r="182" spans="1:5" x14ac:dyDescent="0.3">
      <c r="A182" s="9" t="s">
        <v>332</v>
      </c>
      <c r="B182" s="10">
        <v>-122.95339999999999</v>
      </c>
      <c r="C182" s="10">
        <v>2406.7799999999997</v>
      </c>
      <c r="D182" s="10">
        <v>50</v>
      </c>
      <c r="E182" s="10">
        <v>-5.1086264635737377</v>
      </c>
    </row>
    <row r="183" spans="1:5" x14ac:dyDescent="0.3">
      <c r="A183" s="9" t="s">
        <v>287</v>
      </c>
      <c r="B183" s="10">
        <v>-548.98839999999996</v>
      </c>
      <c r="C183" s="10">
        <v>2117.83</v>
      </c>
      <c r="D183" s="10">
        <v>27</v>
      </c>
      <c r="E183" s="10">
        <v>-25.922212831058207</v>
      </c>
    </row>
    <row r="184" spans="1:5" x14ac:dyDescent="0.3">
      <c r="A184" s="3" t="s">
        <v>472</v>
      </c>
      <c r="B184" s="4">
        <v>471.73219999999998</v>
      </c>
      <c r="C184" s="4">
        <v>1665.0500000000002</v>
      </c>
      <c r="D184" s="4">
        <v>19</v>
      </c>
      <c r="E184" s="4">
        <v>28.331413471066931</v>
      </c>
    </row>
    <row r="185" spans="1:5" x14ac:dyDescent="0.3">
      <c r="A185" s="6" t="s">
        <v>434</v>
      </c>
      <c r="B185" s="8">
        <v>150.86440000000002</v>
      </c>
      <c r="C185" s="8">
        <v>2133.424</v>
      </c>
      <c r="D185" s="8">
        <v>28</v>
      </c>
      <c r="E185" s="8">
        <v>7.0714682126009647</v>
      </c>
    </row>
    <row r="186" spans="1:5" x14ac:dyDescent="0.3">
      <c r="A186" s="3" t="s">
        <v>212</v>
      </c>
      <c r="B186" s="4">
        <v>13.1952</v>
      </c>
      <c r="C186" s="4">
        <v>123.58799999999999</v>
      </c>
      <c r="D186" s="4">
        <v>12</v>
      </c>
      <c r="E186" s="4">
        <v>10.676764734440237</v>
      </c>
    </row>
    <row r="187" spans="1:5" x14ac:dyDescent="0.3">
      <c r="A187" s="3" t="s">
        <v>285</v>
      </c>
      <c r="B187" s="4">
        <v>77.576099999999997</v>
      </c>
      <c r="C187" s="4">
        <v>166.5</v>
      </c>
      <c r="D187" s="4">
        <v>20</v>
      </c>
      <c r="E187" s="4">
        <v>46.592252252252244</v>
      </c>
    </row>
    <row r="188" spans="1:5" x14ac:dyDescent="0.3">
      <c r="A188" s="3" t="s">
        <v>157</v>
      </c>
      <c r="B188" s="4">
        <v>451.25469999999996</v>
      </c>
      <c r="C188" s="4">
        <v>1456.16</v>
      </c>
      <c r="D188" s="4">
        <v>28</v>
      </c>
      <c r="E188" s="4">
        <v>30.989362432699696</v>
      </c>
    </row>
    <row r="189" spans="1:5" x14ac:dyDescent="0.3">
      <c r="A189" s="3" t="s">
        <v>614</v>
      </c>
      <c r="B189" s="4">
        <v>20.585999999999999</v>
      </c>
      <c r="C189" s="4">
        <v>43.8</v>
      </c>
      <c r="D189" s="4">
        <v>6</v>
      </c>
      <c r="E189" s="4">
        <v>47</v>
      </c>
    </row>
    <row r="190" spans="1:5" x14ac:dyDescent="0.3">
      <c r="A190" s="3" t="s">
        <v>408</v>
      </c>
      <c r="B190" s="4">
        <v>51.955799999999996</v>
      </c>
      <c r="C190" s="4">
        <v>269.32800000000003</v>
      </c>
      <c r="D190" s="4">
        <v>13</v>
      </c>
      <c r="E190" s="4">
        <v>19.290901800035641</v>
      </c>
    </row>
    <row r="191" spans="1:5" x14ac:dyDescent="0.3">
      <c r="A191" s="9" t="s">
        <v>130</v>
      </c>
      <c r="B191" s="10">
        <v>-9.3850000000000016</v>
      </c>
      <c r="C191" s="10">
        <v>328.22399999999999</v>
      </c>
      <c r="D191" s="10">
        <v>13</v>
      </c>
      <c r="E191" s="10">
        <v>-2.8593277761528717</v>
      </c>
    </row>
    <row r="192" spans="1:5" x14ac:dyDescent="0.3">
      <c r="A192" s="3" t="s">
        <v>500</v>
      </c>
      <c r="B192" s="4">
        <v>953.83230000000003</v>
      </c>
      <c r="C192" s="4">
        <v>2722.26</v>
      </c>
      <c r="D192" s="4">
        <v>48</v>
      </c>
      <c r="E192" s="4">
        <v>35.038251305900239</v>
      </c>
    </row>
    <row r="193" spans="1:5" x14ac:dyDescent="0.3">
      <c r="A193" s="6" t="s">
        <v>170</v>
      </c>
      <c r="B193" s="8">
        <v>18.127500000000001</v>
      </c>
      <c r="C193" s="8">
        <v>471.404</v>
      </c>
      <c r="D193" s="8">
        <v>21</v>
      </c>
      <c r="E193" s="8">
        <v>3.8454277010801778</v>
      </c>
    </row>
    <row r="194" spans="1:5" x14ac:dyDescent="0.3">
      <c r="A194" s="3" t="s">
        <v>278</v>
      </c>
      <c r="B194" s="4">
        <v>889.5238999999998</v>
      </c>
      <c r="C194" s="4">
        <v>4388.71</v>
      </c>
      <c r="D194" s="4">
        <v>25</v>
      </c>
      <c r="E194" s="4">
        <v>20.268459296695379</v>
      </c>
    </row>
    <row r="195" spans="1:5" x14ac:dyDescent="0.3">
      <c r="A195" s="3" t="s">
        <v>504</v>
      </c>
      <c r="B195" s="4">
        <v>582.06939999999997</v>
      </c>
      <c r="C195" s="4">
        <v>1722.8400000000001</v>
      </c>
      <c r="D195" s="4">
        <v>38</v>
      </c>
      <c r="E195" s="4">
        <v>33.785458893454987</v>
      </c>
    </row>
    <row r="196" spans="1:5" x14ac:dyDescent="0.3">
      <c r="A196" s="3" t="s">
        <v>524</v>
      </c>
      <c r="B196" s="4">
        <v>74.622199999999992</v>
      </c>
      <c r="C196" s="4">
        <v>443.84</v>
      </c>
      <c r="D196" s="4">
        <v>17</v>
      </c>
      <c r="E196" s="4">
        <v>16.812860490266761</v>
      </c>
    </row>
    <row r="197" spans="1:5" x14ac:dyDescent="0.3">
      <c r="A197" s="3" t="s">
        <v>426</v>
      </c>
      <c r="B197" s="4">
        <v>629.06460000000004</v>
      </c>
      <c r="C197" s="4">
        <v>2589.5859999999998</v>
      </c>
      <c r="D197" s="4">
        <v>51</v>
      </c>
      <c r="E197" s="4">
        <v>24.292091477170487</v>
      </c>
    </row>
    <row r="198" spans="1:5" x14ac:dyDescent="0.3">
      <c r="A198" s="3" t="s">
        <v>16</v>
      </c>
      <c r="B198" s="4">
        <v>4911.8608999999997</v>
      </c>
      <c r="C198" s="4">
        <v>17549.067999999996</v>
      </c>
      <c r="D198" s="4">
        <v>198</v>
      </c>
      <c r="E198" s="4">
        <v>27.989297779232498</v>
      </c>
    </row>
    <row r="199" spans="1:5" x14ac:dyDescent="0.3">
      <c r="A199" s="9" t="s">
        <v>561</v>
      </c>
      <c r="B199" s="10">
        <v>-45.386699999999998</v>
      </c>
      <c r="C199" s="10">
        <v>319.53800000000001</v>
      </c>
      <c r="D199" s="10">
        <v>22</v>
      </c>
      <c r="E199" s="10">
        <v>-14.203850559244909</v>
      </c>
    </row>
    <row r="200" spans="1:5" x14ac:dyDescent="0.3">
      <c r="A200" s="6" t="s">
        <v>160</v>
      </c>
      <c r="B200" s="8">
        <v>98.526899999999983</v>
      </c>
      <c r="C200" s="8">
        <v>1213.1714999999999</v>
      </c>
      <c r="D200" s="8">
        <v>18</v>
      </c>
      <c r="E200" s="8">
        <v>8.1214321305767552</v>
      </c>
    </row>
    <row r="201" spans="1:5" x14ac:dyDescent="0.3">
      <c r="A201" s="9" t="s">
        <v>229</v>
      </c>
      <c r="B201" s="10">
        <v>-179.22749999999996</v>
      </c>
      <c r="C201" s="10">
        <v>2338.9489999999996</v>
      </c>
      <c r="D201" s="10">
        <v>76</v>
      </c>
      <c r="E201" s="10">
        <v>-7.662736553896643</v>
      </c>
    </row>
    <row r="202" spans="1:5" x14ac:dyDescent="0.3">
      <c r="A202" s="9" t="s">
        <v>455</v>
      </c>
      <c r="B202" s="10">
        <v>-1.0956000000000001</v>
      </c>
      <c r="C202" s="10">
        <v>40.764000000000003</v>
      </c>
      <c r="D202" s="10">
        <v>5</v>
      </c>
      <c r="E202" s="10">
        <v>-2.687665587282897</v>
      </c>
    </row>
    <row r="203" spans="1:5" x14ac:dyDescent="0.3">
      <c r="A203" s="9" t="s">
        <v>425</v>
      </c>
      <c r="B203" s="10">
        <v>-169.94060000000002</v>
      </c>
      <c r="C203" s="10">
        <v>2035.096</v>
      </c>
      <c r="D203" s="10">
        <v>28</v>
      </c>
      <c r="E203" s="10">
        <v>-8.3504955048803602</v>
      </c>
    </row>
    <row r="204" spans="1:5" x14ac:dyDescent="0.3">
      <c r="A204" s="6" t="s">
        <v>584</v>
      </c>
      <c r="B204" s="8">
        <v>1.5455000000000005</v>
      </c>
      <c r="C204" s="8">
        <v>87.837999999999994</v>
      </c>
      <c r="D204" s="8">
        <v>14</v>
      </c>
      <c r="E204" s="8">
        <v>1.7594890594048143</v>
      </c>
    </row>
    <row r="205" spans="1:5" x14ac:dyDescent="0.3">
      <c r="A205" s="3" t="s">
        <v>541</v>
      </c>
      <c r="B205" s="4">
        <v>66.658799999999999</v>
      </c>
      <c r="C205" s="4">
        <v>137.86000000000001</v>
      </c>
      <c r="D205" s="4">
        <v>11</v>
      </c>
      <c r="E205" s="4">
        <v>48.352531553750175</v>
      </c>
    </row>
    <row r="206" spans="1:5" x14ac:dyDescent="0.3">
      <c r="A206" s="3" t="s">
        <v>479</v>
      </c>
      <c r="B206" s="4">
        <v>108.20119999999999</v>
      </c>
      <c r="C206" s="4">
        <v>1070.4739999999999</v>
      </c>
      <c r="D206" s="4">
        <v>44</v>
      </c>
      <c r="E206" s="4">
        <v>10.107784028383687</v>
      </c>
    </row>
    <row r="207" spans="1:5" x14ac:dyDescent="0.3">
      <c r="A207" s="3" t="s">
        <v>393</v>
      </c>
      <c r="B207" s="4">
        <v>60.392000000000003</v>
      </c>
      <c r="C207" s="4">
        <v>301.95999999999998</v>
      </c>
      <c r="D207" s="4">
        <v>2</v>
      </c>
      <c r="E207" s="4">
        <v>20</v>
      </c>
    </row>
    <row r="208" spans="1:5" x14ac:dyDescent="0.3">
      <c r="A208" s="3" t="s">
        <v>273</v>
      </c>
      <c r="B208" s="4">
        <v>22.329099999999997</v>
      </c>
      <c r="C208" s="4">
        <v>132.55199999999999</v>
      </c>
      <c r="D208" s="4">
        <v>5</v>
      </c>
      <c r="E208" s="4">
        <v>16.845539863600699</v>
      </c>
    </row>
    <row r="209" spans="1:5" x14ac:dyDescent="0.3">
      <c r="A209" s="6" t="s">
        <v>414</v>
      </c>
      <c r="B209" s="8">
        <v>18.717300000000002</v>
      </c>
      <c r="C209" s="8">
        <v>525.85</v>
      </c>
      <c r="D209" s="8">
        <v>15</v>
      </c>
      <c r="E209" s="8">
        <v>3.5594371018351243</v>
      </c>
    </row>
    <row r="210" spans="1:5" x14ac:dyDescent="0.3">
      <c r="A210" s="3" t="s">
        <v>411</v>
      </c>
      <c r="B210" s="4">
        <v>62.083800000000004</v>
      </c>
      <c r="C210" s="4">
        <v>245.82999999999998</v>
      </c>
      <c r="D210" s="4">
        <v>15</v>
      </c>
      <c r="E210" s="4">
        <v>25.254769556197378</v>
      </c>
    </row>
    <row r="211" spans="1:5" x14ac:dyDescent="0.3">
      <c r="A211" s="9" t="s">
        <v>61</v>
      </c>
      <c r="B211" s="10">
        <v>-10153.548499999997</v>
      </c>
      <c r="C211" s="10">
        <v>64504.760399999941</v>
      </c>
      <c r="D211" s="10">
        <v>1466</v>
      </c>
      <c r="E211" s="10">
        <v>-15.740773916586793</v>
      </c>
    </row>
    <row r="212" spans="1:5" x14ac:dyDescent="0.3">
      <c r="A212" s="3" t="s">
        <v>181</v>
      </c>
      <c r="B212" s="4">
        <v>880.03919999999994</v>
      </c>
      <c r="C212" s="4">
        <v>2527.8200000000002</v>
      </c>
      <c r="D212" s="4">
        <v>19</v>
      </c>
      <c r="E212" s="4">
        <v>34.814156071239246</v>
      </c>
    </row>
    <row r="213" spans="1:5" x14ac:dyDescent="0.3">
      <c r="A213" s="11" t="s">
        <v>195</v>
      </c>
      <c r="B213" s="11">
        <v>161.83080000000007</v>
      </c>
      <c r="C213" s="11">
        <v>9194.9867999999988</v>
      </c>
      <c r="D213" s="11">
        <v>161</v>
      </c>
      <c r="E213" s="11">
        <v>1.7599894760044688</v>
      </c>
    </row>
    <row r="214" spans="1:5" x14ac:dyDescent="0.3">
      <c r="A214" s="3" t="s">
        <v>111</v>
      </c>
      <c r="B214" s="4">
        <v>975.66300000000001</v>
      </c>
      <c r="C214" s="4">
        <v>2417.37</v>
      </c>
      <c r="D214" s="4">
        <v>6</v>
      </c>
      <c r="E214" s="4">
        <v>40.360515767135361</v>
      </c>
    </row>
    <row r="215" spans="1:5" x14ac:dyDescent="0.3">
      <c r="A215" s="3" t="s">
        <v>330</v>
      </c>
      <c r="B215" s="4">
        <v>2741.6538</v>
      </c>
      <c r="C215" s="4">
        <v>9306.4199999999983</v>
      </c>
      <c r="D215" s="4">
        <v>95</v>
      </c>
      <c r="E215" s="4">
        <v>29.459811613918141</v>
      </c>
    </row>
    <row r="216" spans="1:5" x14ac:dyDescent="0.3">
      <c r="A216" s="3" t="s">
        <v>149</v>
      </c>
      <c r="B216" s="4">
        <v>1026.6960000000001</v>
      </c>
      <c r="C216" s="4">
        <v>3479.3280000000004</v>
      </c>
      <c r="D216" s="4">
        <v>53</v>
      </c>
      <c r="E216" s="4">
        <v>29.508456805452088</v>
      </c>
    </row>
    <row r="217" spans="1:5" x14ac:dyDescent="0.3">
      <c r="A217" s="3" t="s">
        <v>483</v>
      </c>
      <c r="B217" s="4">
        <v>4.4954999999999998</v>
      </c>
      <c r="C217" s="4">
        <v>9.99</v>
      </c>
      <c r="D217" s="4">
        <v>1</v>
      </c>
      <c r="E217" s="4">
        <v>44.999999999999993</v>
      </c>
    </row>
    <row r="218" spans="1:5" x14ac:dyDescent="0.3">
      <c r="A218" s="9" t="s">
        <v>303</v>
      </c>
      <c r="B218" s="10">
        <v>-100.51250000000005</v>
      </c>
      <c r="C218" s="10">
        <v>605.5</v>
      </c>
      <c r="D218" s="10">
        <v>23</v>
      </c>
      <c r="E218" s="10">
        <v>-16.599917423616851</v>
      </c>
    </row>
    <row r="219" spans="1:5" x14ac:dyDescent="0.3">
      <c r="A219" s="11" t="s">
        <v>84</v>
      </c>
      <c r="B219" s="11">
        <v>7581.6828000000005</v>
      </c>
      <c r="C219" s="11">
        <v>24963.857999999997</v>
      </c>
      <c r="D219" s="11">
        <v>318</v>
      </c>
      <c r="E219" s="11">
        <v>30.370637423109848</v>
      </c>
    </row>
    <row r="220" spans="1:5" x14ac:dyDescent="0.3">
      <c r="A220" s="6" t="s">
        <v>189</v>
      </c>
      <c r="B220" s="8">
        <v>-2323.8349999999996</v>
      </c>
      <c r="C220" s="8">
        <v>44713.182999999997</v>
      </c>
      <c r="D220" s="8">
        <v>429</v>
      </c>
      <c r="E220" s="8">
        <v>-5.1972032498782283</v>
      </c>
    </row>
    <row r="221" spans="1:5" x14ac:dyDescent="0.3">
      <c r="A221" s="3" t="s">
        <v>401</v>
      </c>
      <c r="B221" s="4">
        <v>1285.7714999999998</v>
      </c>
      <c r="C221" s="4">
        <v>4708.79</v>
      </c>
      <c r="D221" s="4">
        <v>9</v>
      </c>
      <c r="E221" s="4">
        <v>27.305772820618458</v>
      </c>
    </row>
    <row r="222" spans="1:5" x14ac:dyDescent="0.3">
      <c r="A222" s="3" t="s">
        <v>262</v>
      </c>
      <c r="B222" s="4">
        <v>8.6620000000000008</v>
      </c>
      <c r="C222" s="4">
        <v>86.62</v>
      </c>
      <c r="D222" s="4">
        <v>2</v>
      </c>
      <c r="E222" s="4">
        <v>10</v>
      </c>
    </row>
    <row r="223" spans="1:5" x14ac:dyDescent="0.3">
      <c r="A223" s="6" t="s">
        <v>357</v>
      </c>
      <c r="B223" s="8">
        <v>11.856199999999994</v>
      </c>
      <c r="C223" s="8">
        <v>765.84800000000018</v>
      </c>
      <c r="D223" s="8">
        <v>43</v>
      </c>
      <c r="E223" s="8">
        <v>1.548113986065119</v>
      </c>
    </row>
    <row r="224" spans="1:5" x14ac:dyDescent="0.3">
      <c r="A224" s="3" t="s">
        <v>271</v>
      </c>
      <c r="B224" s="4">
        <v>801.11130000000014</v>
      </c>
      <c r="C224" s="4">
        <v>2915.32</v>
      </c>
      <c r="D224" s="4">
        <v>53</v>
      </c>
      <c r="E224" s="4">
        <v>27.47936075628062</v>
      </c>
    </row>
    <row r="225" spans="1:5" x14ac:dyDescent="0.3">
      <c r="A225" s="6" t="s">
        <v>533</v>
      </c>
      <c r="B225" s="8">
        <v>0.15479999999999999</v>
      </c>
      <c r="C225" s="8">
        <v>2.0640000000000001</v>
      </c>
      <c r="D225" s="8">
        <v>1</v>
      </c>
      <c r="E225" s="8">
        <v>7.5</v>
      </c>
    </row>
    <row r="226" spans="1:5" x14ac:dyDescent="0.3">
      <c r="A226" s="3" t="s">
        <v>345</v>
      </c>
      <c r="B226" s="4">
        <v>2.1</v>
      </c>
      <c r="C226" s="4">
        <v>6</v>
      </c>
      <c r="D226" s="4">
        <v>2</v>
      </c>
      <c r="E226" s="4">
        <v>35</v>
      </c>
    </row>
    <row r="227" spans="1:5" x14ac:dyDescent="0.3">
      <c r="A227" s="3" t="s">
        <v>553</v>
      </c>
      <c r="B227" s="4">
        <v>19.797599999999999</v>
      </c>
      <c r="C227" s="4">
        <v>89.320000000000007</v>
      </c>
      <c r="D227" s="4">
        <v>4</v>
      </c>
      <c r="E227" s="4">
        <v>22.164800716524852</v>
      </c>
    </row>
    <row r="228" spans="1:5" x14ac:dyDescent="0.3">
      <c r="A228" s="11" t="s">
        <v>334</v>
      </c>
      <c r="B228" s="11">
        <v>1028.0727999999999</v>
      </c>
      <c r="C228" s="11">
        <v>3906.73</v>
      </c>
      <c r="D228" s="11">
        <v>37</v>
      </c>
      <c r="E228" s="11">
        <v>26.315430039956688</v>
      </c>
    </row>
    <row r="229" spans="1:5" x14ac:dyDescent="0.3">
      <c r="A229" s="11" t="s">
        <v>324</v>
      </c>
      <c r="B229" s="11">
        <v>591.79559999999992</v>
      </c>
      <c r="C229" s="11">
        <v>1697.5560000000003</v>
      </c>
      <c r="D229" s="11">
        <v>48</v>
      </c>
      <c r="E229" s="11">
        <v>34.861624594416909</v>
      </c>
    </row>
    <row r="230" spans="1:5" x14ac:dyDescent="0.3">
      <c r="A230" s="3" t="s">
        <v>525</v>
      </c>
      <c r="B230" s="4">
        <v>47.134399999999999</v>
      </c>
      <c r="C230" s="4">
        <v>241.34</v>
      </c>
      <c r="D230" s="4">
        <v>7</v>
      </c>
      <c r="E230" s="4">
        <v>19.530289218529877</v>
      </c>
    </row>
    <row r="231" spans="1:5" x14ac:dyDescent="0.3">
      <c r="A231" s="3" t="s">
        <v>598</v>
      </c>
      <c r="B231" s="4">
        <v>84.598200000000006</v>
      </c>
      <c r="C231" s="4">
        <v>751.98400000000004</v>
      </c>
      <c r="D231" s="4">
        <v>2</v>
      </c>
      <c r="E231" s="4">
        <v>11.25</v>
      </c>
    </row>
    <row r="232" spans="1:5" x14ac:dyDescent="0.3">
      <c r="A232" s="11" t="s">
        <v>502</v>
      </c>
      <c r="B232" s="11">
        <v>272.0761</v>
      </c>
      <c r="C232" s="11">
        <v>830.41</v>
      </c>
      <c r="D232" s="11">
        <v>22</v>
      </c>
      <c r="E232" s="11">
        <v>32.764068351778036</v>
      </c>
    </row>
    <row r="233" spans="1:5" x14ac:dyDescent="0.3">
      <c r="A233" s="3" t="s">
        <v>539</v>
      </c>
      <c r="B233" s="4">
        <v>114.387</v>
      </c>
      <c r="C233" s="4">
        <v>367.53000000000003</v>
      </c>
      <c r="D233" s="4">
        <v>8</v>
      </c>
      <c r="E233" s="4">
        <v>31.12317361848012</v>
      </c>
    </row>
    <row r="234" spans="1:5" x14ac:dyDescent="0.3">
      <c r="A234" s="9" t="s">
        <v>375</v>
      </c>
      <c r="B234" s="10">
        <v>-1165.0754999999999</v>
      </c>
      <c r="C234" s="10">
        <v>3928.1660000000011</v>
      </c>
      <c r="D234" s="10">
        <v>81</v>
      </c>
      <c r="E234" s="10">
        <v>-29.6595281360309</v>
      </c>
    </row>
    <row r="235" spans="1:5" x14ac:dyDescent="0.3">
      <c r="A235" s="11" t="s">
        <v>274</v>
      </c>
      <c r="B235" s="11">
        <v>191.98579999999993</v>
      </c>
      <c r="C235" s="11">
        <v>1051.7320000000002</v>
      </c>
      <c r="D235" s="11">
        <v>39</v>
      </c>
      <c r="E235" s="11">
        <v>18.2542510829755</v>
      </c>
    </row>
    <row r="236" spans="1:5" x14ac:dyDescent="0.3">
      <c r="A236" s="3" t="s">
        <v>403</v>
      </c>
      <c r="B236" s="4">
        <v>18.064800000000002</v>
      </c>
      <c r="C236" s="4">
        <v>46.32</v>
      </c>
      <c r="D236" s="4">
        <v>4</v>
      </c>
      <c r="E236" s="4">
        <v>39</v>
      </c>
    </row>
    <row r="237" spans="1:5" x14ac:dyDescent="0.3">
      <c r="A237" s="3" t="s">
        <v>325</v>
      </c>
      <c r="B237" s="4">
        <v>10018.3876</v>
      </c>
      <c r="C237" s="4">
        <v>25036.199999999997</v>
      </c>
      <c r="D237" s="4">
        <v>104</v>
      </c>
      <c r="E237" s="4">
        <v>40.015607799905737</v>
      </c>
    </row>
    <row r="238" spans="1:5" x14ac:dyDescent="0.3">
      <c r="A238" s="3" t="s">
        <v>314</v>
      </c>
      <c r="B238" s="4">
        <v>41.981500000000004</v>
      </c>
      <c r="C238" s="4">
        <v>290.983</v>
      </c>
      <c r="D238" s="4">
        <v>15</v>
      </c>
      <c r="E238" s="4">
        <v>14.427475144596077</v>
      </c>
    </row>
    <row r="239" spans="1:5" x14ac:dyDescent="0.3">
      <c r="A239" s="3" t="s">
        <v>424</v>
      </c>
      <c r="B239" s="4">
        <v>241.25579999999999</v>
      </c>
      <c r="C239" s="4">
        <v>547.41</v>
      </c>
      <c r="D239" s="4">
        <v>16</v>
      </c>
      <c r="E239" s="4">
        <v>44.072231051679729</v>
      </c>
    </row>
    <row r="240" spans="1:5" x14ac:dyDescent="0.3">
      <c r="A240" s="6" t="s">
        <v>237</v>
      </c>
      <c r="B240" s="8">
        <v>17.745000000000001</v>
      </c>
      <c r="C240" s="8">
        <v>283.92</v>
      </c>
      <c r="D240" s="8">
        <v>5</v>
      </c>
      <c r="E240" s="8">
        <v>6.25</v>
      </c>
    </row>
    <row r="241" spans="1:5" x14ac:dyDescent="0.3">
      <c r="A241" s="3" t="s">
        <v>544</v>
      </c>
      <c r="B241" s="4">
        <v>327.53139999999991</v>
      </c>
      <c r="C241" s="4">
        <v>1625.5359999999998</v>
      </c>
      <c r="D241" s="4">
        <v>17</v>
      </c>
      <c r="E241" s="4">
        <v>20.149132347730223</v>
      </c>
    </row>
    <row r="242" spans="1:5" x14ac:dyDescent="0.3">
      <c r="A242" s="9" t="s">
        <v>204</v>
      </c>
      <c r="B242" s="10">
        <v>-188.63650000000001</v>
      </c>
      <c r="C242" s="10">
        <v>5606.8864999999987</v>
      </c>
      <c r="D242" s="10">
        <v>74</v>
      </c>
      <c r="E242" s="10">
        <v>-3.3643716526096981</v>
      </c>
    </row>
    <row r="243" spans="1:5" x14ac:dyDescent="0.3">
      <c r="A243" s="3" t="s">
        <v>143</v>
      </c>
      <c r="B243" s="4">
        <v>1346.6021000000003</v>
      </c>
      <c r="C243" s="4">
        <v>4260.95</v>
      </c>
      <c r="D243" s="4">
        <v>84</v>
      </c>
      <c r="E243" s="4">
        <v>31.603330243255623</v>
      </c>
    </row>
    <row r="244" spans="1:5" x14ac:dyDescent="0.3">
      <c r="A244" s="11" t="s">
        <v>154</v>
      </c>
      <c r="B244" s="11">
        <v>3234.0277999999994</v>
      </c>
      <c r="C244" s="11">
        <v>18192.046999999995</v>
      </c>
      <c r="D244" s="11">
        <v>204</v>
      </c>
      <c r="E244" s="11">
        <v>17.777151741087742</v>
      </c>
    </row>
    <row r="245" spans="1:5" x14ac:dyDescent="0.3">
      <c r="A245" s="9" t="s">
        <v>235</v>
      </c>
      <c r="B245" s="10">
        <v>-7239.068400000001</v>
      </c>
      <c r="C245" s="10">
        <v>9891.4640000000018</v>
      </c>
      <c r="D245" s="10">
        <v>171</v>
      </c>
      <c r="E245" s="10">
        <v>-73.185004767747216</v>
      </c>
    </row>
    <row r="246" spans="1:5" x14ac:dyDescent="0.3">
      <c r="A246" s="3" t="s">
        <v>275</v>
      </c>
      <c r="B246" s="4">
        <v>412.87340000000006</v>
      </c>
      <c r="C246" s="4">
        <v>1610.2860000000003</v>
      </c>
      <c r="D246" s="4">
        <v>25</v>
      </c>
      <c r="E246" s="4">
        <v>25.63975591913486</v>
      </c>
    </row>
    <row r="247" spans="1:5" x14ac:dyDescent="0.3">
      <c r="A247" s="9" t="s">
        <v>211</v>
      </c>
      <c r="B247" s="10">
        <v>-54.613900000000001</v>
      </c>
      <c r="C247" s="10">
        <v>1024.3399999999999</v>
      </c>
      <c r="D247" s="10">
        <v>37</v>
      </c>
      <c r="E247" s="10">
        <v>-5.3316184079504856</v>
      </c>
    </row>
    <row r="248" spans="1:5" x14ac:dyDescent="0.3">
      <c r="A248" s="3" t="s">
        <v>413</v>
      </c>
      <c r="B248" s="4">
        <v>43.939399999999999</v>
      </c>
      <c r="C248" s="4">
        <v>98.77</v>
      </c>
      <c r="D248" s="4">
        <v>9</v>
      </c>
      <c r="E248" s="4">
        <v>44.486584995443962</v>
      </c>
    </row>
    <row r="249" spans="1:5" x14ac:dyDescent="0.3">
      <c r="A249" s="3" t="s">
        <v>176</v>
      </c>
      <c r="B249" s="4">
        <v>332.44330000000002</v>
      </c>
      <c r="C249" s="4">
        <v>1834.02</v>
      </c>
      <c r="D249" s="4">
        <v>61</v>
      </c>
      <c r="E249" s="4">
        <v>18.126481717756622</v>
      </c>
    </row>
    <row r="250" spans="1:5" x14ac:dyDescent="0.3">
      <c r="A250" s="3" t="s">
        <v>610</v>
      </c>
      <c r="B250" s="4">
        <v>46.173299999999998</v>
      </c>
      <c r="C250" s="4">
        <v>152.59</v>
      </c>
      <c r="D250" s="4">
        <v>5</v>
      </c>
      <c r="E250" s="4">
        <v>30.259715577691853</v>
      </c>
    </row>
    <row r="251" spans="1:5" x14ac:dyDescent="0.3">
      <c r="A251" s="3" t="s">
        <v>184</v>
      </c>
      <c r="B251" s="4">
        <v>2382.1465000000007</v>
      </c>
      <c r="C251" s="4">
        <v>7654.1919999999991</v>
      </c>
      <c r="D251" s="4">
        <v>166</v>
      </c>
      <c r="E251" s="4">
        <v>31.122115828816433</v>
      </c>
    </row>
    <row r="252" spans="1:5" x14ac:dyDescent="0.3">
      <c r="A252" s="3" t="s">
        <v>499</v>
      </c>
      <c r="B252" s="4">
        <v>235.5085</v>
      </c>
      <c r="C252" s="4">
        <v>1057.4899999999998</v>
      </c>
      <c r="D252" s="4">
        <v>13</v>
      </c>
      <c r="E252" s="4">
        <v>22.270517924519385</v>
      </c>
    </row>
    <row r="253" spans="1:5" x14ac:dyDescent="0.3">
      <c r="A253" s="3" t="s">
        <v>163</v>
      </c>
      <c r="B253" s="4">
        <v>2.3311999999999999</v>
      </c>
      <c r="C253" s="4">
        <v>4.96</v>
      </c>
      <c r="D253" s="4">
        <v>4</v>
      </c>
      <c r="E253" s="4">
        <v>47</v>
      </c>
    </row>
    <row r="254" spans="1:5" x14ac:dyDescent="0.3">
      <c r="A254" s="9" t="s">
        <v>516</v>
      </c>
      <c r="B254" s="10">
        <v>-31.349900000000002</v>
      </c>
      <c r="C254" s="10">
        <v>875.36800000000005</v>
      </c>
      <c r="D254" s="10">
        <v>25</v>
      </c>
      <c r="E254" s="10">
        <v>-3.5813395052138071</v>
      </c>
    </row>
    <row r="255" spans="1:5" x14ac:dyDescent="0.3">
      <c r="A255" s="3" t="s">
        <v>557</v>
      </c>
      <c r="B255" s="4">
        <v>83.805700000000002</v>
      </c>
      <c r="C255" s="4">
        <v>488.89600000000002</v>
      </c>
      <c r="D255" s="4">
        <v>14</v>
      </c>
      <c r="E255" s="4">
        <v>17.141825664353973</v>
      </c>
    </row>
    <row r="256" spans="1:5" x14ac:dyDescent="0.3">
      <c r="A256" s="3" t="s">
        <v>518</v>
      </c>
      <c r="B256" s="4">
        <v>451.6626</v>
      </c>
      <c r="C256" s="4">
        <v>1516.7260000000001</v>
      </c>
      <c r="D256" s="4">
        <v>8</v>
      </c>
      <c r="E256" s="4">
        <v>29.778786676037726</v>
      </c>
    </row>
    <row r="257" spans="1:5" x14ac:dyDescent="0.3">
      <c r="A257" s="3" t="s">
        <v>359</v>
      </c>
      <c r="B257" s="4">
        <v>79.50160000000001</v>
      </c>
      <c r="C257" s="4">
        <v>217.49</v>
      </c>
      <c r="D257" s="4">
        <v>20</v>
      </c>
      <c r="E257" s="4">
        <v>36.554140420249212</v>
      </c>
    </row>
    <row r="258" spans="1:5" x14ac:dyDescent="0.3">
      <c r="A258" s="3" t="s">
        <v>503</v>
      </c>
      <c r="B258" s="4">
        <v>35.620199999999997</v>
      </c>
      <c r="C258" s="4">
        <v>115.664</v>
      </c>
      <c r="D258" s="4">
        <v>7</v>
      </c>
      <c r="E258" s="4">
        <v>30.79627196016046</v>
      </c>
    </row>
    <row r="259" spans="1:5" x14ac:dyDescent="0.3">
      <c r="A259" s="3" t="s">
        <v>377</v>
      </c>
      <c r="B259" s="4">
        <v>68.369100000000003</v>
      </c>
      <c r="C259" s="4">
        <v>387.60199999999998</v>
      </c>
      <c r="D259" s="4">
        <v>11</v>
      </c>
      <c r="E259" s="4">
        <v>17.638995670816975</v>
      </c>
    </row>
    <row r="260" spans="1:5" x14ac:dyDescent="0.3">
      <c r="A260" s="3" t="s">
        <v>244</v>
      </c>
      <c r="B260" s="4">
        <v>49.604799999999997</v>
      </c>
      <c r="C260" s="4">
        <v>115.36</v>
      </c>
      <c r="D260" s="4">
        <v>7</v>
      </c>
      <c r="E260" s="4">
        <v>43</v>
      </c>
    </row>
    <row r="261" spans="1:5" x14ac:dyDescent="0.3">
      <c r="A261" s="3" t="s">
        <v>194</v>
      </c>
      <c r="B261" s="4">
        <v>26.630400000000002</v>
      </c>
      <c r="C261" s="4">
        <v>55.48</v>
      </c>
      <c r="D261" s="4">
        <v>1</v>
      </c>
      <c r="E261" s="4">
        <v>48.000000000000007</v>
      </c>
    </row>
    <row r="262" spans="1:5" x14ac:dyDescent="0.3">
      <c r="A262" s="3" t="s">
        <v>376</v>
      </c>
      <c r="B262" s="4">
        <v>1154.6690999999998</v>
      </c>
      <c r="C262" s="4">
        <v>3560.35</v>
      </c>
      <c r="D262" s="4">
        <v>90</v>
      </c>
      <c r="E262" s="4">
        <v>32.43133680677461</v>
      </c>
    </row>
    <row r="263" spans="1:5" x14ac:dyDescent="0.3">
      <c r="A263" s="9" t="s">
        <v>379</v>
      </c>
      <c r="B263" s="10">
        <v>-98.8018</v>
      </c>
      <c r="C263" s="10">
        <v>72.293999999999997</v>
      </c>
      <c r="D263" s="10">
        <v>1</v>
      </c>
      <c r="E263" s="10">
        <v>-136.66666666666666</v>
      </c>
    </row>
    <row r="264" spans="1:5" x14ac:dyDescent="0.3">
      <c r="A264" s="3" t="s">
        <v>622</v>
      </c>
      <c r="B264" s="4">
        <v>44.485799999999998</v>
      </c>
      <c r="C264" s="4">
        <v>136.97999999999999</v>
      </c>
      <c r="D264" s="4">
        <v>9</v>
      </c>
      <c r="E264" s="4">
        <v>32.476127901883487</v>
      </c>
    </row>
    <row r="265" spans="1:5" x14ac:dyDescent="0.3">
      <c r="A265" s="3" t="s">
        <v>506</v>
      </c>
      <c r="B265" s="4">
        <v>46.963200000000001</v>
      </c>
      <c r="C265" s="4">
        <v>280.27600000000001</v>
      </c>
      <c r="D265" s="4">
        <v>21</v>
      </c>
      <c r="E265" s="4">
        <v>16.75605474603605</v>
      </c>
    </row>
    <row r="266" spans="1:5" x14ac:dyDescent="0.3">
      <c r="A266" s="3" t="s">
        <v>159</v>
      </c>
      <c r="B266" s="4">
        <v>2108.9305999999997</v>
      </c>
      <c r="C266" s="4">
        <v>13455.03</v>
      </c>
      <c r="D266" s="4">
        <v>256</v>
      </c>
      <c r="E266" s="4">
        <v>15.673919716269674</v>
      </c>
    </row>
    <row r="267" spans="1:5" x14ac:dyDescent="0.3">
      <c r="A267" s="6" t="s">
        <v>589</v>
      </c>
      <c r="B267" s="8">
        <v>34.825200000000002</v>
      </c>
      <c r="C267" s="8">
        <v>915.08800000000008</v>
      </c>
      <c r="D267" s="8">
        <v>10</v>
      </c>
      <c r="E267" s="8">
        <v>3.8056667774028288</v>
      </c>
    </row>
    <row r="268" spans="1:5" x14ac:dyDescent="0.3">
      <c r="A268" s="11" t="s">
        <v>560</v>
      </c>
      <c r="B268" s="11">
        <v>38.898299999999999</v>
      </c>
      <c r="C268" s="11">
        <v>119.21000000000001</v>
      </c>
      <c r="D268" s="11">
        <v>10</v>
      </c>
      <c r="E268" s="11">
        <v>32.630064591896648</v>
      </c>
    </row>
    <row r="269" spans="1:5" x14ac:dyDescent="0.3">
      <c r="A269" s="9" t="s">
        <v>243</v>
      </c>
      <c r="B269" s="10">
        <v>-632.92289999999991</v>
      </c>
      <c r="C269" s="10">
        <v>2015.1109999999999</v>
      </c>
      <c r="D269" s="10">
        <v>35</v>
      </c>
      <c r="E269" s="10">
        <v>-31.408835543054447</v>
      </c>
    </row>
    <row r="270" spans="1:5" x14ac:dyDescent="0.3">
      <c r="A270" s="3" t="s">
        <v>23</v>
      </c>
      <c r="B270" s="4">
        <v>30440.757899999971</v>
      </c>
      <c r="C270" s="4">
        <v>175851.34099999999</v>
      </c>
      <c r="D270" s="4">
        <v>2879</v>
      </c>
      <c r="E270" s="4">
        <v>17.310506548824087</v>
      </c>
    </row>
    <row r="271" spans="1:5" x14ac:dyDescent="0.3">
      <c r="A271" s="12" t="s">
        <v>183</v>
      </c>
      <c r="B271" s="12">
        <v>-1430.3128999999999</v>
      </c>
      <c r="C271" s="12">
        <v>12345.805999999999</v>
      </c>
      <c r="D271" s="12">
        <v>221</v>
      </c>
      <c r="E271" s="12">
        <v>-11.585415322417994</v>
      </c>
    </row>
    <row r="272" spans="1:5" x14ac:dyDescent="0.3">
      <c r="A272" s="3" t="s">
        <v>522</v>
      </c>
      <c r="B272" s="4">
        <v>4.4777999999999993</v>
      </c>
      <c r="C272" s="4">
        <v>20.964000000000002</v>
      </c>
      <c r="D272" s="4">
        <v>8</v>
      </c>
      <c r="E272" s="4">
        <v>21.359473382942181</v>
      </c>
    </row>
    <row r="273" spans="1:5" x14ac:dyDescent="0.3">
      <c r="A273" s="3" t="s">
        <v>165</v>
      </c>
      <c r="B273" s="4">
        <v>1312.5717000000002</v>
      </c>
      <c r="C273" s="4">
        <v>4837.93</v>
      </c>
      <c r="D273" s="4">
        <v>60</v>
      </c>
      <c r="E273" s="4">
        <v>27.130853484858196</v>
      </c>
    </row>
    <row r="274" spans="1:5" x14ac:dyDescent="0.3">
      <c r="A274" s="3" t="s">
        <v>356</v>
      </c>
      <c r="B274" s="4">
        <v>147.13869999999997</v>
      </c>
      <c r="C274" s="4">
        <v>592.56400000000008</v>
      </c>
      <c r="D274" s="4">
        <v>22</v>
      </c>
      <c r="E274" s="4">
        <v>24.830853713691678</v>
      </c>
    </row>
    <row r="275" spans="1:5" x14ac:dyDescent="0.3">
      <c r="A275" s="3" t="s">
        <v>288</v>
      </c>
      <c r="B275" s="4">
        <v>144.8535</v>
      </c>
      <c r="C275" s="4">
        <v>364.01000000000005</v>
      </c>
      <c r="D275" s="4">
        <v>24</v>
      </c>
      <c r="E275" s="4">
        <v>39.793824345485007</v>
      </c>
    </row>
    <row r="276" spans="1:5" x14ac:dyDescent="0.3">
      <c r="A276" s="11" t="s">
        <v>48</v>
      </c>
      <c r="B276" s="11">
        <v>1123.6552000000004</v>
      </c>
      <c r="C276" s="11">
        <v>5346.7900000000018</v>
      </c>
      <c r="D276" s="11">
        <v>37</v>
      </c>
      <c r="E276" s="11">
        <v>21.015510240723874</v>
      </c>
    </row>
    <row r="277" spans="1:5" x14ac:dyDescent="0.3">
      <c r="A277" s="3" t="s">
        <v>392</v>
      </c>
      <c r="B277" s="4">
        <v>31.1692</v>
      </c>
      <c r="C277" s="4">
        <v>228.38</v>
      </c>
      <c r="D277" s="4">
        <v>9</v>
      </c>
      <c r="E277" s="4">
        <v>13.64795516244855</v>
      </c>
    </row>
    <row r="278" spans="1:5" x14ac:dyDescent="0.3">
      <c r="A278" s="3" t="s">
        <v>169</v>
      </c>
      <c r="B278" s="4">
        <v>600.50540000000001</v>
      </c>
      <c r="C278" s="4">
        <v>2126.2799999999997</v>
      </c>
      <c r="D278" s="4">
        <v>42</v>
      </c>
      <c r="E278" s="4">
        <v>28.242065955565593</v>
      </c>
    </row>
    <row r="279" spans="1:5" x14ac:dyDescent="0.3">
      <c r="A279" s="6" t="s">
        <v>465</v>
      </c>
      <c r="B279" s="8">
        <v>10.958399999999999</v>
      </c>
      <c r="C279" s="8">
        <v>273.95999999999998</v>
      </c>
      <c r="D279" s="8">
        <v>2</v>
      </c>
      <c r="E279" s="8">
        <v>4</v>
      </c>
    </row>
    <row r="280" spans="1:5" x14ac:dyDescent="0.3">
      <c r="A280" s="9" t="s">
        <v>604</v>
      </c>
      <c r="B280" s="10">
        <v>-66.791300000000007</v>
      </c>
      <c r="C280" s="10">
        <v>558.87699999999995</v>
      </c>
      <c r="D280" s="10">
        <v>13</v>
      </c>
      <c r="E280" s="10">
        <v>-11.950983847966549</v>
      </c>
    </row>
    <row r="281" spans="1:5" x14ac:dyDescent="0.3">
      <c r="A281" s="3" t="s">
        <v>372</v>
      </c>
      <c r="B281" s="4">
        <v>172.23580000000001</v>
      </c>
      <c r="C281" s="4">
        <v>452.18200000000002</v>
      </c>
      <c r="D281" s="4">
        <v>8</v>
      </c>
      <c r="E281" s="4">
        <v>38.089928391665303</v>
      </c>
    </row>
    <row r="282" spans="1:5" x14ac:dyDescent="0.3">
      <c r="A282" s="3" t="s">
        <v>439</v>
      </c>
      <c r="B282" s="4">
        <v>385.01009999999997</v>
      </c>
      <c r="C282" s="4">
        <v>882.87</v>
      </c>
      <c r="D282" s="4">
        <v>13</v>
      </c>
      <c r="E282" s="4">
        <v>43.608923171021779</v>
      </c>
    </row>
    <row r="283" spans="1:5" x14ac:dyDescent="0.3">
      <c r="A283" s="3" t="s">
        <v>496</v>
      </c>
      <c r="B283" s="4">
        <v>2.3328000000000002</v>
      </c>
      <c r="C283" s="4">
        <v>15.552</v>
      </c>
      <c r="D283" s="4">
        <v>3</v>
      </c>
      <c r="E283" s="4">
        <v>15.000000000000002</v>
      </c>
    </row>
    <row r="284" spans="1:5" x14ac:dyDescent="0.3">
      <c r="A284" s="3" t="s">
        <v>510</v>
      </c>
      <c r="B284" s="4">
        <v>512.14559999999994</v>
      </c>
      <c r="C284" s="4">
        <v>2938.62</v>
      </c>
      <c r="D284" s="4">
        <v>33</v>
      </c>
      <c r="E284" s="4">
        <v>17.42809890356698</v>
      </c>
    </row>
    <row r="285" spans="1:5" x14ac:dyDescent="0.3">
      <c r="A285" s="9" t="s">
        <v>378</v>
      </c>
      <c r="B285" s="10">
        <v>-380.3623</v>
      </c>
      <c r="C285" s="10">
        <v>3369.3459999999995</v>
      </c>
      <c r="D285" s="10">
        <v>63</v>
      </c>
      <c r="E285" s="10">
        <v>-11.288905918240514</v>
      </c>
    </row>
    <row r="286" spans="1:5" x14ac:dyDescent="0.3">
      <c r="A286" s="3" t="s">
        <v>609</v>
      </c>
      <c r="B286" s="4">
        <v>67.606799999999993</v>
      </c>
      <c r="C286" s="4">
        <v>206.64</v>
      </c>
      <c r="D286" s="4">
        <v>6</v>
      </c>
      <c r="E286" s="4">
        <v>32.717189314750286</v>
      </c>
    </row>
    <row r="287" spans="1:5" x14ac:dyDescent="0.3">
      <c r="A287" s="6" t="s">
        <v>209</v>
      </c>
      <c r="B287" s="8">
        <v>3.3150000000000004</v>
      </c>
      <c r="C287" s="8">
        <v>102.18</v>
      </c>
      <c r="D287" s="8">
        <v>15</v>
      </c>
      <c r="E287" s="8">
        <v>3.2442748091603053</v>
      </c>
    </row>
    <row r="288" spans="1:5" x14ac:dyDescent="0.3">
      <c r="A288" s="9" t="s">
        <v>623</v>
      </c>
      <c r="B288" s="10">
        <v>-4.235199999999999</v>
      </c>
      <c r="C288" s="10">
        <v>94.263999999999996</v>
      </c>
      <c r="D288" s="10">
        <v>7</v>
      </c>
      <c r="E288" s="10">
        <v>-4.4929135194772121</v>
      </c>
    </row>
    <row r="289" spans="1:5" x14ac:dyDescent="0.3">
      <c r="A289" s="9" t="s">
        <v>482</v>
      </c>
      <c r="B289" s="10">
        <v>-163.87170000000003</v>
      </c>
      <c r="C289" s="10">
        <v>866.71599999999989</v>
      </c>
      <c r="D289" s="10">
        <v>54</v>
      </c>
      <c r="E289" s="10">
        <v>-18.907196821104037</v>
      </c>
    </row>
    <row r="290" spans="1:5" x14ac:dyDescent="0.3">
      <c r="A290" s="3" t="s">
        <v>347</v>
      </c>
      <c r="B290" s="4">
        <v>19.700899999999997</v>
      </c>
      <c r="C290" s="4">
        <v>90.218000000000004</v>
      </c>
      <c r="D290" s="4">
        <v>10</v>
      </c>
      <c r="E290" s="4">
        <v>21.836994834733641</v>
      </c>
    </row>
    <row r="291" spans="1:5" x14ac:dyDescent="0.3">
      <c r="A291" s="9" t="s">
        <v>138</v>
      </c>
      <c r="B291" s="10">
        <v>-1343.0445999999999</v>
      </c>
      <c r="C291" s="10">
        <v>2477.7220000000002</v>
      </c>
      <c r="D291" s="10">
        <v>38</v>
      </c>
      <c r="E291" s="10">
        <v>-54.204813937963984</v>
      </c>
    </row>
    <row r="292" spans="1:5" x14ac:dyDescent="0.3">
      <c r="A292" s="3" t="s">
        <v>66</v>
      </c>
      <c r="B292" s="4">
        <v>9.5616000000000003</v>
      </c>
      <c r="C292" s="4">
        <v>95.616</v>
      </c>
      <c r="D292" s="4">
        <v>2</v>
      </c>
      <c r="E292" s="4">
        <v>10</v>
      </c>
    </row>
    <row r="293" spans="1:5" x14ac:dyDescent="0.3">
      <c r="A293" s="9" t="s">
        <v>85</v>
      </c>
      <c r="B293" s="10">
        <v>-1479.04</v>
      </c>
      <c r="C293" s="10">
        <v>5942.3410000000003</v>
      </c>
      <c r="D293" s="10">
        <v>116</v>
      </c>
      <c r="E293" s="10">
        <v>-24.889854015446101</v>
      </c>
    </row>
    <row r="294" spans="1:5" x14ac:dyDescent="0.3">
      <c r="A294" s="9" t="s">
        <v>498</v>
      </c>
      <c r="B294" s="10">
        <v>-123.27419999999999</v>
      </c>
      <c r="C294" s="10">
        <v>693.13000000000011</v>
      </c>
      <c r="D294" s="10">
        <v>15</v>
      </c>
      <c r="E294" s="10">
        <v>-17.785148529135945</v>
      </c>
    </row>
    <row r="295" spans="1:5" x14ac:dyDescent="0.3">
      <c r="A295" s="3" t="s">
        <v>341</v>
      </c>
      <c r="B295" s="4">
        <v>470.22119999999995</v>
      </c>
      <c r="C295" s="4">
        <v>1550.68</v>
      </c>
      <c r="D295" s="4">
        <v>32</v>
      </c>
      <c r="E295" s="4">
        <v>30.323548378775762</v>
      </c>
    </row>
    <row r="296" spans="1:5" x14ac:dyDescent="0.3">
      <c r="A296" s="3" t="s">
        <v>436</v>
      </c>
      <c r="B296" s="4">
        <v>95.214000000000013</v>
      </c>
      <c r="C296" s="4">
        <v>329.05200000000002</v>
      </c>
      <c r="D296" s="4">
        <v>11</v>
      </c>
      <c r="E296" s="4">
        <v>28.935852084169067</v>
      </c>
    </row>
    <row r="297" spans="1:5" x14ac:dyDescent="0.3">
      <c r="A297" s="12" t="s">
        <v>206</v>
      </c>
      <c r="B297" s="12">
        <v>-559.23140000000001</v>
      </c>
      <c r="C297" s="12">
        <v>4037.7400000000011</v>
      </c>
      <c r="D297" s="12">
        <v>128</v>
      </c>
      <c r="E297" s="12">
        <v>-13.850109219513881</v>
      </c>
    </row>
    <row r="298" spans="1:5" x14ac:dyDescent="0.3">
      <c r="A298" s="9" t="s">
        <v>365</v>
      </c>
      <c r="B298" s="10">
        <v>-87.61999999999999</v>
      </c>
      <c r="C298" s="10">
        <v>52.147999999999996</v>
      </c>
      <c r="D298" s="10">
        <v>14</v>
      </c>
      <c r="E298" s="10">
        <v>-168.02178415279587</v>
      </c>
    </row>
    <row r="299" spans="1:5" x14ac:dyDescent="0.3">
      <c r="A299" s="9" t="s">
        <v>180</v>
      </c>
      <c r="B299" s="10">
        <v>-1150.3704000000007</v>
      </c>
      <c r="C299" s="10">
        <v>8673.0744999999952</v>
      </c>
      <c r="D299" s="10">
        <v>215</v>
      </c>
      <c r="E299" s="10">
        <v>-13.263697896288122</v>
      </c>
    </row>
    <row r="300" spans="1:5" x14ac:dyDescent="0.3">
      <c r="A300" s="3" t="s">
        <v>294</v>
      </c>
      <c r="B300" s="4">
        <v>157.61589999999998</v>
      </c>
      <c r="C300" s="4">
        <v>1154.6099999999997</v>
      </c>
      <c r="D300" s="4">
        <v>28</v>
      </c>
      <c r="E300" s="4">
        <v>13.651007699569554</v>
      </c>
    </row>
    <row r="301" spans="1:5" x14ac:dyDescent="0.3">
      <c r="A301" s="3" t="s">
        <v>385</v>
      </c>
      <c r="B301" s="4">
        <v>2293.6827999999996</v>
      </c>
      <c r="C301" s="4">
        <v>5291.5119999999997</v>
      </c>
      <c r="D301" s="4">
        <v>39</v>
      </c>
      <c r="E301" s="4">
        <v>43.346453716820442</v>
      </c>
    </row>
    <row r="302" spans="1:5" x14ac:dyDescent="0.3">
      <c r="A302" s="3" t="s">
        <v>542</v>
      </c>
      <c r="B302" s="4">
        <v>319.05399999999997</v>
      </c>
      <c r="C302" s="4">
        <v>961.74000000000012</v>
      </c>
      <c r="D302" s="4">
        <v>30</v>
      </c>
      <c r="E302" s="4">
        <v>33.174662590720978</v>
      </c>
    </row>
    <row r="303" spans="1:5" x14ac:dyDescent="0.3">
      <c r="A303" s="3" t="s">
        <v>241</v>
      </c>
      <c r="B303" s="4">
        <v>2793.0850999999998</v>
      </c>
      <c r="C303" s="4">
        <v>11410.220000000001</v>
      </c>
      <c r="D303" s="4">
        <v>201</v>
      </c>
      <c r="E303" s="4">
        <v>24.478801460445105</v>
      </c>
    </row>
    <row r="304" spans="1:5" x14ac:dyDescent="0.3">
      <c r="A304" s="3" t="s">
        <v>93</v>
      </c>
      <c r="B304" s="4">
        <v>6824.5845999999992</v>
      </c>
      <c r="C304" s="4">
        <v>16870.54</v>
      </c>
      <c r="D304" s="4">
        <v>80</v>
      </c>
      <c r="E304" s="4">
        <v>40.452674306809378</v>
      </c>
    </row>
    <row r="305" spans="1:5" x14ac:dyDescent="0.3">
      <c r="A305" s="6" t="s">
        <v>478</v>
      </c>
      <c r="B305" s="8">
        <v>32.280999999999992</v>
      </c>
      <c r="C305" s="8">
        <v>1531.192</v>
      </c>
      <c r="D305" s="8">
        <v>41</v>
      </c>
      <c r="E305" s="8">
        <v>2.1082267932434333</v>
      </c>
    </row>
    <row r="306" spans="1:5" x14ac:dyDescent="0.3">
      <c r="A306" s="3" t="s">
        <v>402</v>
      </c>
      <c r="B306" s="4">
        <v>96.592000000000013</v>
      </c>
      <c r="C306" s="4">
        <v>776.24</v>
      </c>
      <c r="D306" s="4">
        <v>11</v>
      </c>
      <c r="E306" s="4">
        <v>12.443574152324025</v>
      </c>
    </row>
    <row r="307" spans="1:5" x14ac:dyDescent="0.3">
      <c r="A307" s="3" t="s">
        <v>216</v>
      </c>
      <c r="B307" s="4">
        <v>151.06449999999998</v>
      </c>
      <c r="C307" s="4">
        <v>775.98599999999999</v>
      </c>
      <c r="D307" s="4">
        <v>18</v>
      </c>
      <c r="E307" s="4">
        <v>19.467425958715747</v>
      </c>
    </row>
    <row r="308" spans="1:5" x14ac:dyDescent="0.3">
      <c r="A308" s="3" t="s">
        <v>349</v>
      </c>
      <c r="B308" s="4">
        <v>152.495</v>
      </c>
      <c r="C308" s="4">
        <v>487.98399999999998</v>
      </c>
      <c r="D308" s="4">
        <v>2</v>
      </c>
      <c r="E308" s="4">
        <v>31.25</v>
      </c>
    </row>
    <row r="309" spans="1:5" x14ac:dyDescent="0.3">
      <c r="A309" s="9" t="s">
        <v>441</v>
      </c>
      <c r="B309" s="10">
        <v>-9.5549999999999997</v>
      </c>
      <c r="C309" s="10">
        <v>6.37</v>
      </c>
      <c r="D309" s="10">
        <v>7</v>
      </c>
      <c r="E309" s="10">
        <v>-150</v>
      </c>
    </row>
    <row r="310" spans="1:5" x14ac:dyDescent="0.3">
      <c r="A310" s="3" t="s">
        <v>301</v>
      </c>
      <c r="B310" s="4">
        <v>2175.8292000000001</v>
      </c>
      <c r="C310" s="4">
        <v>5462.99</v>
      </c>
      <c r="D310" s="4">
        <v>52</v>
      </c>
      <c r="E310" s="4">
        <v>39.828540780781225</v>
      </c>
    </row>
    <row r="311" spans="1:5" x14ac:dyDescent="0.3">
      <c r="A311" s="6" t="s">
        <v>586</v>
      </c>
      <c r="B311" s="8">
        <v>19.943000000000005</v>
      </c>
      <c r="C311" s="8">
        <v>326.14999999999998</v>
      </c>
      <c r="D311" s="8">
        <v>10</v>
      </c>
      <c r="E311" s="8">
        <v>6.1146711635750437</v>
      </c>
    </row>
    <row r="312" spans="1:5" x14ac:dyDescent="0.3">
      <c r="A312" s="3" t="s">
        <v>124</v>
      </c>
      <c r="B312" s="4">
        <v>696.62419999999997</v>
      </c>
      <c r="C312" s="4">
        <v>2970.4339999999997</v>
      </c>
      <c r="D312" s="4">
        <v>73</v>
      </c>
      <c r="E312" s="4">
        <v>23.451933286516383</v>
      </c>
    </row>
    <row r="313" spans="1:5" x14ac:dyDescent="0.3">
      <c r="A313" s="3" t="s">
        <v>576</v>
      </c>
      <c r="B313" s="4">
        <v>3.9032</v>
      </c>
      <c r="C313" s="4">
        <v>27.88</v>
      </c>
      <c r="D313" s="4">
        <v>2</v>
      </c>
      <c r="E313" s="4">
        <v>14.000000000000002</v>
      </c>
    </row>
    <row r="314" spans="1:5" x14ac:dyDescent="0.3">
      <c r="A314" s="3" t="s">
        <v>205</v>
      </c>
      <c r="B314" s="4">
        <v>834.65710000000001</v>
      </c>
      <c r="C314" s="4">
        <v>3722.73</v>
      </c>
      <c r="D314" s="4">
        <v>48</v>
      </c>
      <c r="E314" s="4">
        <v>22.420565015459086</v>
      </c>
    </row>
    <row r="315" spans="1:5" x14ac:dyDescent="0.3">
      <c r="A315" s="3" t="s">
        <v>364</v>
      </c>
      <c r="B315" s="4">
        <v>101.4106</v>
      </c>
      <c r="C315" s="4">
        <v>543.86</v>
      </c>
      <c r="D315" s="4">
        <v>9</v>
      </c>
      <c r="E315" s="4">
        <v>18.646453131320563</v>
      </c>
    </row>
    <row r="316" spans="1:5" x14ac:dyDescent="0.3">
      <c r="A316" s="3" t="s">
        <v>520</v>
      </c>
      <c r="B316" s="4">
        <v>353.63010000000003</v>
      </c>
      <c r="C316" s="4">
        <v>1262.4659999999999</v>
      </c>
      <c r="D316" s="4">
        <v>42</v>
      </c>
      <c r="E316" s="4">
        <v>28.01105930773582</v>
      </c>
    </row>
    <row r="317" spans="1:5" x14ac:dyDescent="0.3">
      <c r="A317" s="6" t="s">
        <v>592</v>
      </c>
      <c r="B317" s="8">
        <v>7.8459999999999983</v>
      </c>
      <c r="C317" s="8">
        <v>545.01</v>
      </c>
      <c r="D317" s="8">
        <v>16</v>
      </c>
      <c r="E317" s="8">
        <v>1.4396066127227021</v>
      </c>
    </row>
    <row r="318" spans="1:5" x14ac:dyDescent="0.3">
      <c r="A318" s="3" t="s">
        <v>147</v>
      </c>
      <c r="B318" s="4">
        <v>1838.2270999999998</v>
      </c>
      <c r="C318" s="4">
        <v>5033.0999999999995</v>
      </c>
      <c r="D318" s="4">
        <v>31</v>
      </c>
      <c r="E318" s="4">
        <v>36.5227613200612</v>
      </c>
    </row>
    <row r="319" spans="1:5" x14ac:dyDescent="0.3">
      <c r="A319" s="3" t="s">
        <v>429</v>
      </c>
      <c r="B319" s="4">
        <v>93.520799999999994</v>
      </c>
      <c r="C319" s="4">
        <v>563.08000000000004</v>
      </c>
      <c r="D319" s="4">
        <v>8</v>
      </c>
      <c r="E319" s="4">
        <v>16.608794487461815</v>
      </c>
    </row>
    <row r="320" spans="1:5" x14ac:dyDescent="0.3">
      <c r="A320" s="3" t="s">
        <v>228</v>
      </c>
      <c r="B320" s="4">
        <v>662.51459999999997</v>
      </c>
      <c r="C320" s="4">
        <v>2119.6320000000001</v>
      </c>
      <c r="D320" s="4">
        <v>33</v>
      </c>
      <c r="E320" s="4">
        <v>31.256114268891956</v>
      </c>
    </row>
    <row r="321" spans="1:5" x14ac:dyDescent="0.3">
      <c r="A321" s="6" t="s">
        <v>161</v>
      </c>
      <c r="B321" s="8">
        <v>15.689100000000003</v>
      </c>
      <c r="C321" s="8">
        <v>337.33299999999997</v>
      </c>
      <c r="D321" s="8">
        <v>30</v>
      </c>
      <c r="E321" s="8">
        <v>4.6509235681062941</v>
      </c>
    </row>
    <row r="322" spans="1:5" x14ac:dyDescent="0.3">
      <c r="A322" s="3" t="s">
        <v>293</v>
      </c>
      <c r="B322" s="4">
        <v>131.52860000000001</v>
      </c>
      <c r="C322" s="4">
        <v>410.93799999999999</v>
      </c>
      <c r="D322" s="4">
        <v>23</v>
      </c>
      <c r="E322" s="4">
        <v>32.00692075203559</v>
      </c>
    </row>
    <row r="323" spans="1:5" x14ac:dyDescent="0.3">
      <c r="A323" s="3" t="s">
        <v>259</v>
      </c>
      <c r="B323" s="4">
        <v>92.083500000000001</v>
      </c>
      <c r="C323" s="4">
        <v>484.65</v>
      </c>
      <c r="D323" s="4">
        <v>3</v>
      </c>
      <c r="E323" s="4">
        <v>19</v>
      </c>
    </row>
    <row r="324" spans="1:5" x14ac:dyDescent="0.3">
      <c r="A324" s="3" t="s">
        <v>340</v>
      </c>
      <c r="B324" s="4">
        <v>442.59660000000002</v>
      </c>
      <c r="C324" s="4">
        <v>1721.7</v>
      </c>
      <c r="D324" s="4">
        <v>14</v>
      </c>
      <c r="E324" s="4">
        <v>25.706952430737061</v>
      </c>
    </row>
    <row r="325" spans="1:5" x14ac:dyDescent="0.3">
      <c r="A325" s="9" t="s">
        <v>64</v>
      </c>
      <c r="B325" s="10">
        <v>-146.53239999999997</v>
      </c>
      <c r="C325" s="10">
        <v>1288.3029999999999</v>
      </c>
      <c r="D325" s="10">
        <v>33</v>
      </c>
      <c r="E325" s="10">
        <v>-11.374063399681596</v>
      </c>
    </row>
    <row r="326" spans="1:5" x14ac:dyDescent="0.3">
      <c r="A326" s="3" t="s">
        <v>554</v>
      </c>
      <c r="B326" s="4">
        <v>13.512599999999999</v>
      </c>
      <c r="C326" s="4">
        <v>35.94</v>
      </c>
      <c r="D326" s="4">
        <v>10</v>
      </c>
      <c r="E326" s="4">
        <v>37.597662771285478</v>
      </c>
    </row>
    <row r="327" spans="1:5" x14ac:dyDescent="0.3">
      <c r="A327" s="9" t="s">
        <v>405</v>
      </c>
      <c r="B327" s="10">
        <v>-837.49080000000004</v>
      </c>
      <c r="C327" s="10">
        <v>6070.8630000000003</v>
      </c>
      <c r="D327" s="10">
        <v>114</v>
      </c>
      <c r="E327" s="10">
        <v>-13.79525118586929</v>
      </c>
    </row>
    <row r="328" spans="1:5" x14ac:dyDescent="0.3">
      <c r="A328" s="3" t="s">
        <v>73</v>
      </c>
      <c r="B328" s="4">
        <v>73.352900000000005</v>
      </c>
      <c r="C328" s="4">
        <v>209.55</v>
      </c>
      <c r="D328" s="4">
        <v>15</v>
      </c>
      <c r="E328" s="4">
        <v>35.00496301598664</v>
      </c>
    </row>
    <row r="329" spans="1:5" x14ac:dyDescent="0.3">
      <c r="A329" s="3" t="s">
        <v>302</v>
      </c>
      <c r="B329" s="4">
        <v>50.4861</v>
      </c>
      <c r="C329" s="4">
        <v>235.97000000000003</v>
      </c>
      <c r="D329" s="4">
        <v>22</v>
      </c>
      <c r="E329" s="4">
        <v>21.395134974784927</v>
      </c>
    </row>
    <row r="330" spans="1:5" x14ac:dyDescent="0.3">
      <c r="A330" s="3" t="s">
        <v>246</v>
      </c>
      <c r="B330" s="4">
        <v>7.1567000000000007</v>
      </c>
      <c r="C330" s="4">
        <v>14.77</v>
      </c>
      <c r="D330" s="4">
        <v>3</v>
      </c>
      <c r="E330" s="4">
        <v>48.454299255247129</v>
      </c>
    </row>
    <row r="331" spans="1:5" x14ac:dyDescent="0.3">
      <c r="A331" s="3" t="s">
        <v>384</v>
      </c>
      <c r="B331" s="4">
        <v>23.0839</v>
      </c>
      <c r="C331" s="4">
        <v>84.61</v>
      </c>
      <c r="D331" s="4">
        <v>9</v>
      </c>
      <c r="E331" s="4">
        <v>27.282708899657248</v>
      </c>
    </row>
    <row r="332" spans="1:5" x14ac:dyDescent="0.3">
      <c r="A332" s="3" t="s">
        <v>187</v>
      </c>
      <c r="B332" s="4">
        <v>368.41099999999994</v>
      </c>
      <c r="C332" s="4">
        <v>1255.2280000000001</v>
      </c>
      <c r="D332" s="4">
        <v>27</v>
      </c>
      <c r="E332" s="4">
        <v>29.350126032880077</v>
      </c>
    </row>
    <row r="333" spans="1:5" x14ac:dyDescent="0.3">
      <c r="A333" s="3" t="s">
        <v>75</v>
      </c>
      <c r="B333" s="4">
        <v>62036.98369999999</v>
      </c>
      <c r="C333" s="4">
        <v>256368.16099999999</v>
      </c>
      <c r="D333" s="4">
        <v>3417</v>
      </c>
      <c r="E333" s="4">
        <v>24.198396344544513</v>
      </c>
    </row>
    <row r="334" spans="1:5" x14ac:dyDescent="0.3">
      <c r="A334" s="11" t="s">
        <v>114</v>
      </c>
      <c r="B334" s="11">
        <v>5793.7588000000014</v>
      </c>
      <c r="C334" s="11">
        <v>28576.118999999995</v>
      </c>
      <c r="D334" s="11">
        <v>362</v>
      </c>
      <c r="E334" s="11">
        <v>20.274827382962684</v>
      </c>
    </row>
    <row r="335" spans="1:5" x14ac:dyDescent="0.3">
      <c r="A335" s="3" t="s">
        <v>400</v>
      </c>
      <c r="B335" s="4">
        <v>1197.0468999999998</v>
      </c>
      <c r="C335" s="4">
        <v>3321.9500000000003</v>
      </c>
      <c r="D335" s="4">
        <v>43</v>
      </c>
      <c r="E335" s="4">
        <v>36.034464696940042</v>
      </c>
    </row>
    <row r="336" spans="1:5" x14ac:dyDescent="0.3">
      <c r="A336" s="3" t="s">
        <v>306</v>
      </c>
      <c r="B336" s="4">
        <v>59.238299999999995</v>
      </c>
      <c r="C336" s="4">
        <v>199.84199999999998</v>
      </c>
      <c r="D336" s="4">
        <v>12</v>
      </c>
      <c r="E336" s="4">
        <v>29.642567628426459</v>
      </c>
    </row>
    <row r="337" spans="1:5" x14ac:dyDescent="0.3">
      <c r="A337" s="3" t="s">
        <v>427</v>
      </c>
      <c r="B337" s="4">
        <v>353.31299999999999</v>
      </c>
      <c r="C337" s="4">
        <v>3091.1800000000003</v>
      </c>
      <c r="D337" s="4">
        <v>15</v>
      </c>
      <c r="E337" s="4">
        <v>11.429712925161265</v>
      </c>
    </row>
    <row r="338" spans="1:5" x14ac:dyDescent="0.3">
      <c r="A338" s="3" t="s">
        <v>536</v>
      </c>
      <c r="B338" s="4">
        <v>8.0177999999999994</v>
      </c>
      <c r="C338" s="4">
        <v>17.43</v>
      </c>
      <c r="D338" s="4">
        <v>3</v>
      </c>
      <c r="E338" s="4">
        <v>46</v>
      </c>
    </row>
    <row r="339" spans="1:5" x14ac:dyDescent="0.3">
      <c r="A339" s="9" t="s">
        <v>581</v>
      </c>
      <c r="B339" s="10">
        <v>-110.0232</v>
      </c>
      <c r="C339" s="10">
        <v>366.74400000000003</v>
      </c>
      <c r="D339" s="10">
        <v>4</v>
      </c>
      <c r="E339" s="10">
        <v>-30</v>
      </c>
    </row>
    <row r="340" spans="1:5" x14ac:dyDescent="0.3">
      <c r="A340" s="3" t="s">
        <v>191</v>
      </c>
      <c r="B340" s="4">
        <v>269.52870000000001</v>
      </c>
      <c r="C340" s="4">
        <v>1351.3300000000002</v>
      </c>
      <c r="D340" s="4">
        <v>9</v>
      </c>
      <c r="E340" s="4">
        <v>19.945438937935219</v>
      </c>
    </row>
    <row r="341" spans="1:5" x14ac:dyDescent="0.3">
      <c r="A341" s="6" t="s">
        <v>399</v>
      </c>
      <c r="B341" s="8">
        <v>9.6702000000000012</v>
      </c>
      <c r="C341" s="8">
        <v>284.25</v>
      </c>
      <c r="D341" s="8">
        <v>5</v>
      </c>
      <c r="E341" s="8">
        <v>3.4020052770448554</v>
      </c>
    </row>
    <row r="342" spans="1:5" x14ac:dyDescent="0.3">
      <c r="A342" s="3" t="s">
        <v>311</v>
      </c>
      <c r="B342" s="4">
        <v>2247.6898999999999</v>
      </c>
      <c r="C342" s="4">
        <v>9801.0019999999986</v>
      </c>
      <c r="D342" s="4">
        <v>58</v>
      </c>
      <c r="E342" s="4">
        <v>22.933266415005324</v>
      </c>
    </row>
    <row r="343" spans="1:5" x14ac:dyDescent="0.3">
      <c r="A343" s="3" t="s">
        <v>458</v>
      </c>
      <c r="B343" s="4">
        <v>3.0798000000000005</v>
      </c>
      <c r="C343" s="4">
        <v>22.128</v>
      </c>
      <c r="D343" s="4">
        <v>6</v>
      </c>
      <c r="E343" s="4">
        <v>13.918112798264644</v>
      </c>
    </row>
    <row r="344" spans="1:5" x14ac:dyDescent="0.3">
      <c r="A344" s="3" t="s">
        <v>250</v>
      </c>
      <c r="B344" s="4">
        <v>164.08960000000002</v>
      </c>
      <c r="C344" s="4">
        <v>414.03999999999996</v>
      </c>
      <c r="D344" s="4">
        <v>12</v>
      </c>
      <c r="E344" s="4">
        <v>39.63133996715294</v>
      </c>
    </row>
    <row r="345" spans="1:5" x14ac:dyDescent="0.3">
      <c r="A345" s="3" t="s">
        <v>514</v>
      </c>
      <c r="B345" s="4">
        <v>152.0428</v>
      </c>
      <c r="C345" s="4">
        <v>591.05199999999991</v>
      </c>
      <c r="D345" s="4">
        <v>12</v>
      </c>
      <c r="E345" s="4">
        <v>25.724098725662042</v>
      </c>
    </row>
    <row r="346" spans="1:5" x14ac:dyDescent="0.3">
      <c r="A346" s="3" t="s">
        <v>267</v>
      </c>
      <c r="B346" s="4">
        <v>834.1029000000002</v>
      </c>
      <c r="C346" s="4">
        <v>5964.4180000000006</v>
      </c>
      <c r="D346" s="4">
        <v>107</v>
      </c>
      <c r="E346" s="4">
        <v>13.984648627913069</v>
      </c>
    </row>
    <row r="347" spans="1:5" x14ac:dyDescent="0.3">
      <c r="A347" s="3" t="s">
        <v>230</v>
      </c>
      <c r="B347" s="4">
        <v>772.67989999999986</v>
      </c>
      <c r="C347" s="4">
        <v>4350.7379999999994</v>
      </c>
      <c r="D347" s="4">
        <v>107</v>
      </c>
      <c r="E347" s="4">
        <v>17.759743289529268</v>
      </c>
    </row>
    <row r="348" spans="1:5" x14ac:dyDescent="0.3">
      <c r="A348" s="9" t="s">
        <v>462</v>
      </c>
      <c r="B348" s="10">
        <v>-69.711800000000011</v>
      </c>
      <c r="C348" s="10">
        <v>976.12400000000002</v>
      </c>
      <c r="D348" s="10">
        <v>22</v>
      </c>
      <c r="E348" s="10">
        <v>-7.1416951125061994</v>
      </c>
    </row>
    <row r="349" spans="1:5" x14ac:dyDescent="0.3">
      <c r="A349" s="3" t="s">
        <v>354</v>
      </c>
      <c r="B349" s="4">
        <v>1580.7607</v>
      </c>
      <c r="C349" s="4">
        <v>6596.8199999999988</v>
      </c>
      <c r="D349" s="4">
        <v>78</v>
      </c>
      <c r="E349" s="4">
        <v>23.962465248407572</v>
      </c>
    </row>
    <row r="350" spans="1:5" x14ac:dyDescent="0.3">
      <c r="A350" s="3" t="s">
        <v>335</v>
      </c>
      <c r="B350" s="4">
        <v>207.41079999999999</v>
      </c>
      <c r="C350" s="4">
        <v>895.79</v>
      </c>
      <c r="D350" s="4">
        <v>15</v>
      </c>
      <c r="E350" s="4">
        <v>23.153953493564341</v>
      </c>
    </row>
    <row r="351" spans="1:5" x14ac:dyDescent="0.3">
      <c r="A351" s="3" t="s">
        <v>260</v>
      </c>
      <c r="B351" s="4">
        <v>139.62689999999998</v>
      </c>
      <c r="C351" s="4">
        <v>1020.448</v>
      </c>
      <c r="D351" s="4">
        <v>15</v>
      </c>
      <c r="E351" s="4">
        <v>13.682902019505155</v>
      </c>
    </row>
    <row r="352" spans="1:5" x14ac:dyDescent="0.3">
      <c r="A352" s="3" t="s">
        <v>238</v>
      </c>
      <c r="B352" s="4">
        <v>1841.6268000000007</v>
      </c>
      <c r="C352" s="4">
        <v>6312.5300000000007</v>
      </c>
      <c r="D352" s="4">
        <v>98</v>
      </c>
      <c r="E352" s="4">
        <v>29.174147291181196</v>
      </c>
    </row>
    <row r="353" spans="1:5" x14ac:dyDescent="0.3">
      <c r="A353" s="9" t="s">
        <v>362</v>
      </c>
      <c r="B353" s="10">
        <v>-46.137</v>
      </c>
      <c r="C353" s="10">
        <v>283.92</v>
      </c>
      <c r="D353" s="10">
        <v>5</v>
      </c>
      <c r="E353" s="10">
        <v>-16.25</v>
      </c>
    </row>
    <row r="354" spans="1:5" x14ac:dyDescent="0.3">
      <c r="A354" s="3" t="s">
        <v>423</v>
      </c>
      <c r="B354" s="4">
        <v>66.569800000000001</v>
      </c>
      <c r="C354" s="4">
        <v>211.11</v>
      </c>
      <c r="D354" s="4">
        <v>17</v>
      </c>
      <c r="E354" s="4">
        <v>31.53322912225854</v>
      </c>
    </row>
    <row r="355" spans="1:5" x14ac:dyDescent="0.3">
      <c r="A355" s="3" t="s">
        <v>58</v>
      </c>
      <c r="B355" s="4">
        <v>514.63350000000003</v>
      </c>
      <c r="C355" s="4">
        <v>2994.0879999999997</v>
      </c>
      <c r="D355" s="4">
        <v>32</v>
      </c>
      <c r="E355" s="4">
        <v>17.188322454116246</v>
      </c>
    </row>
    <row r="356" spans="1:5" x14ac:dyDescent="0.3">
      <c r="A356" s="3" t="s">
        <v>100</v>
      </c>
      <c r="B356" s="4">
        <v>67.992000000000004</v>
      </c>
      <c r="C356" s="4">
        <v>339.96</v>
      </c>
      <c r="D356" s="4">
        <v>5</v>
      </c>
      <c r="E356" s="4">
        <v>20.000000000000004</v>
      </c>
    </row>
    <row r="357" spans="1:5" x14ac:dyDescent="0.3">
      <c r="A357" s="3" t="s">
        <v>422</v>
      </c>
      <c r="B357" s="4">
        <v>377.7253</v>
      </c>
      <c r="C357" s="4">
        <v>1740.0800000000002</v>
      </c>
      <c r="D357" s="4">
        <v>39</v>
      </c>
      <c r="E357" s="4">
        <v>21.707352535515607</v>
      </c>
    </row>
    <row r="358" spans="1:5" x14ac:dyDescent="0.3">
      <c r="A358" s="9" t="s">
        <v>367</v>
      </c>
      <c r="B358" s="10">
        <v>-1.9656</v>
      </c>
      <c r="C358" s="10">
        <v>2.8079999999999998</v>
      </c>
      <c r="D358" s="10">
        <v>3</v>
      </c>
      <c r="E358" s="10">
        <v>-70</v>
      </c>
    </row>
    <row r="359" spans="1:5" x14ac:dyDescent="0.3">
      <c r="A359" s="9" t="s">
        <v>617</v>
      </c>
      <c r="B359" s="10">
        <v>-536.12759999999992</v>
      </c>
      <c r="C359" s="10">
        <v>321.97800000000001</v>
      </c>
      <c r="D359" s="10">
        <v>13</v>
      </c>
      <c r="E359" s="10">
        <v>-166.51063116113519</v>
      </c>
    </row>
    <row r="360" spans="1:5" x14ac:dyDescent="0.3">
      <c r="A360" s="3" t="s">
        <v>446</v>
      </c>
      <c r="B360" s="4">
        <v>203.52179999999998</v>
      </c>
      <c r="C360" s="4">
        <v>606.91</v>
      </c>
      <c r="D360" s="4">
        <v>23</v>
      </c>
      <c r="E360" s="4">
        <v>33.534098960307126</v>
      </c>
    </row>
    <row r="361" spans="1:5" x14ac:dyDescent="0.3">
      <c r="A361" s="3" t="s">
        <v>551</v>
      </c>
      <c r="B361" s="4">
        <v>27.642799999999998</v>
      </c>
      <c r="C361" s="4">
        <v>71.180000000000007</v>
      </c>
      <c r="D361" s="4">
        <v>5</v>
      </c>
      <c r="E361" s="4">
        <v>38.83506602978364</v>
      </c>
    </row>
    <row r="362" spans="1:5" x14ac:dyDescent="0.3">
      <c r="A362" s="3" t="s">
        <v>567</v>
      </c>
      <c r="B362" s="4">
        <v>346.45769999999999</v>
      </c>
      <c r="C362" s="4">
        <v>1558.1000000000001</v>
      </c>
      <c r="D362" s="4">
        <v>31</v>
      </c>
      <c r="E362" s="4">
        <v>22.235909120082148</v>
      </c>
    </row>
    <row r="363" spans="1:5" x14ac:dyDescent="0.3">
      <c r="A363" s="3" t="s">
        <v>564</v>
      </c>
      <c r="B363" s="4">
        <v>23.2624</v>
      </c>
      <c r="C363" s="4">
        <v>116.312</v>
      </c>
      <c r="D363" s="4">
        <v>7</v>
      </c>
      <c r="E363" s="4">
        <v>20</v>
      </c>
    </row>
    <row r="364" spans="1:5" x14ac:dyDescent="0.3">
      <c r="A364" s="6" t="s">
        <v>227</v>
      </c>
      <c r="B364" s="8">
        <v>17.655199999999997</v>
      </c>
      <c r="C364" s="8">
        <v>274.428</v>
      </c>
      <c r="D364" s="8">
        <v>20</v>
      </c>
      <c r="E364" s="8">
        <v>6.4334543122421897</v>
      </c>
    </row>
    <row r="365" spans="1:5" x14ac:dyDescent="0.3">
      <c r="A365" s="9" t="s">
        <v>192</v>
      </c>
      <c r="B365" s="10">
        <v>-238.45</v>
      </c>
      <c r="C365" s="10">
        <v>685</v>
      </c>
      <c r="D365" s="10">
        <v>17</v>
      </c>
      <c r="E365" s="10">
        <v>-34.810218978102185</v>
      </c>
    </row>
    <row r="366" spans="1:5" x14ac:dyDescent="0.3">
      <c r="A366" s="9" t="s">
        <v>199</v>
      </c>
      <c r="B366" s="10">
        <v>-164.1893</v>
      </c>
      <c r="C366" s="10">
        <v>1067.942</v>
      </c>
      <c r="D366" s="10">
        <v>24</v>
      </c>
      <c r="E366" s="10">
        <v>-15.374364899966478</v>
      </c>
    </row>
    <row r="367" spans="1:5" x14ac:dyDescent="0.3">
      <c r="A367" s="6" t="s">
        <v>300</v>
      </c>
      <c r="B367" s="8">
        <v>31.061799999999998</v>
      </c>
      <c r="C367" s="8">
        <v>3879.7559999999999</v>
      </c>
      <c r="D367" s="8">
        <v>40</v>
      </c>
      <c r="E367" s="8">
        <v>0.80061220344784578</v>
      </c>
    </row>
    <row r="368" spans="1:5" x14ac:dyDescent="0.3">
      <c r="A368" s="14" t="s">
        <v>113</v>
      </c>
      <c r="B368" s="14">
        <v>89.871899999999982</v>
      </c>
      <c r="C368" s="14">
        <v>6590.1460000000015</v>
      </c>
      <c r="D368" s="14">
        <v>156</v>
      </c>
      <c r="E368" s="14">
        <v>1.3637315470704285</v>
      </c>
    </row>
    <row r="369" spans="1:5" x14ac:dyDescent="0.3">
      <c r="A369" s="3" t="s">
        <v>513</v>
      </c>
      <c r="B369" s="4">
        <v>357.52440000000001</v>
      </c>
      <c r="C369" s="4">
        <v>2201.1120000000001</v>
      </c>
      <c r="D369" s="4">
        <v>27</v>
      </c>
      <c r="E369" s="4">
        <v>16.242899043756065</v>
      </c>
    </row>
    <row r="370" spans="1:5" x14ac:dyDescent="0.3">
      <c r="A370" s="3" t="s">
        <v>398</v>
      </c>
      <c r="B370" s="4">
        <v>356.81860000000006</v>
      </c>
      <c r="C370" s="4">
        <v>1562.0860000000002</v>
      </c>
      <c r="D370" s="4">
        <v>24</v>
      </c>
      <c r="E370" s="4">
        <v>22.842442733626704</v>
      </c>
    </row>
    <row r="371" spans="1:5" x14ac:dyDescent="0.3">
      <c r="A371" s="3" t="s">
        <v>353</v>
      </c>
      <c r="B371" s="4">
        <v>740.49000000000012</v>
      </c>
      <c r="C371" s="4">
        <v>2243.2100000000005</v>
      </c>
      <c r="D371" s="4">
        <v>62</v>
      </c>
      <c r="E371" s="4">
        <v>33.010284369274387</v>
      </c>
    </row>
    <row r="372" spans="1:5" x14ac:dyDescent="0.3">
      <c r="A372" s="6" t="s">
        <v>442</v>
      </c>
      <c r="B372" s="8">
        <v>39.4131</v>
      </c>
      <c r="C372" s="8">
        <v>494.99599999999998</v>
      </c>
      <c r="D372" s="8">
        <v>13</v>
      </c>
      <c r="E372" s="8">
        <v>7.9623067661152822</v>
      </c>
    </row>
    <row r="373" spans="1:5" x14ac:dyDescent="0.3">
      <c r="A373" s="9" t="s">
        <v>173</v>
      </c>
      <c r="B373" s="10">
        <v>-72.449100000000001</v>
      </c>
      <c r="C373" s="10">
        <v>1714.3755000000001</v>
      </c>
      <c r="D373" s="10">
        <v>47</v>
      </c>
      <c r="E373" s="10">
        <v>-4.225976164498384</v>
      </c>
    </row>
    <row r="374" spans="1:5" x14ac:dyDescent="0.3">
      <c r="A374" s="9" t="s">
        <v>515</v>
      </c>
      <c r="B374" s="10">
        <v>-1.476</v>
      </c>
      <c r="C374" s="10">
        <v>2.214</v>
      </c>
      <c r="D374" s="10">
        <v>3</v>
      </c>
      <c r="E374" s="10">
        <v>-66.666666666666657</v>
      </c>
    </row>
    <row r="375" spans="1:5" x14ac:dyDescent="0.3">
      <c r="A375" s="12" t="s">
        <v>175</v>
      </c>
      <c r="B375" s="12">
        <v>-127.8663</v>
      </c>
      <c r="C375" s="12">
        <v>1842.8320000000001</v>
      </c>
      <c r="D375" s="12">
        <v>80</v>
      </c>
      <c r="E375" s="12">
        <v>-6.938576061192772</v>
      </c>
    </row>
    <row r="376" spans="1:5" x14ac:dyDescent="0.3">
      <c r="A376" s="3" t="s">
        <v>361</v>
      </c>
      <c r="B376" s="4">
        <v>633.64400000000001</v>
      </c>
      <c r="C376" s="4">
        <v>1717.0800000000002</v>
      </c>
      <c r="D376" s="4">
        <v>22</v>
      </c>
      <c r="E376" s="4">
        <v>36.902415729028348</v>
      </c>
    </row>
    <row r="377" spans="1:5" x14ac:dyDescent="0.3">
      <c r="A377" s="9" t="s">
        <v>432</v>
      </c>
      <c r="B377" s="10">
        <v>-237.55279999999999</v>
      </c>
      <c r="C377" s="10">
        <v>1540.7080000000001</v>
      </c>
      <c r="D377" s="10">
        <v>22</v>
      </c>
      <c r="E377" s="10">
        <v>-15.418418025998434</v>
      </c>
    </row>
    <row r="378" spans="1:5" x14ac:dyDescent="0.3">
      <c r="A378" s="9" t="s">
        <v>55</v>
      </c>
      <c r="B378" s="10">
        <v>-13837.767400000012</v>
      </c>
      <c r="C378" s="10">
        <v>109077.01300000008</v>
      </c>
      <c r="D378" s="10">
        <v>1981</v>
      </c>
      <c r="E378" s="10">
        <v>-12.686236099992948</v>
      </c>
    </row>
    <row r="379" spans="1:5" x14ac:dyDescent="0.3">
      <c r="A379" s="12" t="s">
        <v>108</v>
      </c>
      <c r="B379" s="12">
        <v>-2790.8832000000011</v>
      </c>
      <c r="C379" s="12">
        <v>11000.257</v>
      </c>
      <c r="D379" s="12">
        <v>224</v>
      </c>
      <c r="E379" s="12">
        <v>-25.371072694028886</v>
      </c>
    </row>
    <row r="380" spans="1:5" x14ac:dyDescent="0.3">
      <c r="A380" s="3" t="s">
        <v>296</v>
      </c>
      <c r="B380" s="4">
        <v>62.737000000000002</v>
      </c>
      <c r="C380" s="4">
        <v>145.9</v>
      </c>
      <c r="D380" s="4">
        <v>5</v>
      </c>
      <c r="E380" s="4">
        <v>43</v>
      </c>
    </row>
    <row r="381" spans="1:5" x14ac:dyDescent="0.3">
      <c r="A381" s="3" t="s">
        <v>612</v>
      </c>
      <c r="B381" s="4">
        <v>70.204800000000006</v>
      </c>
      <c r="C381" s="4">
        <v>212.91</v>
      </c>
      <c r="D381" s="4">
        <v>7</v>
      </c>
      <c r="E381" s="4">
        <v>32.973932647597579</v>
      </c>
    </row>
    <row r="382" spans="1:5" x14ac:dyDescent="0.3">
      <c r="A382" s="3" t="s">
        <v>218</v>
      </c>
      <c r="B382" s="4">
        <v>1235.6657</v>
      </c>
      <c r="C382" s="4">
        <v>4526.8500000000004</v>
      </c>
      <c r="D382" s="4">
        <v>49</v>
      </c>
      <c r="E382" s="4">
        <v>27.296369440118401</v>
      </c>
    </row>
    <row r="383" spans="1:5" x14ac:dyDescent="0.3">
      <c r="A383" s="9" t="s">
        <v>328</v>
      </c>
      <c r="B383" s="10">
        <v>-383.05539999999996</v>
      </c>
      <c r="C383" s="10">
        <v>3530.3746000000001</v>
      </c>
      <c r="D383" s="10">
        <v>48</v>
      </c>
      <c r="E383" s="10">
        <v>-10.850276341779706</v>
      </c>
    </row>
    <row r="384" spans="1:5" x14ac:dyDescent="0.3">
      <c r="A384" s="6" t="s">
        <v>459</v>
      </c>
      <c r="B384" s="8">
        <v>12.039100000000005</v>
      </c>
      <c r="C384" s="8">
        <v>1436.8359999999998</v>
      </c>
      <c r="D384" s="8">
        <v>45</v>
      </c>
      <c r="E384" s="8">
        <v>0.83788964084975637</v>
      </c>
    </row>
    <row r="385" spans="1:5" x14ac:dyDescent="0.3">
      <c r="A385" s="3" t="s">
        <v>298</v>
      </c>
      <c r="B385" s="4">
        <v>580.6549</v>
      </c>
      <c r="C385" s="4">
        <v>2138.1779999999999</v>
      </c>
      <c r="D385" s="4">
        <v>30</v>
      </c>
      <c r="E385" s="4">
        <v>27.156527660466061</v>
      </c>
    </row>
    <row r="386" spans="1:5" x14ac:dyDescent="0.3">
      <c r="A386" s="3" t="s">
        <v>540</v>
      </c>
      <c r="B386" s="4">
        <v>181.35590000000002</v>
      </c>
      <c r="C386" s="4">
        <v>1344.942</v>
      </c>
      <c r="D386" s="4">
        <v>25</v>
      </c>
      <c r="E386" s="4">
        <v>13.484291515916672</v>
      </c>
    </row>
    <row r="387" spans="1:5" x14ac:dyDescent="0.3">
      <c r="A387" s="3" t="s">
        <v>310</v>
      </c>
      <c r="B387" s="4">
        <v>150.29900000000004</v>
      </c>
      <c r="C387" s="4">
        <v>1482.502</v>
      </c>
      <c r="D387" s="4">
        <v>34</v>
      </c>
      <c r="E387" s="4">
        <v>10.138198801755413</v>
      </c>
    </row>
    <row r="388" spans="1:5" x14ac:dyDescent="0.3">
      <c r="A388" s="3" t="s">
        <v>419</v>
      </c>
      <c r="B388" s="4">
        <v>15.006499999999999</v>
      </c>
      <c r="C388" s="4">
        <v>90.44</v>
      </c>
      <c r="D388" s="4">
        <v>12</v>
      </c>
      <c r="E388" s="4">
        <v>16.592768686421934</v>
      </c>
    </row>
    <row r="389" spans="1:5" x14ac:dyDescent="0.3">
      <c r="A389" s="3" t="s">
        <v>486</v>
      </c>
      <c r="B389" s="4">
        <v>105.77600000000002</v>
      </c>
      <c r="C389" s="4">
        <v>737.05279999999993</v>
      </c>
      <c r="D389" s="4">
        <v>12</v>
      </c>
      <c r="E389" s="4">
        <v>14.351210659534845</v>
      </c>
    </row>
    <row r="390" spans="1:5" x14ac:dyDescent="0.3">
      <c r="A390" s="3" t="s">
        <v>346</v>
      </c>
      <c r="B390" s="4">
        <v>2.9340000000000002</v>
      </c>
      <c r="C390" s="4">
        <v>7.8239999999999998</v>
      </c>
      <c r="D390" s="4">
        <v>1</v>
      </c>
      <c r="E390" s="4">
        <v>37.500000000000007</v>
      </c>
    </row>
    <row r="391" spans="1:5" x14ac:dyDescent="0.3">
      <c r="A391" s="6" t="s">
        <v>460</v>
      </c>
      <c r="B391" s="8">
        <v>4.4489999999999998</v>
      </c>
      <c r="C391" s="8">
        <v>248.95</v>
      </c>
      <c r="D391" s="8">
        <v>11</v>
      </c>
      <c r="E391" s="8">
        <v>1.7871058445470978</v>
      </c>
    </row>
    <row r="392" spans="1:5" x14ac:dyDescent="0.3">
      <c r="A392" s="3" t="s">
        <v>491</v>
      </c>
      <c r="B392" s="4">
        <v>6.5119999999999996</v>
      </c>
      <c r="C392" s="4">
        <v>16.28</v>
      </c>
      <c r="D392" s="4">
        <v>2</v>
      </c>
      <c r="E392" s="4">
        <v>40</v>
      </c>
    </row>
    <row r="393" spans="1:5" x14ac:dyDescent="0.3">
      <c r="A393" s="6" t="s">
        <v>94</v>
      </c>
      <c r="B393" s="8">
        <v>9.7572999999999404</v>
      </c>
      <c r="C393" s="8">
        <v>4051.8689999999997</v>
      </c>
      <c r="D393" s="8">
        <v>92</v>
      </c>
      <c r="E393" s="8">
        <v>0.2408098583641263</v>
      </c>
    </row>
    <row r="394" spans="1:5" x14ac:dyDescent="0.3">
      <c r="A394" s="3" t="s">
        <v>290</v>
      </c>
      <c r="B394" s="4">
        <v>5505.6569000000009</v>
      </c>
      <c r="C394" s="4">
        <v>15980.649999999994</v>
      </c>
      <c r="D394" s="4">
        <v>118</v>
      </c>
      <c r="E394" s="4">
        <v>34.452021037942785</v>
      </c>
    </row>
    <row r="395" spans="1:5" x14ac:dyDescent="0.3">
      <c r="A395" s="3" t="s">
        <v>297</v>
      </c>
      <c r="B395" s="4">
        <v>388.56740000000002</v>
      </c>
      <c r="C395" s="4">
        <v>2761.2339999999995</v>
      </c>
      <c r="D395" s="4">
        <v>38</v>
      </c>
      <c r="E395" s="4">
        <v>14.072237267830257</v>
      </c>
    </row>
    <row r="396" spans="1:5" x14ac:dyDescent="0.3">
      <c r="A396" s="9" t="s">
        <v>291</v>
      </c>
      <c r="B396" s="10">
        <v>-900.97189999999989</v>
      </c>
      <c r="C396" s="10">
        <v>1686.9380000000001</v>
      </c>
      <c r="D396" s="10">
        <v>42</v>
      </c>
      <c r="E396" s="10">
        <v>-53.408714487432249</v>
      </c>
    </row>
    <row r="397" spans="1:5" x14ac:dyDescent="0.3">
      <c r="A397" s="3" t="s">
        <v>172</v>
      </c>
      <c r="B397" s="4">
        <v>347.09079999999994</v>
      </c>
      <c r="C397" s="4">
        <v>1276.4589999999998</v>
      </c>
      <c r="D397" s="4">
        <v>84</v>
      </c>
      <c r="E397" s="4">
        <v>27.19169201674319</v>
      </c>
    </row>
    <row r="398" spans="1:5" x14ac:dyDescent="0.3">
      <c r="A398" s="3" t="s">
        <v>339</v>
      </c>
      <c r="B398" s="4">
        <v>472.59399999999994</v>
      </c>
      <c r="C398" s="4">
        <v>4507.54</v>
      </c>
      <c r="D398" s="4">
        <v>77</v>
      </c>
      <c r="E398" s="4">
        <v>10.484521490657874</v>
      </c>
    </row>
    <row r="399" spans="1:5" x14ac:dyDescent="0.3">
      <c r="A399" s="3" t="s">
        <v>363</v>
      </c>
      <c r="B399" s="4">
        <v>73.744200000000006</v>
      </c>
      <c r="C399" s="4">
        <v>231.852</v>
      </c>
      <c r="D399" s="4">
        <v>14</v>
      </c>
      <c r="E399" s="4">
        <v>31.806583510170285</v>
      </c>
    </row>
    <row r="400" spans="1:5" x14ac:dyDescent="0.3">
      <c r="A400" s="3" t="s">
        <v>596</v>
      </c>
      <c r="B400" s="4">
        <v>44.7684</v>
      </c>
      <c r="C400" s="4">
        <v>152.64000000000001</v>
      </c>
      <c r="D400" s="4">
        <v>4</v>
      </c>
      <c r="E400" s="4">
        <v>29.329402515723267</v>
      </c>
    </row>
    <row r="401" spans="1:5" x14ac:dyDescent="0.3">
      <c r="A401" s="9" t="s">
        <v>351</v>
      </c>
      <c r="B401" s="10">
        <v>-268.76420000000002</v>
      </c>
      <c r="C401" s="10">
        <v>873.71199999999999</v>
      </c>
      <c r="D401" s="10">
        <v>16</v>
      </c>
      <c r="E401" s="10">
        <v>-30.76118904169795</v>
      </c>
    </row>
    <row r="402" spans="1:5" x14ac:dyDescent="0.3">
      <c r="A402" s="6" t="s">
        <v>545</v>
      </c>
      <c r="B402" s="8">
        <v>25.0182</v>
      </c>
      <c r="C402" s="8">
        <v>333.57600000000002</v>
      </c>
      <c r="D402" s="8">
        <v>3</v>
      </c>
      <c r="E402" s="8">
        <v>7.5</v>
      </c>
    </row>
    <row r="403" spans="1:5" x14ac:dyDescent="0.3">
      <c r="A403" s="3" t="s">
        <v>129</v>
      </c>
      <c r="B403" s="4">
        <v>454.15559999999999</v>
      </c>
      <c r="C403" s="4">
        <v>2891.0210000000002</v>
      </c>
      <c r="D403" s="4">
        <v>61</v>
      </c>
      <c r="E403" s="4">
        <v>15.709176792558752</v>
      </c>
    </row>
    <row r="404" spans="1:5" x14ac:dyDescent="0.3">
      <c r="A404" s="12" t="s">
        <v>338</v>
      </c>
      <c r="B404" s="12">
        <v>-153.71780000000001</v>
      </c>
      <c r="C404" s="12">
        <v>1098.2569999999998</v>
      </c>
      <c r="D404" s="12">
        <v>52</v>
      </c>
      <c r="E404" s="12">
        <v>-13.996523582367338</v>
      </c>
    </row>
    <row r="405" spans="1:5" x14ac:dyDescent="0.3">
      <c r="A405" s="6" t="s">
        <v>421</v>
      </c>
      <c r="B405" s="8">
        <v>176.42890000000003</v>
      </c>
      <c r="C405" s="8">
        <v>1959.8029999999999</v>
      </c>
      <c r="D405" s="8">
        <v>35</v>
      </c>
      <c r="E405" s="8">
        <v>9.0023793207786724</v>
      </c>
    </row>
    <row r="406" spans="1:5" x14ac:dyDescent="0.3">
      <c r="A406" s="3" t="s">
        <v>556</v>
      </c>
      <c r="B406" s="4">
        <v>14.1426</v>
      </c>
      <c r="C406" s="4">
        <v>41.904000000000003</v>
      </c>
      <c r="D406" s="4">
        <v>6</v>
      </c>
      <c r="E406" s="4">
        <v>33.75</v>
      </c>
    </row>
    <row r="407" spans="1:5" x14ac:dyDescent="0.3">
      <c r="A407" s="3" t="s">
        <v>277</v>
      </c>
      <c r="B407" s="4">
        <v>115.0527</v>
      </c>
      <c r="C407" s="4">
        <v>644.06200000000001</v>
      </c>
      <c r="D407" s="4">
        <v>17</v>
      </c>
      <c r="E407" s="4">
        <v>17.863606298772478</v>
      </c>
    </row>
    <row r="408" spans="1:5" x14ac:dyDescent="0.3">
      <c r="A408" s="3" t="s">
        <v>568</v>
      </c>
      <c r="B408" s="4">
        <v>185.43239999999997</v>
      </c>
      <c r="C408" s="4">
        <v>1242.6319999999998</v>
      </c>
      <c r="D408" s="4">
        <v>14</v>
      </c>
      <c r="E408" s="4">
        <v>14.922551487487848</v>
      </c>
    </row>
    <row r="409" spans="1:5" x14ac:dyDescent="0.3">
      <c r="A409" s="3" t="s">
        <v>449</v>
      </c>
      <c r="B409" s="4">
        <v>258.83659999999998</v>
      </c>
      <c r="C409" s="4">
        <v>833.26</v>
      </c>
      <c r="D409" s="4">
        <v>24</v>
      </c>
      <c r="E409" s="4">
        <v>31.063125555048842</v>
      </c>
    </row>
    <row r="410" spans="1:5" x14ac:dyDescent="0.3">
      <c r="A410" s="9" t="s">
        <v>63</v>
      </c>
      <c r="B410" s="10">
        <v>-24.4893</v>
      </c>
      <c r="C410" s="10">
        <v>1288.4640000000002</v>
      </c>
      <c r="D410" s="10">
        <v>12</v>
      </c>
      <c r="E410" s="10">
        <v>-1.9006584584435418</v>
      </c>
    </row>
    <row r="411" spans="1:5" x14ac:dyDescent="0.3">
      <c r="A411" s="3" t="s">
        <v>182</v>
      </c>
      <c r="B411" s="4">
        <v>5567.2485999999999</v>
      </c>
      <c r="C411" s="4">
        <v>18137.929999999993</v>
      </c>
      <c r="D411" s="4">
        <v>336</v>
      </c>
      <c r="E411" s="4">
        <v>30.693957910301794</v>
      </c>
    </row>
    <row r="412" spans="1:5" x14ac:dyDescent="0.3">
      <c r="A412" s="3" t="s">
        <v>574</v>
      </c>
      <c r="B412" s="4">
        <v>119.5878</v>
      </c>
      <c r="C412" s="4">
        <v>1114.192</v>
      </c>
      <c r="D412" s="4">
        <v>7</v>
      </c>
      <c r="E412" s="4">
        <v>10.733141146229734</v>
      </c>
    </row>
    <row r="413" spans="1:5" x14ac:dyDescent="0.3">
      <c r="A413" s="3" t="s">
        <v>254</v>
      </c>
      <c r="B413" s="4">
        <v>374.7296</v>
      </c>
      <c r="C413" s="4">
        <v>1944.2459999999999</v>
      </c>
      <c r="D413" s="4">
        <v>40</v>
      </c>
      <c r="E413" s="4">
        <v>19.273775026411268</v>
      </c>
    </row>
    <row r="414" spans="1:5" x14ac:dyDescent="0.3">
      <c r="A414" s="3" t="s">
        <v>92</v>
      </c>
      <c r="B414" s="4">
        <v>1743.4190999999998</v>
      </c>
      <c r="C414" s="4">
        <v>7974.53</v>
      </c>
      <c r="D414" s="4">
        <v>170</v>
      </c>
      <c r="E414" s="4">
        <v>21.862342984476825</v>
      </c>
    </row>
    <row r="415" spans="1:5" x14ac:dyDescent="0.3">
      <c r="A415" s="3" t="s">
        <v>217</v>
      </c>
      <c r="B415" s="4">
        <v>54.333199999999998</v>
      </c>
      <c r="C415" s="4">
        <v>132.52000000000001</v>
      </c>
      <c r="D415" s="4">
        <v>4</v>
      </c>
      <c r="E415" s="4">
        <v>41</v>
      </c>
    </row>
    <row r="416" spans="1:5" x14ac:dyDescent="0.3">
      <c r="A416" s="3" t="s">
        <v>461</v>
      </c>
      <c r="B416" s="4">
        <v>3.7919999999999998</v>
      </c>
      <c r="C416" s="4">
        <v>11.85</v>
      </c>
      <c r="D416" s="4">
        <v>3</v>
      </c>
      <c r="E416" s="4">
        <v>32</v>
      </c>
    </row>
    <row r="417" spans="1:5" x14ac:dyDescent="0.3">
      <c r="A417" s="9" t="s">
        <v>264</v>
      </c>
      <c r="B417" s="10">
        <v>-1149.5077999999999</v>
      </c>
      <c r="C417" s="10">
        <v>3166.2280000000001</v>
      </c>
      <c r="D417" s="10">
        <v>64</v>
      </c>
      <c r="E417" s="10">
        <v>-36.305275551855388</v>
      </c>
    </row>
    <row r="418" spans="1:5" x14ac:dyDescent="0.3">
      <c r="A418" s="3" t="s">
        <v>281</v>
      </c>
      <c r="B418" s="4">
        <v>133.21469999999999</v>
      </c>
      <c r="C418" s="4">
        <v>469.77000000000004</v>
      </c>
      <c r="D418" s="4">
        <v>11</v>
      </c>
      <c r="E418" s="4">
        <v>28.357430231815567</v>
      </c>
    </row>
    <row r="419" spans="1:5" x14ac:dyDescent="0.3">
      <c r="A419" s="3" t="s">
        <v>531</v>
      </c>
      <c r="B419" s="4">
        <v>18.5886</v>
      </c>
      <c r="C419" s="4">
        <v>40.409999999999997</v>
      </c>
      <c r="D419" s="4">
        <v>9</v>
      </c>
      <c r="E419" s="4">
        <v>46</v>
      </c>
    </row>
    <row r="420" spans="1:5" x14ac:dyDescent="0.3">
      <c r="A420" s="3" t="s">
        <v>501</v>
      </c>
      <c r="B420" s="4">
        <v>154.21379999999999</v>
      </c>
      <c r="C420" s="4">
        <v>534.85199999999998</v>
      </c>
      <c r="D420" s="4">
        <v>22</v>
      </c>
      <c r="E420" s="4">
        <v>28.832985573579233</v>
      </c>
    </row>
    <row r="421" spans="1:5" x14ac:dyDescent="0.3">
      <c r="A421" s="9" t="s">
        <v>608</v>
      </c>
      <c r="B421" s="10">
        <v>-14.770799999999999</v>
      </c>
      <c r="C421" s="10">
        <v>8.952</v>
      </c>
      <c r="D421" s="10">
        <v>2</v>
      </c>
      <c r="E421" s="10">
        <v>-165</v>
      </c>
    </row>
    <row r="422" spans="1:5" x14ac:dyDescent="0.3">
      <c r="A422" s="3" t="s">
        <v>109</v>
      </c>
      <c r="B422" s="4">
        <v>1253.3870999999999</v>
      </c>
      <c r="C422" s="4">
        <v>3588.6260000000002</v>
      </c>
      <c r="D422" s="4">
        <v>96</v>
      </c>
      <c r="E422" s="4">
        <v>34.92665716628035</v>
      </c>
    </row>
    <row r="423" spans="1:5" x14ac:dyDescent="0.3">
      <c r="A423" s="3" t="s">
        <v>270</v>
      </c>
      <c r="B423" s="4">
        <v>2427.4353000000001</v>
      </c>
      <c r="C423" s="4">
        <v>6652.3199999999988</v>
      </c>
      <c r="D423" s="4">
        <v>64</v>
      </c>
      <c r="E423" s="4">
        <v>36.490056100728772</v>
      </c>
    </row>
    <row r="424" spans="1:5" x14ac:dyDescent="0.3">
      <c r="A424" s="9" t="s">
        <v>256</v>
      </c>
      <c r="B424" s="10">
        <v>-1183.4313000000002</v>
      </c>
      <c r="C424" s="10">
        <v>4854.0528000000004</v>
      </c>
      <c r="D424" s="10">
        <v>23</v>
      </c>
      <c r="E424" s="10">
        <v>-24.380272501362164</v>
      </c>
    </row>
    <row r="425" spans="1:5" x14ac:dyDescent="0.3">
      <c r="A425" s="3" t="s">
        <v>280</v>
      </c>
      <c r="B425" s="4">
        <v>16.963200000000001</v>
      </c>
      <c r="C425" s="4">
        <v>35.340000000000003</v>
      </c>
      <c r="D425" s="4">
        <v>4</v>
      </c>
      <c r="E425" s="4">
        <v>48</v>
      </c>
    </row>
    <row r="426" spans="1:5" x14ac:dyDescent="0.3">
      <c r="A426" s="3" t="s">
        <v>390</v>
      </c>
      <c r="B426" s="4">
        <v>2069.6858999999999</v>
      </c>
      <c r="C426" s="4">
        <v>7311.2780000000002</v>
      </c>
      <c r="D426" s="4">
        <v>36</v>
      </c>
      <c r="E426" s="4">
        <v>28.308127525721222</v>
      </c>
    </row>
    <row r="427" spans="1:5" x14ac:dyDescent="0.3">
      <c r="A427" s="3" t="s">
        <v>137</v>
      </c>
      <c r="B427" s="4">
        <v>77.180099999999996</v>
      </c>
      <c r="C427" s="4">
        <v>395.85999999999996</v>
      </c>
      <c r="D427" s="4">
        <v>24</v>
      </c>
      <c r="E427" s="4">
        <v>19.496817056535139</v>
      </c>
    </row>
    <row r="428" spans="1:5" x14ac:dyDescent="0.3">
      <c r="A428" s="3" t="s">
        <v>582</v>
      </c>
      <c r="B428" s="4">
        <v>311.48340000000002</v>
      </c>
      <c r="C428" s="4">
        <v>1659.6499999999999</v>
      </c>
      <c r="D428" s="4">
        <v>33</v>
      </c>
      <c r="E428" s="4">
        <v>18.768017353056372</v>
      </c>
    </row>
    <row r="429" spans="1:5" x14ac:dyDescent="0.3">
      <c r="A429" s="3" t="s">
        <v>457</v>
      </c>
      <c r="B429" s="4">
        <v>469.61399999999998</v>
      </c>
      <c r="C429" s="4">
        <v>1331.82</v>
      </c>
      <c r="D429" s="4">
        <v>13</v>
      </c>
      <c r="E429" s="4">
        <v>35.261071315943596</v>
      </c>
    </row>
    <row r="430" spans="1:5" x14ac:dyDescent="0.3">
      <c r="A430" s="3" t="s">
        <v>371</v>
      </c>
      <c r="B430" s="4">
        <v>98.554100000000005</v>
      </c>
      <c r="C430" s="4">
        <v>285.96000000000004</v>
      </c>
      <c r="D430" s="4">
        <v>26</v>
      </c>
      <c r="E430" s="4">
        <v>34.464295705693097</v>
      </c>
    </row>
    <row r="431" spans="1:5" x14ac:dyDescent="0.3">
      <c r="A431" s="3" t="s">
        <v>96</v>
      </c>
      <c r="B431" s="4">
        <v>24.8842</v>
      </c>
      <c r="C431" s="4">
        <v>192.82999999999998</v>
      </c>
      <c r="D431" s="4">
        <v>11</v>
      </c>
      <c r="E431" s="4">
        <v>12.904734740444953</v>
      </c>
    </row>
    <row r="432" spans="1:5" x14ac:dyDescent="0.3">
      <c r="A432" s="3" t="s">
        <v>263</v>
      </c>
      <c r="B432" s="4">
        <v>146.40360000000001</v>
      </c>
      <c r="C432" s="4">
        <v>697.16</v>
      </c>
      <c r="D432" s="4">
        <v>4</v>
      </c>
      <c r="E432" s="4">
        <v>21.000000000000004</v>
      </c>
    </row>
    <row r="433" spans="1:5" x14ac:dyDescent="0.3">
      <c r="A433" s="6" t="s">
        <v>158</v>
      </c>
      <c r="B433" s="8">
        <v>151.98229999999998</v>
      </c>
      <c r="C433" s="8">
        <v>1690.7920000000001</v>
      </c>
      <c r="D433" s="8">
        <v>53</v>
      </c>
      <c r="E433" s="8">
        <v>8.9888229894629248</v>
      </c>
    </row>
    <row r="434" spans="1:5" x14ac:dyDescent="0.3">
      <c r="A434" s="14" t="s">
        <v>210</v>
      </c>
      <c r="B434" s="14">
        <v>270.69400000000007</v>
      </c>
      <c r="C434" s="14">
        <v>3444.2450000000003</v>
      </c>
      <c r="D434" s="14">
        <v>150</v>
      </c>
      <c r="E434" s="14">
        <v>7.8593131440997972</v>
      </c>
    </row>
    <row r="435" spans="1:5" x14ac:dyDescent="0.3">
      <c r="A435" s="3" t="s">
        <v>245</v>
      </c>
      <c r="B435" s="4">
        <v>270.5181</v>
      </c>
      <c r="C435" s="4">
        <v>728.89100000000008</v>
      </c>
      <c r="D435" s="4">
        <v>39</v>
      </c>
      <c r="E435" s="4">
        <v>37.113656225690804</v>
      </c>
    </row>
    <row r="436" spans="1:5" x14ac:dyDescent="0.3">
      <c r="A436" s="11" t="s">
        <v>374</v>
      </c>
      <c r="B436" s="11">
        <v>329.26010000000002</v>
      </c>
      <c r="C436" s="11">
        <v>802.77600000000007</v>
      </c>
      <c r="D436" s="11">
        <v>42</v>
      </c>
      <c r="E436" s="11">
        <v>41.015189791423758</v>
      </c>
    </row>
    <row r="437" spans="1:5" x14ac:dyDescent="0.3">
      <c r="A437" s="9" t="s">
        <v>373</v>
      </c>
      <c r="B437" s="10">
        <v>-58.553200000000004</v>
      </c>
      <c r="C437" s="10">
        <v>650.63599999999997</v>
      </c>
      <c r="D437" s="10">
        <v>13</v>
      </c>
      <c r="E437" s="10">
        <v>-8.99937906909547</v>
      </c>
    </row>
    <row r="438" spans="1:5" x14ac:dyDescent="0.3">
      <c r="A438" s="9" t="s">
        <v>122</v>
      </c>
      <c r="B438" s="10">
        <v>-7299.0501999999997</v>
      </c>
      <c r="C438" s="10">
        <v>21843.528000000002</v>
      </c>
      <c r="D438" s="10">
        <v>247</v>
      </c>
      <c r="E438" s="10">
        <v>-33.415161689998058</v>
      </c>
    </row>
    <row r="439" spans="1:5" x14ac:dyDescent="0.3">
      <c r="A439" s="6" t="s">
        <v>358</v>
      </c>
      <c r="B439" s="8">
        <v>69.982000000000014</v>
      </c>
      <c r="C439" s="8">
        <v>979.30000000000007</v>
      </c>
      <c r="D439" s="8">
        <v>33</v>
      </c>
      <c r="E439" s="8">
        <v>7.1461247830082719</v>
      </c>
    </row>
    <row r="440" spans="1:5" x14ac:dyDescent="0.3">
      <c r="A440" s="3" t="s">
        <v>619</v>
      </c>
      <c r="B440" s="4">
        <v>42.541899999999998</v>
      </c>
      <c r="C440" s="4">
        <v>90.057999999999993</v>
      </c>
      <c r="D440" s="4">
        <v>10</v>
      </c>
      <c r="E440" s="4">
        <v>47.238335295032094</v>
      </c>
    </row>
    <row r="441" spans="1:5" x14ac:dyDescent="0.3">
      <c r="A441" s="3" t="s">
        <v>144</v>
      </c>
      <c r="B441" s="4">
        <v>6377.1960000000026</v>
      </c>
      <c r="C441" s="4">
        <v>47521.028999999995</v>
      </c>
      <c r="D441" s="4">
        <v>670</v>
      </c>
      <c r="E441" s="4">
        <v>13.419734661048698</v>
      </c>
    </row>
    <row r="442" spans="1:5" x14ac:dyDescent="0.3">
      <c r="A442" s="3" t="s">
        <v>52</v>
      </c>
      <c r="B442" s="4">
        <v>17507.385399999985</v>
      </c>
      <c r="C442" s="4">
        <v>112669.09199999992</v>
      </c>
      <c r="D442" s="4">
        <v>1935</v>
      </c>
      <c r="E442" s="4">
        <v>15.538764970254663</v>
      </c>
    </row>
    <row r="443" spans="1:5" x14ac:dyDescent="0.3">
      <c r="A443" s="3" t="s">
        <v>495</v>
      </c>
      <c r="B443" s="4">
        <v>290.89530000000002</v>
      </c>
      <c r="C443" s="4">
        <v>2061.0100000000002</v>
      </c>
      <c r="D443" s="4">
        <v>13</v>
      </c>
      <c r="E443" s="4">
        <v>14.114210993639039</v>
      </c>
    </row>
    <row r="444" spans="1:5" x14ac:dyDescent="0.3">
      <c r="A444" s="3" t="s">
        <v>117</v>
      </c>
      <c r="B444" s="4">
        <v>1216.0578999999996</v>
      </c>
      <c r="C444" s="4">
        <v>6071.2289999999994</v>
      </c>
      <c r="D444" s="4">
        <v>159</v>
      </c>
      <c r="E444" s="4">
        <v>20.0298473340406</v>
      </c>
    </row>
    <row r="445" spans="1:5" x14ac:dyDescent="0.3">
      <c r="A445" s="3" t="s">
        <v>620</v>
      </c>
      <c r="B445" s="4">
        <v>1.1946000000000001</v>
      </c>
      <c r="C445" s="4">
        <v>3.62</v>
      </c>
      <c r="D445" s="4">
        <v>2</v>
      </c>
      <c r="E445" s="4">
        <v>33</v>
      </c>
    </row>
    <row r="446" spans="1:5" x14ac:dyDescent="0.3">
      <c r="A446" s="9" t="s">
        <v>602</v>
      </c>
      <c r="B446" s="10">
        <v>-19.3413</v>
      </c>
      <c r="C446" s="10">
        <v>108.44399999999999</v>
      </c>
      <c r="D446" s="10">
        <v>12</v>
      </c>
      <c r="E446" s="10">
        <v>-17.835288259378114</v>
      </c>
    </row>
    <row r="447" spans="1:5" x14ac:dyDescent="0.3">
      <c r="A447" s="3" t="s">
        <v>443</v>
      </c>
      <c r="B447" s="4">
        <v>35.334600000000002</v>
      </c>
      <c r="C447" s="4">
        <v>75.180000000000007</v>
      </c>
      <c r="D447" s="4">
        <v>6</v>
      </c>
      <c r="E447" s="4">
        <v>47</v>
      </c>
    </row>
    <row r="448" spans="1:5" x14ac:dyDescent="0.3">
      <c r="A448" s="3" t="s">
        <v>497</v>
      </c>
      <c r="B448" s="4">
        <v>520.58909999999992</v>
      </c>
      <c r="C448" s="4">
        <v>1997.03</v>
      </c>
      <c r="D448" s="4">
        <v>47</v>
      </c>
      <c r="E448" s="4">
        <v>26.068166226846863</v>
      </c>
    </row>
    <row r="449" spans="1:5" x14ac:dyDescent="0.3">
      <c r="A449" s="9" t="s">
        <v>601</v>
      </c>
      <c r="B449" s="10">
        <v>-11.827200000000001</v>
      </c>
      <c r="C449" s="10">
        <v>225.54600000000002</v>
      </c>
      <c r="D449" s="10">
        <v>9</v>
      </c>
      <c r="E449" s="10">
        <v>-5.2438083583836557</v>
      </c>
    </row>
    <row r="450" spans="1:5" x14ac:dyDescent="0.3">
      <c r="A450" s="3" t="s">
        <v>240</v>
      </c>
      <c r="B450" s="4">
        <v>836.74650000000008</v>
      </c>
      <c r="C450" s="4">
        <v>3366.31</v>
      </c>
      <c r="D450" s="4">
        <v>55</v>
      </c>
      <c r="E450" s="4">
        <v>24.856489746933587</v>
      </c>
    </row>
    <row r="451" spans="1:5" x14ac:dyDescent="0.3">
      <c r="A451" s="3" t="s">
        <v>534</v>
      </c>
      <c r="B451" s="4">
        <v>457.28579999999999</v>
      </c>
      <c r="C451" s="4">
        <v>4289.2340000000004</v>
      </c>
      <c r="D451" s="4">
        <v>30</v>
      </c>
      <c r="E451" s="4">
        <v>10.661246273810194</v>
      </c>
    </row>
    <row r="452" spans="1:5" x14ac:dyDescent="0.3">
      <c r="A452" s="3" t="s">
        <v>142</v>
      </c>
      <c r="B452" s="4">
        <v>76.001599999999996</v>
      </c>
      <c r="C452" s="4">
        <v>222.19200000000001</v>
      </c>
      <c r="D452" s="4">
        <v>23</v>
      </c>
      <c r="E452" s="4">
        <v>34.205371930582558</v>
      </c>
    </row>
    <row r="453" spans="1:5" x14ac:dyDescent="0.3">
      <c r="A453" s="3" t="s">
        <v>454</v>
      </c>
      <c r="B453" s="4">
        <v>20.688000000000002</v>
      </c>
      <c r="C453" s="4">
        <v>100.92</v>
      </c>
      <c r="D453" s="4">
        <v>14</v>
      </c>
      <c r="E453" s="4">
        <v>20.499405469678955</v>
      </c>
    </row>
    <row r="454" spans="1:5" x14ac:dyDescent="0.3">
      <c r="A454" s="3" t="s">
        <v>558</v>
      </c>
      <c r="B454" s="4">
        <v>30.014399999999998</v>
      </c>
      <c r="C454" s="4">
        <v>115.44</v>
      </c>
      <c r="D454" s="4">
        <v>3</v>
      </c>
      <c r="E454" s="4">
        <v>26</v>
      </c>
    </row>
    <row r="455" spans="1:5" x14ac:dyDescent="0.3">
      <c r="A455" s="12" t="s">
        <v>116</v>
      </c>
      <c r="B455" s="12">
        <v>-89.487899999999996</v>
      </c>
      <c r="C455" s="12">
        <v>1466.307</v>
      </c>
      <c r="D455" s="12">
        <v>55</v>
      </c>
      <c r="E455" s="12">
        <v>-6.1029443356677691</v>
      </c>
    </row>
    <row r="456" spans="1:5" x14ac:dyDescent="0.3">
      <c r="A456" s="3" t="s">
        <v>42</v>
      </c>
      <c r="B456" s="4">
        <v>29156.096699999998</v>
      </c>
      <c r="C456" s="4">
        <v>119540.742</v>
      </c>
      <c r="D456" s="4">
        <v>1590</v>
      </c>
      <c r="E456" s="4">
        <v>24.390091789793306</v>
      </c>
    </row>
    <row r="457" spans="1:5" x14ac:dyDescent="0.3">
      <c r="A457" s="3" t="s">
        <v>594</v>
      </c>
      <c r="B457" s="4">
        <v>34.341900000000003</v>
      </c>
      <c r="C457" s="4">
        <v>79.740000000000009</v>
      </c>
      <c r="D457" s="4">
        <v>10</v>
      </c>
      <c r="E457" s="4">
        <v>43.067343867569605</v>
      </c>
    </row>
    <row r="458" spans="1:5" x14ac:dyDescent="0.3">
      <c r="A458" s="3" t="s">
        <v>599</v>
      </c>
      <c r="B458" s="4">
        <v>21.4053</v>
      </c>
      <c r="C458" s="4">
        <v>73.33</v>
      </c>
      <c r="D458" s="4">
        <v>5</v>
      </c>
      <c r="E458" s="4">
        <v>29.190372289649531</v>
      </c>
    </row>
    <row r="459" spans="1:5" x14ac:dyDescent="0.3">
      <c r="A459" s="3" t="s">
        <v>219</v>
      </c>
      <c r="B459" s="4">
        <v>16.828099999999999</v>
      </c>
      <c r="C459" s="4">
        <v>76.071999999999989</v>
      </c>
      <c r="D459" s="4">
        <v>9</v>
      </c>
      <c r="E459" s="4">
        <v>22.121279840151438</v>
      </c>
    </row>
    <row r="460" spans="1:5" x14ac:dyDescent="0.3">
      <c r="A460" s="3" t="s">
        <v>386</v>
      </c>
      <c r="B460" s="4">
        <v>343.42989999999998</v>
      </c>
      <c r="C460" s="4">
        <v>1137.42</v>
      </c>
      <c r="D460" s="4">
        <v>35</v>
      </c>
      <c r="E460" s="4">
        <v>30.193763077842835</v>
      </c>
    </row>
    <row r="461" spans="1:5" x14ac:dyDescent="0.3">
      <c r="A461" s="9" t="s">
        <v>327</v>
      </c>
      <c r="B461" s="10">
        <v>-346.87</v>
      </c>
      <c r="C461" s="10">
        <v>568.83199999999999</v>
      </c>
      <c r="D461" s="10">
        <v>44</v>
      </c>
      <c r="E461" s="10">
        <v>-60.979340121512152</v>
      </c>
    </row>
    <row r="462" spans="1:5" x14ac:dyDescent="0.3">
      <c r="A462" s="6" t="s">
        <v>299</v>
      </c>
      <c r="B462" s="8">
        <v>826.70360000000005</v>
      </c>
      <c r="C462" s="8">
        <v>3238.8890000000001</v>
      </c>
      <c r="D462" s="8">
        <v>86</v>
      </c>
      <c r="E462" s="8">
        <v>25.524295522322625</v>
      </c>
    </row>
    <row r="463" spans="1:5" x14ac:dyDescent="0.3">
      <c r="A463" s="3" t="s">
        <v>343</v>
      </c>
      <c r="B463" s="4">
        <v>279.55119999999999</v>
      </c>
      <c r="C463" s="4">
        <v>1238.3300000000002</v>
      </c>
      <c r="D463" s="4">
        <v>25</v>
      </c>
      <c r="E463" s="4">
        <v>22.574854844831343</v>
      </c>
    </row>
    <row r="464" spans="1:5" x14ac:dyDescent="0.3">
      <c r="A464" s="3" t="s">
        <v>383</v>
      </c>
      <c r="B464" s="4">
        <v>412.89019999999994</v>
      </c>
      <c r="C464" s="4">
        <v>1455.3899999999999</v>
      </c>
      <c r="D464" s="4">
        <v>25</v>
      </c>
      <c r="E464" s="4">
        <v>28.369729076055211</v>
      </c>
    </row>
    <row r="465" spans="1:5" x14ac:dyDescent="0.3">
      <c r="A465" s="6" t="s">
        <v>395</v>
      </c>
      <c r="B465" s="8">
        <v>228.53599999999997</v>
      </c>
      <c r="C465" s="8">
        <v>2561.96</v>
      </c>
      <c r="D465" s="8">
        <v>19</v>
      </c>
      <c r="E465" s="8">
        <v>8.9203578510203112</v>
      </c>
    </row>
    <row r="466" spans="1:5" x14ac:dyDescent="0.3">
      <c r="A466" s="6" t="s">
        <v>344</v>
      </c>
      <c r="B466" s="8">
        <v>172.22610000000003</v>
      </c>
      <c r="C466" s="8">
        <v>2027.9180000000001</v>
      </c>
      <c r="D466" s="8">
        <v>36</v>
      </c>
      <c r="E466" s="8">
        <v>8.4927546380080479</v>
      </c>
    </row>
    <row r="467" spans="1:5" x14ac:dyDescent="0.3">
      <c r="A467" s="3" t="s">
        <v>621</v>
      </c>
      <c r="B467" s="4">
        <v>1.419</v>
      </c>
      <c r="C467" s="4">
        <v>4.3</v>
      </c>
      <c r="D467" s="4">
        <v>2</v>
      </c>
      <c r="E467" s="4">
        <v>33</v>
      </c>
    </row>
    <row r="468" spans="1:5" x14ac:dyDescent="0.3">
      <c r="A468" s="11" t="s">
        <v>82</v>
      </c>
      <c r="B468" s="11">
        <v>6200.6974</v>
      </c>
      <c r="C468" s="11">
        <v>43054.342000000004</v>
      </c>
      <c r="D468" s="11">
        <v>649</v>
      </c>
      <c r="E468" s="11">
        <v>14.402025700450839</v>
      </c>
    </row>
    <row r="469" spans="1:5" x14ac:dyDescent="0.3">
      <c r="A469" s="3" t="s">
        <v>430</v>
      </c>
      <c r="B469" s="4">
        <v>33.067599999999999</v>
      </c>
      <c r="C469" s="4">
        <v>110.03999999999999</v>
      </c>
      <c r="D469" s="4">
        <v>11</v>
      </c>
      <c r="E469" s="4">
        <v>30.050527081061436</v>
      </c>
    </row>
    <row r="470" spans="1:5" x14ac:dyDescent="0.3">
      <c r="A470" s="3" t="s">
        <v>366</v>
      </c>
      <c r="B470" s="4">
        <v>339.52639999999997</v>
      </c>
      <c r="C470" s="4">
        <v>1227.5999999999999</v>
      </c>
      <c r="D470" s="4">
        <v>34</v>
      </c>
      <c r="E470" s="4">
        <v>27.657738677093512</v>
      </c>
    </row>
    <row r="471" spans="1:5" x14ac:dyDescent="0.3">
      <c r="A471" s="11" t="s">
        <v>329</v>
      </c>
      <c r="B471" s="11">
        <v>389.81220000000002</v>
      </c>
      <c r="C471" s="11">
        <v>1597.9</v>
      </c>
      <c r="D471" s="11">
        <v>32</v>
      </c>
      <c r="E471" s="11">
        <v>24.395281306715063</v>
      </c>
    </row>
    <row r="472" spans="1:5" x14ac:dyDescent="0.3">
      <c r="A472" s="3" t="s">
        <v>410</v>
      </c>
      <c r="B472" s="4">
        <v>196.91320000000002</v>
      </c>
      <c r="C472" s="4">
        <v>406.93999999999994</v>
      </c>
      <c r="D472" s="4">
        <v>10</v>
      </c>
      <c r="E472" s="4">
        <v>48.388755099031812</v>
      </c>
    </row>
    <row r="473" spans="1:5" x14ac:dyDescent="0.3">
      <c r="A473" s="3" t="s">
        <v>368</v>
      </c>
      <c r="B473" s="4">
        <v>107.50730000000001</v>
      </c>
      <c r="C473" s="4">
        <v>636.20999999999992</v>
      </c>
      <c r="D473" s="4">
        <v>23</v>
      </c>
      <c r="E473" s="4">
        <v>16.898083965986078</v>
      </c>
    </row>
    <row r="474" spans="1:5" x14ac:dyDescent="0.3">
      <c r="A474" s="3" t="s">
        <v>474</v>
      </c>
      <c r="B474" s="4">
        <v>514.08220000000006</v>
      </c>
      <c r="C474" s="4">
        <v>1299.73</v>
      </c>
      <c r="D474" s="4">
        <v>37</v>
      </c>
      <c r="E474" s="4">
        <v>39.552999469120515</v>
      </c>
    </row>
    <row r="475" spans="1:5" x14ac:dyDescent="0.3">
      <c r="A475" s="6" t="s">
        <v>404</v>
      </c>
      <c r="B475" s="8">
        <v>392.71160000000003</v>
      </c>
      <c r="C475" s="8">
        <v>7250.668999999999</v>
      </c>
      <c r="D475" s="8">
        <v>89</v>
      </c>
      <c r="E475" s="8">
        <v>5.4162119385121574</v>
      </c>
    </row>
    <row r="476" spans="1:5" x14ac:dyDescent="0.3">
      <c r="A476" s="9" t="s">
        <v>150</v>
      </c>
      <c r="B476" s="10">
        <v>-351.89609999999999</v>
      </c>
      <c r="C476" s="10">
        <v>1413.51</v>
      </c>
      <c r="D476" s="10">
        <v>15</v>
      </c>
      <c r="E476" s="10">
        <v>-24.895197062631322</v>
      </c>
    </row>
    <row r="477" spans="1:5" x14ac:dyDescent="0.3">
      <c r="A477" s="9" t="s">
        <v>141</v>
      </c>
      <c r="B477" s="10">
        <v>-325.23659999999995</v>
      </c>
      <c r="C477" s="10">
        <v>5196.0805000000018</v>
      </c>
      <c r="D477" s="10">
        <v>105</v>
      </c>
      <c r="E477" s="10">
        <v>-6.2592679231971067</v>
      </c>
    </row>
    <row r="478" spans="1:5" x14ac:dyDescent="0.3">
      <c r="A478" s="3" t="s">
        <v>153</v>
      </c>
      <c r="B478" s="4">
        <v>44.868200000000002</v>
      </c>
      <c r="C478" s="4">
        <v>353.7</v>
      </c>
      <c r="D478" s="4">
        <v>7</v>
      </c>
      <c r="E478" s="4">
        <v>12.68538309301668</v>
      </c>
    </row>
    <row r="479" spans="1:5" x14ac:dyDescent="0.3">
      <c r="A479" s="3" t="s">
        <v>447</v>
      </c>
      <c r="B479" s="4">
        <v>101.8869</v>
      </c>
      <c r="C479" s="4">
        <v>808.66600000000005</v>
      </c>
      <c r="D479" s="4">
        <v>14</v>
      </c>
      <c r="E479" s="4">
        <v>12.599379719191854</v>
      </c>
    </row>
    <row r="480" spans="1:5" x14ac:dyDescent="0.3">
      <c r="A480" s="6" t="s">
        <v>313</v>
      </c>
      <c r="B480" s="8">
        <v>95.449600000000004</v>
      </c>
      <c r="C480" s="8">
        <v>1070.3019999999999</v>
      </c>
      <c r="D480" s="8">
        <v>41</v>
      </c>
      <c r="E480" s="8">
        <v>8.9180063197116333</v>
      </c>
    </row>
    <row r="481" spans="1:5" x14ac:dyDescent="0.3">
      <c r="A481" s="3" t="s">
        <v>469</v>
      </c>
      <c r="B481" s="4">
        <v>163.37459999999999</v>
      </c>
      <c r="C481" s="4">
        <v>654.24</v>
      </c>
      <c r="D481" s="4">
        <v>11</v>
      </c>
      <c r="E481" s="4">
        <v>24.971661775495228</v>
      </c>
    </row>
    <row r="482" spans="1:5" x14ac:dyDescent="0.3">
      <c r="A482" s="6" t="s">
        <v>572</v>
      </c>
      <c r="B482" s="8">
        <v>20.221799999999995</v>
      </c>
      <c r="C482" s="8">
        <v>790.97199999999998</v>
      </c>
      <c r="D482" s="8">
        <v>7</v>
      </c>
      <c r="E482" s="8">
        <v>2.5565759597052735</v>
      </c>
    </row>
    <row r="483" spans="1:5" x14ac:dyDescent="0.3">
      <c r="A483" s="3" t="s">
        <v>488</v>
      </c>
      <c r="B483" s="4">
        <v>31.6586</v>
      </c>
      <c r="C483" s="4">
        <v>142.16</v>
      </c>
      <c r="D483" s="4">
        <v>14</v>
      </c>
      <c r="E483" s="4">
        <v>22.269696117051211</v>
      </c>
    </row>
    <row r="484" spans="1:5" x14ac:dyDescent="0.3">
      <c r="A484" s="3" t="s">
        <v>307</v>
      </c>
      <c r="B484" s="4">
        <v>33.393899999999995</v>
      </c>
      <c r="C484" s="4">
        <v>151.292</v>
      </c>
      <c r="D484" s="4">
        <v>12</v>
      </c>
      <c r="E484" s="4">
        <v>22.072482352008034</v>
      </c>
    </row>
    <row r="485" spans="1:5" x14ac:dyDescent="0.3">
      <c r="A485" s="3" t="s">
        <v>467</v>
      </c>
      <c r="B485" s="4">
        <v>140.83980000000003</v>
      </c>
      <c r="C485" s="4">
        <v>765.24800000000005</v>
      </c>
      <c r="D485" s="4">
        <v>47</v>
      </c>
      <c r="E485" s="4">
        <v>18.404464957765327</v>
      </c>
    </row>
    <row r="486" spans="1:5" x14ac:dyDescent="0.3">
      <c r="A486" s="3" t="s">
        <v>391</v>
      </c>
      <c r="B486" s="4">
        <v>99.914000000000001</v>
      </c>
      <c r="C486" s="4">
        <v>238.804</v>
      </c>
      <c r="D486" s="4">
        <v>20</v>
      </c>
      <c r="E486" s="4">
        <v>41.839332674494564</v>
      </c>
    </row>
    <row r="487" spans="1:5" x14ac:dyDescent="0.3">
      <c r="A487" s="9" t="s">
        <v>326</v>
      </c>
      <c r="B487" s="10">
        <v>-216.2861</v>
      </c>
      <c r="C487" s="10">
        <v>1393.7819999999999</v>
      </c>
      <c r="D487" s="10">
        <v>26</v>
      </c>
      <c r="E487" s="10">
        <v>-15.517928915712789</v>
      </c>
    </row>
    <row r="488" spans="1:5" x14ac:dyDescent="0.3">
      <c r="A488" s="9" t="s">
        <v>451</v>
      </c>
      <c r="B488" s="10">
        <v>-8.9152000000000005</v>
      </c>
      <c r="C488" s="10">
        <v>22.288</v>
      </c>
      <c r="D488" s="10">
        <v>7</v>
      </c>
      <c r="E488" s="10">
        <v>-40</v>
      </c>
    </row>
    <row r="489" spans="1:5" x14ac:dyDescent="0.3">
      <c r="A489" s="9" t="s">
        <v>252</v>
      </c>
      <c r="B489" s="10">
        <v>-339.99679999999995</v>
      </c>
      <c r="C489" s="10">
        <v>4466.0530000000008</v>
      </c>
      <c r="D489" s="10">
        <v>122</v>
      </c>
      <c r="E489" s="10">
        <v>-7.6129145802792735</v>
      </c>
    </row>
    <row r="490" spans="1:5" x14ac:dyDescent="0.3">
      <c r="A490" s="3" t="s">
        <v>255</v>
      </c>
      <c r="B490" s="4">
        <v>545.15100000000007</v>
      </c>
      <c r="C490" s="4">
        <v>3132.268</v>
      </c>
      <c r="D490" s="4">
        <v>16</v>
      </c>
      <c r="E490" s="4">
        <v>17.40435365045392</v>
      </c>
    </row>
    <row r="491" spans="1:5" x14ac:dyDescent="0.3">
      <c r="A491" s="3" t="s">
        <v>232</v>
      </c>
      <c r="B491" s="4">
        <v>652.09979999999996</v>
      </c>
      <c r="C491" s="4">
        <v>1765.1950000000002</v>
      </c>
      <c r="D491" s="4">
        <v>54</v>
      </c>
      <c r="E491" s="4">
        <v>36.942082886026753</v>
      </c>
    </row>
    <row r="492" spans="1:5" x14ac:dyDescent="0.3">
      <c r="A492" s="9" t="s">
        <v>78</v>
      </c>
      <c r="B492" s="10">
        <v>-544.15180000000021</v>
      </c>
      <c r="C492" s="10">
        <v>4507.0909999999994</v>
      </c>
      <c r="D492" s="10">
        <v>112</v>
      </c>
      <c r="E492" s="10">
        <v>-12.073237482890855</v>
      </c>
    </row>
    <row r="493" spans="1:5" x14ac:dyDescent="0.3">
      <c r="A493" s="12" t="s">
        <v>171</v>
      </c>
      <c r="B493" s="12">
        <v>-64.966800000000035</v>
      </c>
      <c r="C493" s="12">
        <v>6313.0159999999996</v>
      </c>
      <c r="D493" s="12">
        <v>145</v>
      </c>
      <c r="E493" s="12">
        <v>-1.0290929089994394</v>
      </c>
    </row>
    <row r="494" spans="1:5" x14ac:dyDescent="0.3">
      <c r="A494" s="3" t="s">
        <v>337</v>
      </c>
      <c r="B494" s="4">
        <v>1506.9349999999995</v>
      </c>
      <c r="C494" s="4">
        <v>5556.97</v>
      </c>
      <c r="D494" s="4">
        <v>107</v>
      </c>
      <c r="E494" s="4">
        <v>27.117925776097394</v>
      </c>
    </row>
    <row r="495" spans="1:5" x14ac:dyDescent="0.3">
      <c r="A495" s="3" t="s">
        <v>519</v>
      </c>
      <c r="B495" s="4">
        <v>51.010400000000004</v>
      </c>
      <c r="C495" s="4">
        <v>175.70000000000002</v>
      </c>
      <c r="D495" s="4">
        <v>9</v>
      </c>
      <c r="E495" s="4">
        <v>29.032669322709165</v>
      </c>
    </row>
    <row r="496" spans="1:5" x14ac:dyDescent="0.3">
      <c r="A496" s="3" t="s">
        <v>606</v>
      </c>
      <c r="B496" s="4">
        <v>266.16489999999999</v>
      </c>
      <c r="C496" s="4">
        <v>1148.806</v>
      </c>
      <c r="D496" s="4">
        <v>7</v>
      </c>
      <c r="E496" s="4">
        <v>23.16882920179734</v>
      </c>
    </row>
    <row r="497" spans="1:5" x14ac:dyDescent="0.3">
      <c r="A497" s="9" t="s">
        <v>222</v>
      </c>
      <c r="B497" s="10">
        <v>-443.70859999999999</v>
      </c>
      <c r="C497" s="10">
        <v>347.20600000000002</v>
      </c>
      <c r="D497" s="10">
        <v>16</v>
      </c>
      <c r="E497" s="10">
        <v>-127.79404733789161</v>
      </c>
    </row>
    <row r="498" spans="1:5" x14ac:dyDescent="0.3">
      <c r="A498" s="3" t="s">
        <v>101</v>
      </c>
      <c r="B498" s="4">
        <v>57.717999999999996</v>
      </c>
      <c r="C498" s="4">
        <v>149.12</v>
      </c>
      <c r="D498" s="4">
        <v>12</v>
      </c>
      <c r="E498" s="4">
        <v>38.705740343347635</v>
      </c>
    </row>
    <row r="499" spans="1:5" x14ac:dyDescent="0.3">
      <c r="A499" s="3" t="s">
        <v>547</v>
      </c>
      <c r="B499" s="4">
        <v>188.55960000000002</v>
      </c>
      <c r="C499" s="4">
        <v>655.04</v>
      </c>
      <c r="D499" s="4">
        <v>33</v>
      </c>
      <c r="E499" s="4">
        <v>28.785967269174407</v>
      </c>
    </row>
    <row r="500" spans="1:5" x14ac:dyDescent="0.3">
      <c r="A500" s="3" t="s">
        <v>416</v>
      </c>
      <c r="B500" s="4">
        <v>110.0528</v>
      </c>
      <c r="C500" s="4">
        <v>423.28</v>
      </c>
      <c r="D500" s="4">
        <v>11</v>
      </c>
      <c r="E500" s="4">
        <v>26</v>
      </c>
    </row>
    <row r="501" spans="1:5" x14ac:dyDescent="0.3">
      <c r="A501" s="3" t="s">
        <v>215</v>
      </c>
      <c r="B501" s="4">
        <v>336.03550000000001</v>
      </c>
      <c r="C501" s="4">
        <v>1221.4099999999999</v>
      </c>
      <c r="D501" s="4">
        <v>22</v>
      </c>
      <c r="E501" s="4">
        <v>27.51209667515413</v>
      </c>
    </row>
    <row r="502" spans="1:5" x14ac:dyDescent="0.3">
      <c r="A502" s="3" t="s">
        <v>220</v>
      </c>
      <c r="B502" s="4">
        <v>75.454600000000013</v>
      </c>
      <c r="C502" s="4">
        <v>686.8359999999999</v>
      </c>
      <c r="D502" s="4">
        <v>15</v>
      </c>
      <c r="E502" s="4">
        <v>10.985824854841624</v>
      </c>
    </row>
    <row r="503" spans="1:5" x14ac:dyDescent="0.3">
      <c r="A503" s="6" t="s">
        <v>304</v>
      </c>
      <c r="B503" s="8">
        <v>62.251800000000003</v>
      </c>
      <c r="C503" s="8">
        <v>647.96600000000001</v>
      </c>
      <c r="D503" s="8">
        <v>24</v>
      </c>
      <c r="E503" s="8">
        <v>9.60726334406435</v>
      </c>
    </row>
    <row r="504" spans="1:5" x14ac:dyDescent="0.3">
      <c r="A504" s="3" t="s">
        <v>258</v>
      </c>
      <c r="B504" s="4">
        <v>2024.8837000000001</v>
      </c>
      <c r="C504" s="4">
        <v>5752.13</v>
      </c>
      <c r="D504" s="4">
        <v>62</v>
      </c>
      <c r="E504" s="4">
        <v>35.202328528736317</v>
      </c>
    </row>
    <row r="505" spans="1:5" x14ac:dyDescent="0.3">
      <c r="A505" s="3" t="s">
        <v>445</v>
      </c>
      <c r="B505" s="4">
        <v>88.047799999999995</v>
      </c>
      <c r="C505" s="4">
        <v>318.78000000000003</v>
      </c>
      <c r="D505" s="4">
        <v>20</v>
      </c>
      <c r="E505" s="4">
        <v>27.620239663717921</v>
      </c>
    </row>
    <row r="506" spans="1:5" x14ac:dyDescent="0.3">
      <c r="A506" s="9" t="s">
        <v>526</v>
      </c>
      <c r="B506" s="10">
        <v>-520.10339999999997</v>
      </c>
      <c r="C506" s="10">
        <v>606.10720000000003</v>
      </c>
      <c r="D506" s="10">
        <v>17</v>
      </c>
      <c r="E506" s="10">
        <v>-85.810463891536003</v>
      </c>
    </row>
    <row r="507" spans="1:5" x14ac:dyDescent="0.3">
      <c r="A507" s="3" t="s">
        <v>214</v>
      </c>
      <c r="B507" s="4">
        <v>53.688400000000001</v>
      </c>
      <c r="C507" s="4">
        <v>434.8</v>
      </c>
      <c r="D507" s="4">
        <v>10</v>
      </c>
      <c r="E507" s="4">
        <v>12.347838086476541</v>
      </c>
    </row>
    <row r="508" spans="1:5" x14ac:dyDescent="0.3">
      <c r="A508" s="3" t="s">
        <v>178</v>
      </c>
      <c r="B508" s="4">
        <v>1063.7955999999999</v>
      </c>
      <c r="C508" s="4">
        <v>2426.84</v>
      </c>
      <c r="D508" s="4">
        <v>14</v>
      </c>
      <c r="E508" s="4">
        <v>43.834599726393165</v>
      </c>
    </row>
    <row r="509" spans="1:5" x14ac:dyDescent="0.3">
      <c r="A509" s="3" t="s">
        <v>43</v>
      </c>
      <c r="B509" s="4">
        <v>1059.5892999999999</v>
      </c>
      <c r="C509" s="4">
        <v>2865.0199999999995</v>
      </c>
      <c r="D509" s="4">
        <v>40</v>
      </c>
      <c r="E509" s="4">
        <v>36.983661545120107</v>
      </c>
    </row>
    <row r="510" spans="1:5" x14ac:dyDescent="0.3">
      <c r="A510" s="3" t="s">
        <v>507</v>
      </c>
      <c r="B510" s="4">
        <v>338.93550000000005</v>
      </c>
      <c r="C510" s="4">
        <v>1326.06</v>
      </c>
      <c r="D510" s="4">
        <v>33</v>
      </c>
      <c r="E510" s="4">
        <v>25.559590063798019</v>
      </c>
    </row>
    <row r="511" spans="1:5" x14ac:dyDescent="0.3">
      <c r="A511" s="3" t="s">
        <v>562</v>
      </c>
      <c r="B511" s="4">
        <v>11.8248</v>
      </c>
      <c r="C511" s="4">
        <v>30.32</v>
      </c>
      <c r="D511" s="4">
        <v>4</v>
      </c>
      <c r="E511" s="4">
        <v>39</v>
      </c>
    </row>
    <row r="512" spans="1:5" x14ac:dyDescent="0.3">
      <c r="A512" s="3" t="s">
        <v>317</v>
      </c>
      <c r="B512" s="4">
        <v>907.0071999999999</v>
      </c>
      <c r="C512" s="4">
        <v>4044.998</v>
      </c>
      <c r="D512" s="4">
        <v>35</v>
      </c>
      <c r="E512" s="4">
        <v>22.42293321282235</v>
      </c>
    </row>
    <row r="513" spans="1:5" x14ac:dyDescent="0.3">
      <c r="A513" s="3" t="s">
        <v>417</v>
      </c>
      <c r="B513" s="4">
        <v>14.17</v>
      </c>
      <c r="C513" s="4">
        <v>54.5</v>
      </c>
      <c r="D513" s="4">
        <v>5</v>
      </c>
      <c r="E513" s="4">
        <v>26</v>
      </c>
    </row>
    <row r="514" spans="1:5" x14ac:dyDescent="0.3">
      <c r="A514" s="3" t="s">
        <v>512</v>
      </c>
      <c r="B514" s="4">
        <v>90.430600000000013</v>
      </c>
      <c r="C514" s="4">
        <v>317.47999999999996</v>
      </c>
      <c r="D514" s="4">
        <v>14</v>
      </c>
      <c r="E514" s="4">
        <v>28.483872999874016</v>
      </c>
    </row>
    <row r="515" spans="1:5" x14ac:dyDescent="0.3">
      <c r="A515" s="3" t="s">
        <v>224</v>
      </c>
      <c r="B515" s="4">
        <v>603.38580000000002</v>
      </c>
      <c r="C515" s="4">
        <v>3058.7699999999995</v>
      </c>
      <c r="D515" s="4">
        <v>32</v>
      </c>
      <c r="E515" s="4">
        <v>19.726419443109489</v>
      </c>
    </row>
    <row r="516" spans="1:5" x14ac:dyDescent="0.3">
      <c r="A516" s="11" t="s">
        <v>463</v>
      </c>
      <c r="B516" s="11">
        <v>28.370800000000003</v>
      </c>
      <c r="C516" s="11">
        <v>250.48000000000002</v>
      </c>
      <c r="D516" s="11">
        <v>5</v>
      </c>
      <c r="E516" s="11">
        <v>11.326572979878634</v>
      </c>
    </row>
    <row r="517" spans="1:5" x14ac:dyDescent="0.3">
      <c r="A517" s="3" t="s">
        <v>50</v>
      </c>
      <c r="B517" s="4">
        <v>102.67230000000001</v>
      </c>
      <c r="C517" s="4">
        <v>311.85000000000002</v>
      </c>
      <c r="D517" s="4">
        <v>16</v>
      </c>
      <c r="E517" s="4">
        <v>32.92361712361712</v>
      </c>
    </row>
    <row r="518" spans="1:5" x14ac:dyDescent="0.3">
      <c r="A518" s="3" t="s">
        <v>579</v>
      </c>
      <c r="B518" s="4">
        <v>31.609200000000001</v>
      </c>
      <c r="C518" s="4">
        <v>141.328</v>
      </c>
      <c r="D518" s="4">
        <v>11</v>
      </c>
      <c r="E518" s="4">
        <v>22.365843994112986</v>
      </c>
    </row>
    <row r="519" spans="1:5" x14ac:dyDescent="0.3">
      <c r="A519" s="3" t="s">
        <v>131</v>
      </c>
      <c r="B519" s="4">
        <v>153.17579999999998</v>
      </c>
      <c r="C519" s="4">
        <v>519.71999999999991</v>
      </c>
      <c r="D519" s="4">
        <v>16</v>
      </c>
      <c r="E519" s="4">
        <v>29.472754560147774</v>
      </c>
    </row>
    <row r="520" spans="1:5" x14ac:dyDescent="0.3">
      <c r="A520" s="3" t="s">
        <v>69</v>
      </c>
      <c r="B520" s="4">
        <v>389.59950000000003</v>
      </c>
      <c r="C520" s="4">
        <v>2057.9760000000001</v>
      </c>
      <c r="D520" s="4">
        <v>46</v>
      </c>
      <c r="E520" s="4">
        <v>18.931197448366746</v>
      </c>
    </row>
    <row r="521" spans="1:5" x14ac:dyDescent="0.3">
      <c r="A521" s="3" t="s">
        <v>308</v>
      </c>
      <c r="B521" s="4">
        <v>763.68860000000006</v>
      </c>
      <c r="C521" s="4">
        <v>3826.6459999999997</v>
      </c>
      <c r="D521" s="4">
        <v>50</v>
      </c>
      <c r="E521" s="4">
        <v>19.957126946155984</v>
      </c>
    </row>
    <row r="522" spans="1:5" x14ac:dyDescent="0.3">
      <c r="A522" s="12" t="s">
        <v>409</v>
      </c>
      <c r="B522" s="12">
        <v>-107.39620000000008</v>
      </c>
      <c r="C522" s="12">
        <v>1946.9660000000001</v>
      </c>
      <c r="D522" s="12">
        <v>27</v>
      </c>
      <c r="E522" s="12">
        <v>-5.5160798904552042</v>
      </c>
    </row>
    <row r="523" spans="1:5" x14ac:dyDescent="0.3">
      <c r="A523" s="3" t="s">
        <v>136</v>
      </c>
      <c r="B523" s="4">
        <v>44.476799999999997</v>
      </c>
      <c r="C523" s="4">
        <v>444.76799999999997</v>
      </c>
      <c r="D523" s="4">
        <v>4</v>
      </c>
      <c r="E523" s="4">
        <v>10</v>
      </c>
    </row>
    <row r="524" spans="1:5" x14ac:dyDescent="0.3">
      <c r="A524" s="3" t="s">
        <v>481</v>
      </c>
      <c r="B524" s="4">
        <v>323.92660000000001</v>
      </c>
      <c r="C524" s="4">
        <v>825.27</v>
      </c>
      <c r="D524" s="4">
        <v>26</v>
      </c>
      <c r="E524" s="4">
        <v>39.250984526276248</v>
      </c>
    </row>
    <row r="525" spans="1:5" x14ac:dyDescent="0.3">
      <c r="A525" s="3" t="s">
        <v>106</v>
      </c>
      <c r="B525" s="4">
        <v>1947.7018999999998</v>
      </c>
      <c r="C525" s="4">
        <v>7297.0610000000006</v>
      </c>
      <c r="D525" s="4">
        <v>157</v>
      </c>
      <c r="E525" s="4">
        <v>26.691594054099312</v>
      </c>
    </row>
    <row r="526" spans="1:5" x14ac:dyDescent="0.3">
      <c r="A526" s="9" t="s">
        <v>573</v>
      </c>
      <c r="B526" s="10">
        <v>-14.336000000000002</v>
      </c>
      <c r="C526" s="10">
        <v>368.73199999999997</v>
      </c>
      <c r="D526" s="10">
        <v>20</v>
      </c>
      <c r="E526" s="10">
        <v>-3.8879185967043823</v>
      </c>
    </row>
    <row r="527" spans="1:5" x14ac:dyDescent="0.3">
      <c r="A527" s="3" t="s">
        <v>530</v>
      </c>
      <c r="B527" s="4">
        <v>196.09619999999998</v>
      </c>
      <c r="C527" s="4">
        <v>607.65</v>
      </c>
      <c r="D527" s="4">
        <v>11</v>
      </c>
      <c r="E527" s="4">
        <v>32.271241668723775</v>
      </c>
    </row>
    <row r="528" spans="1:5" x14ac:dyDescent="0.3">
      <c r="A528" s="3" t="s">
        <v>440</v>
      </c>
      <c r="B528" s="4">
        <v>33.384799999999998</v>
      </c>
      <c r="C528" s="4">
        <v>264.66200000000003</v>
      </c>
      <c r="D528" s="4">
        <v>7</v>
      </c>
      <c r="E528" s="4">
        <v>12.614126697448064</v>
      </c>
    </row>
    <row r="529" spans="1:5" x14ac:dyDescent="0.3">
      <c r="A529" s="9" t="s">
        <v>407</v>
      </c>
      <c r="B529" s="10">
        <v>79.992900000000006</v>
      </c>
      <c r="C529" s="10">
        <v>1143.9000000000001</v>
      </c>
      <c r="D529" s="10">
        <v>31</v>
      </c>
      <c r="E529" s="10">
        <v>6.9929976396538152</v>
      </c>
    </row>
    <row r="530" spans="1:5" x14ac:dyDescent="0.3">
      <c r="A530" s="3" t="s">
        <v>473</v>
      </c>
      <c r="B530" s="4">
        <v>78.679100000000005</v>
      </c>
      <c r="C530" s="4">
        <v>195.54999999999998</v>
      </c>
      <c r="D530" s="4">
        <v>15</v>
      </c>
      <c r="E530" s="4">
        <v>40.234773715162369</v>
      </c>
    </row>
    <row r="531" spans="1:5" x14ac:dyDescent="0.3">
      <c r="A531" s="3" t="s">
        <v>266</v>
      </c>
      <c r="B531" s="4">
        <v>2767.7557000000002</v>
      </c>
      <c r="C531" s="4">
        <v>7657.6660000000002</v>
      </c>
      <c r="D531" s="4">
        <v>57</v>
      </c>
      <c r="E531" s="4">
        <v>36.143593883567135</v>
      </c>
    </row>
    <row r="532" spans="1:5" x14ac:dyDescent="0.3">
      <c r="A532" s="9" t="s">
        <v>369</v>
      </c>
      <c r="B532" s="10">
        <v>-102.16920000000002</v>
      </c>
      <c r="C532" s="10">
        <v>817.97800000000007</v>
      </c>
      <c r="D532" s="10">
        <v>19</v>
      </c>
      <c r="E532" s="10">
        <v>-12.490458178581822</v>
      </c>
    </row>
    <row r="533" spans="1:5" x14ac:dyDescent="0.3">
      <c r="A533" s="3" t="s">
        <v>448</v>
      </c>
      <c r="B533" s="4">
        <v>13.208</v>
      </c>
      <c r="C533" s="4">
        <v>50.8</v>
      </c>
      <c r="D533" s="4">
        <v>5</v>
      </c>
      <c r="E533" s="4">
        <v>26</v>
      </c>
    </row>
    <row r="534" spans="1:5" x14ac:dyDescent="0.3">
      <c r="A534" s="12" t="s">
        <v>511</v>
      </c>
      <c r="B534" s="12">
        <v>-465.99090000000001</v>
      </c>
      <c r="C534" s="12">
        <v>840.86500000000001</v>
      </c>
      <c r="D534" s="12">
        <v>22</v>
      </c>
      <c r="E534" s="12">
        <v>-55.418039756679136</v>
      </c>
    </row>
    <row r="535" spans="1:5" x14ac:dyDescent="0.3">
      <c r="A535" s="3" t="s">
        <v>625</v>
      </c>
      <c r="B535" s="4">
        <v>286397.02169999987</v>
      </c>
      <c r="C535" s="4">
        <v>2297200.8603000012</v>
      </c>
      <c r="D535" s="4">
        <v>37873</v>
      </c>
      <c r="E535" s="4">
        <v>12.467217240315835</v>
      </c>
    </row>
  </sheetData>
  <mergeCells count="1">
    <mergeCell ref="D1:I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259F-F38A-4519-8EFA-DB55218FD15C}">
  <dimension ref="A1:E43"/>
  <sheetViews>
    <sheetView topLeftCell="A17" workbookViewId="0">
      <selection activeCell="L23" sqref="L23"/>
    </sheetView>
  </sheetViews>
  <sheetFormatPr defaultRowHeight="14.4" x14ac:dyDescent="0.3"/>
  <cols>
    <col min="1" max="1" width="14.88671875" bestFit="1" customWidth="1"/>
    <col min="2" max="2" width="15.5546875" bestFit="1" customWidth="1"/>
    <col min="3" max="3" width="13.5546875" bestFit="1" customWidth="1"/>
    <col min="4" max="5" width="10.77734375" bestFit="1" customWidth="1"/>
    <col min="6" max="6" width="11.44140625" bestFit="1" customWidth="1"/>
    <col min="7" max="7" width="13.5546875" bestFit="1" customWidth="1"/>
    <col min="8" max="8" width="10.77734375" bestFit="1" customWidth="1"/>
    <col min="9" max="9" width="14.21875" bestFit="1" customWidth="1"/>
    <col min="10" max="10" width="13.44140625" bestFit="1" customWidth="1"/>
    <col min="11" max="11" width="13.5546875" bestFit="1" customWidth="1"/>
    <col min="12" max="12" width="10.77734375" bestFit="1" customWidth="1"/>
    <col min="13" max="13" width="16.21875" bestFit="1" customWidth="1"/>
    <col min="14" max="14" width="10.77734375" bestFit="1" customWidth="1"/>
    <col min="15" max="15" width="9.44140625" bestFit="1" customWidth="1"/>
    <col min="16" max="16" width="11.44140625" bestFit="1" customWidth="1"/>
    <col min="17" max="17" width="11.88671875" bestFit="1" customWidth="1"/>
    <col min="18" max="18" width="11.77734375" bestFit="1" customWidth="1"/>
    <col min="19" max="19" width="9.44140625" bestFit="1" customWidth="1"/>
    <col min="20" max="20" width="11.44140625" bestFit="1" customWidth="1"/>
    <col min="21" max="21" width="14.5546875" bestFit="1" customWidth="1"/>
    <col min="22" max="22" width="9.5546875" bestFit="1" customWidth="1"/>
    <col min="23" max="23" width="9.44140625" bestFit="1" customWidth="1"/>
    <col min="24" max="24" width="11.44140625" bestFit="1" customWidth="1"/>
    <col min="25" max="25" width="10.77734375" bestFit="1" customWidth="1"/>
    <col min="26" max="26" width="9.5546875" bestFit="1" customWidth="1"/>
    <col min="27" max="27" width="9.44140625" bestFit="1" customWidth="1"/>
    <col min="28" max="28" width="11.44140625" bestFit="1" customWidth="1"/>
    <col min="29" max="29" width="11.88671875" bestFit="1" customWidth="1"/>
    <col min="30" max="30" width="11.5546875" bestFit="1" customWidth="1"/>
    <col min="31" max="31" width="9.44140625" bestFit="1" customWidth="1"/>
    <col min="32" max="32" width="11.44140625" bestFit="1" customWidth="1"/>
    <col min="33" max="33" width="14.33203125" bestFit="1" customWidth="1"/>
    <col min="34" max="34" width="10.88671875" bestFit="1" customWidth="1"/>
    <col min="35" max="35" width="9.44140625" bestFit="1" customWidth="1"/>
    <col min="36" max="36" width="11.44140625" bestFit="1" customWidth="1"/>
    <col min="37" max="37" width="13.6640625" bestFit="1" customWidth="1"/>
    <col min="38" max="38" width="12.44140625" bestFit="1" customWidth="1"/>
    <col min="39" max="39" width="9.44140625" bestFit="1" customWidth="1"/>
    <col min="40" max="40" width="11.44140625" bestFit="1" customWidth="1"/>
    <col min="41" max="41" width="15.21875" bestFit="1" customWidth="1"/>
    <col min="42" max="42" width="9.5546875" bestFit="1" customWidth="1"/>
    <col min="43" max="43" width="9.44140625" bestFit="1" customWidth="1"/>
    <col min="44" max="44" width="11.44140625" bestFit="1" customWidth="1"/>
    <col min="45" max="45" width="10.88671875" bestFit="1" customWidth="1"/>
    <col min="46" max="46" width="11.109375" bestFit="1" customWidth="1"/>
    <col min="47" max="47" width="9.44140625" bestFit="1" customWidth="1"/>
    <col min="48" max="48" width="11.44140625" bestFit="1" customWidth="1"/>
    <col min="49" max="49" width="13.88671875" bestFit="1" customWidth="1"/>
    <col min="50" max="50" width="9.5546875" bestFit="1" customWidth="1"/>
    <col min="51" max="51" width="9.44140625" bestFit="1" customWidth="1"/>
    <col min="52" max="52" width="11.44140625" bestFit="1" customWidth="1"/>
    <col min="53" max="53" width="10.5546875" bestFit="1" customWidth="1"/>
    <col min="54" max="54" width="9.5546875" bestFit="1" customWidth="1"/>
    <col min="55" max="55" width="9.44140625" bestFit="1" customWidth="1"/>
    <col min="56" max="56" width="11.44140625" bestFit="1" customWidth="1"/>
    <col min="57" max="57" width="11.88671875" bestFit="1" customWidth="1"/>
    <col min="58" max="58" width="9.5546875" bestFit="1" customWidth="1"/>
    <col min="59" max="59" width="9.44140625" bestFit="1" customWidth="1"/>
    <col min="60" max="60" width="11.44140625" bestFit="1" customWidth="1"/>
    <col min="61" max="61" width="12.109375" bestFit="1" customWidth="1"/>
    <col min="62" max="62" width="10" bestFit="1" customWidth="1"/>
    <col min="63" max="63" width="9.44140625" bestFit="1" customWidth="1"/>
    <col min="64" max="64" width="11.44140625" bestFit="1" customWidth="1"/>
    <col min="65" max="65" width="12.6640625" bestFit="1" customWidth="1"/>
    <col min="66" max="66" width="9.5546875" bestFit="1" customWidth="1"/>
    <col min="67" max="67" width="9.44140625" bestFit="1" customWidth="1"/>
    <col min="68" max="68" width="11.44140625" bestFit="1" customWidth="1"/>
    <col min="69" max="69" width="11" bestFit="1" customWidth="1"/>
    <col min="70" max="70" width="10.77734375" bestFit="1" customWidth="1"/>
  </cols>
  <sheetData>
    <row r="1" spans="1:5" x14ac:dyDescent="0.3">
      <c r="A1" s="2" t="s">
        <v>1</v>
      </c>
      <c r="B1" t="s">
        <v>630</v>
      </c>
    </row>
    <row r="3" spans="1:5" x14ac:dyDescent="0.3">
      <c r="A3" s="2" t="s">
        <v>631</v>
      </c>
      <c r="B3" s="2" t="s">
        <v>629</v>
      </c>
    </row>
    <row r="4" spans="1:5" x14ac:dyDescent="0.3">
      <c r="A4" s="2" t="s">
        <v>624</v>
      </c>
      <c r="B4" t="s">
        <v>19</v>
      </c>
      <c r="C4" t="s">
        <v>26</v>
      </c>
      <c r="D4" t="s">
        <v>35</v>
      </c>
      <c r="E4" t="s">
        <v>625</v>
      </c>
    </row>
    <row r="5" spans="1:5" x14ac:dyDescent="0.3">
      <c r="A5" s="3" t="s">
        <v>59</v>
      </c>
      <c r="B5" s="4"/>
      <c r="C5" s="4"/>
      <c r="D5" s="4">
        <v>2976</v>
      </c>
      <c r="E5" s="4">
        <v>2976</v>
      </c>
    </row>
    <row r="6" spans="1:5" x14ac:dyDescent="0.3">
      <c r="A6" s="3" t="s">
        <v>38</v>
      </c>
      <c r="B6" s="4"/>
      <c r="C6" s="4">
        <v>1729</v>
      </c>
      <c r="D6" s="4"/>
      <c r="E6" s="4">
        <v>1729</v>
      </c>
    </row>
    <row r="7" spans="1:5" x14ac:dyDescent="0.3">
      <c r="A7" s="3" t="s">
        <v>34</v>
      </c>
      <c r="B7" s="4"/>
      <c r="C7" s="4">
        <v>3000</v>
      </c>
      <c r="D7" s="4"/>
      <c r="E7" s="4">
        <v>3000</v>
      </c>
    </row>
    <row r="8" spans="1:5" x14ac:dyDescent="0.3">
      <c r="A8" s="3" t="s">
        <v>37</v>
      </c>
      <c r="B8" s="4"/>
      <c r="C8" s="4">
        <v>5974</v>
      </c>
      <c r="D8" s="4"/>
      <c r="E8" s="4">
        <v>5974</v>
      </c>
    </row>
    <row r="9" spans="1:5" x14ac:dyDescent="0.3">
      <c r="A9" s="3" t="s">
        <v>20</v>
      </c>
      <c r="B9" s="4">
        <v>868</v>
      </c>
      <c r="C9" s="4"/>
      <c r="D9" s="4"/>
      <c r="E9" s="4">
        <v>868</v>
      </c>
    </row>
    <row r="10" spans="1:5" x14ac:dyDescent="0.3">
      <c r="A10" s="3" t="s">
        <v>21</v>
      </c>
      <c r="B10" s="4">
        <v>2356</v>
      </c>
      <c r="C10" s="4"/>
      <c r="D10" s="4"/>
      <c r="E10" s="4">
        <v>2356</v>
      </c>
    </row>
    <row r="11" spans="1:5" x14ac:dyDescent="0.3">
      <c r="A11" s="3" t="s">
        <v>162</v>
      </c>
      <c r="B11" s="4"/>
      <c r="C11" s="4"/>
      <c r="D11" s="4">
        <v>234</v>
      </c>
      <c r="E11" s="4">
        <v>234</v>
      </c>
    </row>
    <row r="12" spans="1:5" x14ac:dyDescent="0.3">
      <c r="A12" s="3" t="s">
        <v>60</v>
      </c>
      <c r="B12" s="4"/>
      <c r="C12" s="4">
        <v>906</v>
      </c>
      <c r="D12" s="4"/>
      <c r="E12" s="4">
        <v>906</v>
      </c>
    </row>
    <row r="13" spans="1:5" x14ac:dyDescent="0.3">
      <c r="A13" s="3" t="s">
        <v>77</v>
      </c>
      <c r="B13" s="4"/>
      <c r="C13" s="4">
        <v>914</v>
      </c>
      <c r="D13" s="4"/>
      <c r="E13" s="4">
        <v>914</v>
      </c>
    </row>
    <row r="14" spans="1:5" x14ac:dyDescent="0.3">
      <c r="A14" s="3" t="s">
        <v>33</v>
      </c>
      <c r="B14" s="4">
        <v>3563</v>
      </c>
      <c r="C14" s="4"/>
      <c r="D14" s="4"/>
      <c r="E14" s="4">
        <v>3563</v>
      </c>
    </row>
    <row r="15" spans="1:5" x14ac:dyDescent="0.3">
      <c r="A15" s="3" t="s">
        <v>27</v>
      </c>
      <c r="B15" s="4"/>
      <c r="C15" s="4">
        <v>1400</v>
      </c>
      <c r="D15" s="4"/>
      <c r="E15" s="4">
        <v>1400</v>
      </c>
    </row>
    <row r="16" spans="1:5" x14ac:dyDescent="0.3">
      <c r="A16" s="3" t="s">
        <v>123</v>
      </c>
      <c r="B16" s="4"/>
      <c r="C16" s="4"/>
      <c r="D16" s="4">
        <v>440</v>
      </c>
      <c r="E16" s="4">
        <v>440</v>
      </c>
    </row>
    <row r="17" spans="1:5" x14ac:dyDescent="0.3">
      <c r="A17" s="3" t="s">
        <v>41</v>
      </c>
      <c r="B17" s="4"/>
      <c r="C17" s="4">
        <v>5178</v>
      </c>
      <c r="D17" s="4"/>
      <c r="E17" s="4">
        <v>5178</v>
      </c>
    </row>
    <row r="18" spans="1:5" x14ac:dyDescent="0.3">
      <c r="A18" s="3" t="s">
        <v>36</v>
      </c>
      <c r="B18" s="4"/>
      <c r="C18" s="4"/>
      <c r="D18" s="4">
        <v>3289</v>
      </c>
      <c r="E18" s="4">
        <v>3289</v>
      </c>
    </row>
    <row r="19" spans="1:5" x14ac:dyDescent="0.3">
      <c r="A19" s="3" t="s">
        <v>32</v>
      </c>
      <c r="B19" s="4"/>
      <c r="C19" s="4">
        <v>3158</v>
      </c>
      <c r="D19" s="4"/>
      <c r="E19" s="4">
        <v>3158</v>
      </c>
    </row>
    <row r="20" spans="1:5" x14ac:dyDescent="0.3">
      <c r="A20" s="3" t="s">
        <v>110</v>
      </c>
      <c r="B20" s="4"/>
      <c r="C20" s="4">
        <v>647</v>
      </c>
      <c r="D20" s="4"/>
      <c r="E20" s="4">
        <v>647</v>
      </c>
    </row>
    <row r="21" spans="1:5" x14ac:dyDescent="0.3">
      <c r="A21" s="3" t="s">
        <v>31</v>
      </c>
      <c r="B21" s="4">
        <v>1241</v>
      </c>
      <c r="C21" s="4"/>
      <c r="D21" s="4"/>
      <c r="E21" s="4">
        <v>1241</v>
      </c>
    </row>
    <row r="22" spans="1:5" x14ac:dyDescent="0.3">
      <c r="A22" s="3" t="s">
        <v>625</v>
      </c>
      <c r="B22" s="4">
        <v>8028</v>
      </c>
      <c r="C22" s="4">
        <v>22906</v>
      </c>
      <c r="D22" s="4">
        <v>6939</v>
      </c>
      <c r="E22" s="4">
        <v>37873</v>
      </c>
    </row>
    <row r="25" spans="1:5" x14ac:dyDescent="0.3">
      <c r="A25" s="2" t="s">
        <v>624</v>
      </c>
      <c r="B25" t="s">
        <v>627</v>
      </c>
    </row>
    <row r="26" spans="1:5" x14ac:dyDescent="0.3">
      <c r="A26" s="3" t="s">
        <v>59</v>
      </c>
      <c r="B26" s="4">
        <v>41936.635699999933</v>
      </c>
    </row>
    <row r="27" spans="1:5" x14ac:dyDescent="0.3">
      <c r="A27" s="3" t="s">
        <v>38</v>
      </c>
      <c r="B27" s="4">
        <v>18138.005399999995</v>
      </c>
    </row>
    <row r="28" spans="1:5" x14ac:dyDescent="0.3">
      <c r="A28" s="3" t="s">
        <v>34</v>
      </c>
      <c r="B28" s="4">
        <v>6527.7869999999984</v>
      </c>
    </row>
    <row r="29" spans="1:5" x14ac:dyDescent="0.3">
      <c r="A29" s="3" t="s">
        <v>37</v>
      </c>
      <c r="B29" s="4">
        <v>30221.763299999995</v>
      </c>
    </row>
    <row r="30" spans="1:5" x14ac:dyDescent="0.3">
      <c r="A30" s="6" t="s">
        <v>20</v>
      </c>
      <c r="B30" s="8">
        <v>-3472.5559999999978</v>
      </c>
    </row>
    <row r="31" spans="1:5" x14ac:dyDescent="0.3">
      <c r="A31" s="3" t="s">
        <v>21</v>
      </c>
      <c r="B31" s="4">
        <v>26590.166300000026</v>
      </c>
    </row>
    <row r="32" spans="1:5" x14ac:dyDescent="0.3">
      <c r="A32" s="3" t="s">
        <v>162</v>
      </c>
      <c r="B32" s="4">
        <v>55617.824900000007</v>
      </c>
    </row>
    <row r="33" spans="1:2" x14ac:dyDescent="0.3">
      <c r="A33" s="3" t="s">
        <v>60</v>
      </c>
      <c r="B33" s="4">
        <v>6964.1767000000027</v>
      </c>
    </row>
    <row r="34" spans="1:2" x14ac:dyDescent="0.3">
      <c r="A34" s="3" t="s">
        <v>77</v>
      </c>
      <c r="B34" s="4">
        <v>949.51819999999975</v>
      </c>
    </row>
    <row r="35" spans="1:2" x14ac:dyDescent="0.3">
      <c r="A35" s="3" t="s">
        <v>33</v>
      </c>
      <c r="B35" s="4">
        <v>13059.143599999983</v>
      </c>
    </row>
    <row r="36" spans="1:2" x14ac:dyDescent="0.3">
      <c r="A36" s="3" t="s">
        <v>27</v>
      </c>
      <c r="B36" s="4">
        <v>5546.2539999999981</v>
      </c>
    </row>
    <row r="37" spans="1:2" x14ac:dyDescent="0.3">
      <c r="A37" s="3" t="s">
        <v>123</v>
      </c>
      <c r="B37" s="4">
        <v>3384.7568999999999</v>
      </c>
    </row>
    <row r="38" spans="1:2" x14ac:dyDescent="0.3">
      <c r="A38" s="3" t="s">
        <v>41</v>
      </c>
      <c r="B38" s="4">
        <v>34053.569299999966</v>
      </c>
    </row>
    <row r="39" spans="1:2" x14ac:dyDescent="0.3">
      <c r="A39" s="3" t="s">
        <v>36</v>
      </c>
      <c r="B39" s="4">
        <v>44515.730600000003</v>
      </c>
    </row>
    <row r="40" spans="1:2" x14ac:dyDescent="0.3">
      <c r="A40" s="3" t="s">
        <v>32</v>
      </c>
      <c r="B40" s="4">
        <v>21278.826399999998</v>
      </c>
    </row>
    <row r="41" spans="1:2" x14ac:dyDescent="0.3">
      <c r="A41" s="6" t="s">
        <v>110</v>
      </c>
      <c r="B41" s="8">
        <v>-1189.0994999999984</v>
      </c>
    </row>
    <row r="42" spans="1:2" x14ac:dyDescent="0.3">
      <c r="A42" s="6" t="s">
        <v>31</v>
      </c>
      <c r="B42" s="8">
        <v>-17725.481100000008</v>
      </c>
    </row>
    <row r="43" spans="1:2" x14ac:dyDescent="0.3">
      <c r="A43" s="3" t="s">
        <v>625</v>
      </c>
      <c r="B43" s="4">
        <v>286397.02169999987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5C6B0-A6C6-47C5-AF39-0482DD1FA40E}">
  <dimension ref="A1:K53"/>
  <sheetViews>
    <sheetView workbookViewId="0">
      <selection activeCell="D7" sqref="D7"/>
    </sheetView>
  </sheetViews>
  <sheetFormatPr defaultRowHeight="14.4" x14ac:dyDescent="0.3"/>
  <cols>
    <col min="1" max="1" width="17.33203125" bestFit="1" customWidth="1"/>
    <col min="2" max="2" width="14.88671875" bestFit="1" customWidth="1"/>
    <col min="3" max="4" width="12.109375" bestFit="1" customWidth="1"/>
  </cols>
  <sheetData>
    <row r="1" spans="1:11" x14ac:dyDescent="0.3">
      <c r="C1" s="17" t="s">
        <v>643</v>
      </c>
      <c r="D1" s="17"/>
      <c r="E1" s="17"/>
      <c r="F1" s="17"/>
      <c r="G1" s="17"/>
      <c r="H1" s="17"/>
      <c r="I1" s="17"/>
      <c r="J1" s="17"/>
      <c r="K1" s="17"/>
    </row>
    <row r="3" spans="1:11" x14ac:dyDescent="0.3">
      <c r="A3" s="2" t="s">
        <v>624</v>
      </c>
      <c r="B3" t="s">
        <v>631</v>
      </c>
      <c r="C3" t="s">
        <v>627</v>
      </c>
    </row>
    <row r="4" spans="1:11" x14ac:dyDescent="0.3">
      <c r="A4" s="3" t="s">
        <v>88</v>
      </c>
      <c r="B4" s="4">
        <v>256</v>
      </c>
      <c r="C4" s="4">
        <v>5786.8252999999986</v>
      </c>
      <c r="D4">
        <f>SUM(GETPIVOTDATA("Sum of Quantity",$A$3,"State","Arizona")+GETPIVOTDATA("Sum of Quantity",$A$3,"State","Colorado")+GETPIVOTDATA("Sum of Quantity",$A$3,"State","Florida")+GETPIVOTDATA("Sum of Quantity",$A$3,"State","Illinois")+GETPIVOTDATA("Sum of Quantity",$A$3,"State","North Carolina")+GETPIVOTDATA("Sum of Quantity",$A$3,"State","Ohio")+GETPIVOTDATA("Sum of Quantity",$A$3,"State","Oregon")+GETPIVOTDATA("Sum of Quantity",$A$3,"State","Pennsylvania")+GETPIVOTDATA("Sum of Quantity",$A$3,"State","Tennessee")+GETPIVOTDATA("Sum of Quantity",$A$3,"State","Texas"))</f>
        <v>14578</v>
      </c>
    </row>
    <row r="5" spans="1:11" x14ac:dyDescent="0.3">
      <c r="A5" s="3" t="s">
        <v>81</v>
      </c>
      <c r="B5" s="4">
        <v>862</v>
      </c>
      <c r="C5" s="8">
        <v>-3427.9245999999998</v>
      </c>
    </row>
    <row r="6" spans="1:11" x14ac:dyDescent="0.3">
      <c r="A6" s="3" t="s">
        <v>197</v>
      </c>
      <c r="B6" s="4">
        <v>240</v>
      </c>
      <c r="C6" s="4">
        <v>4008.6871000000001</v>
      </c>
      <c r="D6">
        <f>SUM(GETPIVOTDATA("Sum of Quantity",$A$3,"State","District of Columbia")+GETPIVOTDATA("Sum of Quantity",$A$3,"State","Idaho")+GETPIVOTDATA("Sum of Quantity",$A$3,"State","Kansas")+GETPIVOTDATA("Sum of Quantity",$A$3,"State","Maine")+GETPIVOTDATA("Sum of Quantity",$A$3,"State","Montana")+GETPIVOTDATA("Sum of Quantity",$A$3,"State","North Dakota")+GETPIVOTDATA("Sum of Quantity",$A$3,"State","South Dakota")+GETPIVOTDATA("Sum of Quantity",$A$3,"State","Vermont")+GETPIVOTDATA("Sum of Quantity",$A$3,"State","West Virginia")+GETPIVOTDATA("Sum of Quantity",$A$3,"State","Wyoming"))</f>
        <v>413</v>
      </c>
    </row>
    <row r="7" spans="1:11" x14ac:dyDescent="0.3">
      <c r="A7" s="3" t="s">
        <v>24</v>
      </c>
      <c r="B7" s="4">
        <v>7667</v>
      </c>
      <c r="C7" s="4">
        <v>76381.387100000167</v>
      </c>
    </row>
    <row r="8" spans="1:11" x14ac:dyDescent="0.3">
      <c r="A8" s="3" t="s">
        <v>98</v>
      </c>
      <c r="B8" s="4">
        <v>693</v>
      </c>
      <c r="C8" s="8">
        <v>-6527.8579000000009</v>
      </c>
    </row>
    <row r="9" spans="1:11" x14ac:dyDescent="0.3">
      <c r="A9" s="3" t="s">
        <v>127</v>
      </c>
      <c r="B9" s="4">
        <v>281</v>
      </c>
      <c r="C9" s="4">
        <v>3511.4918000000002</v>
      </c>
    </row>
    <row r="10" spans="1:11" x14ac:dyDescent="0.3">
      <c r="A10" s="3" t="s">
        <v>72</v>
      </c>
      <c r="B10" s="4">
        <v>367</v>
      </c>
      <c r="C10" s="4">
        <v>9977.3748000000014</v>
      </c>
    </row>
    <row r="11" spans="1:11" x14ac:dyDescent="0.3">
      <c r="A11" s="3" t="s">
        <v>261</v>
      </c>
      <c r="B11" s="8">
        <v>40</v>
      </c>
      <c r="C11" s="4">
        <v>1059.5892999999999</v>
      </c>
    </row>
    <row r="12" spans="1:11" x14ac:dyDescent="0.3">
      <c r="A12" s="3" t="s">
        <v>30</v>
      </c>
      <c r="B12" s="4">
        <v>1379</v>
      </c>
      <c r="C12" s="8">
        <v>-3399.3017</v>
      </c>
    </row>
    <row r="13" spans="1:11" x14ac:dyDescent="0.3">
      <c r="A13" s="3" t="s">
        <v>167</v>
      </c>
      <c r="B13" s="4">
        <v>705</v>
      </c>
      <c r="C13" s="4">
        <v>16250.043300000003</v>
      </c>
    </row>
    <row r="14" spans="1:11" x14ac:dyDescent="0.3">
      <c r="A14" s="3" t="s">
        <v>437</v>
      </c>
      <c r="B14" s="8">
        <v>64</v>
      </c>
      <c r="C14" s="4">
        <v>826.72309999999993</v>
      </c>
    </row>
    <row r="15" spans="1:11" x14ac:dyDescent="0.3">
      <c r="A15" s="3" t="s">
        <v>65</v>
      </c>
      <c r="B15" s="4">
        <v>1845</v>
      </c>
      <c r="C15" s="8">
        <v>-12607.886999999981</v>
      </c>
    </row>
    <row r="16" spans="1:11" x14ac:dyDescent="0.3">
      <c r="A16" s="3" t="s">
        <v>74</v>
      </c>
      <c r="B16" s="4">
        <v>578</v>
      </c>
      <c r="C16" s="4">
        <v>18382.936300000005</v>
      </c>
    </row>
    <row r="17" spans="1:3" x14ac:dyDescent="0.3">
      <c r="A17" s="3" t="s">
        <v>102</v>
      </c>
      <c r="B17" s="4">
        <v>112</v>
      </c>
      <c r="C17" s="4">
        <v>1183.8119000000002</v>
      </c>
    </row>
    <row r="18" spans="1:3" x14ac:dyDescent="0.3">
      <c r="A18" s="3" t="s">
        <v>336</v>
      </c>
      <c r="B18" s="8">
        <v>74</v>
      </c>
      <c r="C18" s="4">
        <v>836.44350000000009</v>
      </c>
    </row>
    <row r="19" spans="1:3" x14ac:dyDescent="0.3">
      <c r="A19" s="3" t="s">
        <v>17</v>
      </c>
      <c r="B19" s="4">
        <v>523</v>
      </c>
      <c r="C19" s="4">
        <v>11199.696600000005</v>
      </c>
    </row>
    <row r="20" spans="1:3" x14ac:dyDescent="0.3">
      <c r="A20" s="3" t="s">
        <v>125</v>
      </c>
      <c r="B20" s="4">
        <v>156</v>
      </c>
      <c r="C20" s="4">
        <v>2196.1023000000009</v>
      </c>
    </row>
    <row r="21" spans="1:3" x14ac:dyDescent="0.3">
      <c r="A21" s="3" t="s">
        <v>382</v>
      </c>
      <c r="B21" s="8">
        <v>35</v>
      </c>
      <c r="C21" s="4">
        <v>454.4862</v>
      </c>
    </row>
    <row r="22" spans="1:3" x14ac:dyDescent="0.3">
      <c r="A22" s="3" t="s">
        <v>248</v>
      </c>
      <c r="B22" s="4">
        <v>420</v>
      </c>
      <c r="C22" s="4">
        <v>7031.178799999997</v>
      </c>
    </row>
    <row r="23" spans="1:3" x14ac:dyDescent="0.3">
      <c r="A23" s="3" t="s">
        <v>166</v>
      </c>
      <c r="B23" s="4">
        <v>491</v>
      </c>
      <c r="C23" s="4">
        <v>6785.5016000000051</v>
      </c>
    </row>
    <row r="24" spans="1:3" x14ac:dyDescent="0.3">
      <c r="A24" s="3" t="s">
        <v>70</v>
      </c>
      <c r="B24" s="4">
        <v>946</v>
      </c>
      <c r="C24" s="4">
        <v>24463.187599999994</v>
      </c>
    </row>
    <row r="25" spans="1:3" x14ac:dyDescent="0.3">
      <c r="A25" s="3" t="s">
        <v>68</v>
      </c>
      <c r="B25" s="4">
        <v>331</v>
      </c>
      <c r="C25" s="4">
        <v>10823.187400000001</v>
      </c>
    </row>
    <row r="26" spans="1:3" x14ac:dyDescent="0.3">
      <c r="A26" s="3" t="s">
        <v>185</v>
      </c>
      <c r="B26" s="4">
        <v>221</v>
      </c>
      <c r="C26" s="4">
        <v>3172.9761999999982</v>
      </c>
    </row>
    <row r="27" spans="1:3" x14ac:dyDescent="0.3">
      <c r="A27" s="3" t="s">
        <v>112</v>
      </c>
      <c r="B27" s="4">
        <v>252</v>
      </c>
      <c r="C27" s="4">
        <v>6436.2104999999992</v>
      </c>
    </row>
    <row r="28" spans="1:3" x14ac:dyDescent="0.3">
      <c r="A28" s="3" t="s">
        <v>203</v>
      </c>
      <c r="B28" s="8">
        <v>56</v>
      </c>
      <c r="C28" s="4">
        <v>1833.3285000000001</v>
      </c>
    </row>
    <row r="29" spans="1:3" x14ac:dyDescent="0.3">
      <c r="A29" s="3" t="s">
        <v>54</v>
      </c>
      <c r="B29" s="4">
        <v>136</v>
      </c>
      <c r="C29" s="4">
        <v>2037.0942000000007</v>
      </c>
    </row>
    <row r="30" spans="1:3" x14ac:dyDescent="0.3">
      <c r="A30" s="3" t="s">
        <v>177</v>
      </c>
      <c r="B30" s="4">
        <v>168</v>
      </c>
      <c r="C30" s="4">
        <v>3316.7658999999999</v>
      </c>
    </row>
    <row r="31" spans="1:3" x14ac:dyDescent="0.3">
      <c r="A31" s="3" t="s">
        <v>247</v>
      </c>
      <c r="B31" s="4">
        <v>127</v>
      </c>
      <c r="C31" s="4">
        <v>1706.5028</v>
      </c>
    </row>
    <row r="32" spans="1:3" x14ac:dyDescent="0.3">
      <c r="A32" s="3" t="s">
        <v>132</v>
      </c>
      <c r="B32" s="4">
        <v>454</v>
      </c>
      <c r="C32" s="4">
        <v>9772.9138000000003</v>
      </c>
    </row>
    <row r="33" spans="1:3" x14ac:dyDescent="0.3">
      <c r="A33" s="3" t="s">
        <v>121</v>
      </c>
      <c r="B33" s="4">
        <v>151</v>
      </c>
      <c r="C33" s="4">
        <v>1157.1161</v>
      </c>
    </row>
    <row r="34" spans="1:3" x14ac:dyDescent="0.3">
      <c r="A34" s="3" t="s">
        <v>76</v>
      </c>
      <c r="B34" s="4">
        <v>4224</v>
      </c>
      <c r="C34" s="4">
        <v>74038.548600000053</v>
      </c>
    </row>
    <row r="35" spans="1:3" x14ac:dyDescent="0.3">
      <c r="A35" s="3" t="s">
        <v>40</v>
      </c>
      <c r="B35" s="4">
        <v>983</v>
      </c>
      <c r="C35" s="8">
        <v>-7490.9122000000034</v>
      </c>
    </row>
    <row r="36" spans="1:3" x14ac:dyDescent="0.3">
      <c r="A36" s="3" t="s">
        <v>493</v>
      </c>
      <c r="B36" s="8">
        <v>30</v>
      </c>
      <c r="C36" s="4">
        <v>230.14969999999997</v>
      </c>
    </row>
    <row r="37" spans="1:3" x14ac:dyDescent="0.3">
      <c r="A37" s="3" t="s">
        <v>104</v>
      </c>
      <c r="B37" s="4">
        <v>1759</v>
      </c>
      <c r="C37" s="8">
        <v>-16971.376600000018</v>
      </c>
    </row>
    <row r="38" spans="1:3" x14ac:dyDescent="0.3">
      <c r="A38" s="3" t="s">
        <v>119</v>
      </c>
      <c r="B38" s="4">
        <v>247</v>
      </c>
      <c r="C38" s="4">
        <v>4853.9560000000001</v>
      </c>
    </row>
    <row r="39" spans="1:3" x14ac:dyDescent="0.3">
      <c r="A39" s="3" t="s">
        <v>95</v>
      </c>
      <c r="B39" s="4">
        <v>499</v>
      </c>
      <c r="C39" s="8">
        <v>-1190.4704999999992</v>
      </c>
    </row>
    <row r="40" spans="1:3" x14ac:dyDescent="0.3">
      <c r="A40" s="3" t="s">
        <v>56</v>
      </c>
      <c r="B40" s="4">
        <v>2153</v>
      </c>
      <c r="C40" s="8">
        <v>-15559.960300000013</v>
      </c>
    </row>
    <row r="41" spans="1:3" x14ac:dyDescent="0.3">
      <c r="A41" s="3" t="s">
        <v>179</v>
      </c>
      <c r="B41" s="4">
        <v>199</v>
      </c>
      <c r="C41" s="4">
        <v>7285.6293000000014</v>
      </c>
    </row>
    <row r="42" spans="1:3" x14ac:dyDescent="0.3">
      <c r="A42" s="3" t="s">
        <v>91</v>
      </c>
      <c r="B42" s="4">
        <v>172</v>
      </c>
      <c r="C42" s="4">
        <v>1769.0566000000003</v>
      </c>
    </row>
    <row r="43" spans="1:3" x14ac:dyDescent="0.3">
      <c r="A43" s="3" t="s">
        <v>387</v>
      </c>
      <c r="B43" s="8">
        <v>42</v>
      </c>
      <c r="C43" s="4">
        <v>394.82830000000001</v>
      </c>
    </row>
    <row r="44" spans="1:3" x14ac:dyDescent="0.3">
      <c r="A44" s="3" t="s">
        <v>86</v>
      </c>
      <c r="B44" s="4">
        <v>681</v>
      </c>
      <c r="C44" s="8">
        <v>-5341.6935999999996</v>
      </c>
    </row>
    <row r="45" spans="1:3" x14ac:dyDescent="0.3">
      <c r="A45" s="3" t="s">
        <v>46</v>
      </c>
      <c r="B45" s="4">
        <v>3724</v>
      </c>
      <c r="C45" s="8">
        <v>-25729.356299999999</v>
      </c>
    </row>
    <row r="46" spans="1:3" x14ac:dyDescent="0.3">
      <c r="A46" s="3" t="s">
        <v>51</v>
      </c>
      <c r="B46" s="4">
        <v>219</v>
      </c>
      <c r="C46" s="4">
        <v>2546.5335000000005</v>
      </c>
    </row>
    <row r="47" spans="1:3" x14ac:dyDescent="0.3">
      <c r="A47" s="3" t="s">
        <v>380</v>
      </c>
      <c r="B47" s="8">
        <v>50</v>
      </c>
      <c r="C47" s="4">
        <v>2244.9783000000002</v>
      </c>
    </row>
    <row r="48" spans="1:3" x14ac:dyDescent="0.3">
      <c r="A48" s="3" t="s">
        <v>83</v>
      </c>
      <c r="B48" s="4">
        <v>893</v>
      </c>
      <c r="C48" s="4">
        <v>18597.950400000002</v>
      </c>
    </row>
    <row r="49" spans="1:3" x14ac:dyDescent="0.3">
      <c r="A49" s="3" t="s">
        <v>43</v>
      </c>
      <c r="B49" s="4">
        <v>1883</v>
      </c>
      <c r="C49" s="4">
        <v>33402.651699999995</v>
      </c>
    </row>
    <row r="50" spans="1:3" x14ac:dyDescent="0.3">
      <c r="A50" s="3" t="s">
        <v>591</v>
      </c>
      <c r="B50" s="8">
        <v>18</v>
      </c>
      <c r="C50" s="4">
        <v>185.92160000000001</v>
      </c>
    </row>
    <row r="51" spans="1:3" x14ac:dyDescent="0.3">
      <c r="A51" s="3" t="s">
        <v>49</v>
      </c>
      <c r="B51" s="4">
        <v>463</v>
      </c>
      <c r="C51" s="4">
        <v>8401.8003999999983</v>
      </c>
    </row>
    <row r="52" spans="1:3" x14ac:dyDescent="0.3">
      <c r="A52" s="3" t="s">
        <v>550</v>
      </c>
      <c r="B52" s="8">
        <v>4</v>
      </c>
      <c r="C52" s="4">
        <v>100.196</v>
      </c>
    </row>
    <row r="53" spans="1:3" x14ac:dyDescent="0.3">
      <c r="A53" s="3" t="s">
        <v>625</v>
      </c>
      <c r="B53" s="4">
        <v>37873</v>
      </c>
      <c r="C53" s="4">
        <v>286397.02170000027</v>
      </c>
    </row>
  </sheetData>
  <mergeCells count="1">
    <mergeCell ref="C1:K1"/>
  </mergeCell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C8D9-D9AF-49EC-BE37-711B1C4EDAB3}">
  <dimension ref="A1:S9995"/>
  <sheetViews>
    <sheetView tabSelected="1" workbookViewId="0">
      <selection activeCell="U5" sqref="U5"/>
    </sheetView>
  </sheetViews>
  <sheetFormatPr defaultRowHeight="14.4" x14ac:dyDescent="0.3"/>
  <cols>
    <col min="2" max="2" width="7.109375" customWidth="1"/>
    <col min="4" max="4" width="5.33203125" customWidth="1"/>
    <col min="5" max="5" width="6.33203125" customWidth="1"/>
    <col min="6" max="6" width="6.77734375" customWidth="1"/>
    <col min="7" max="7" width="6.44140625" customWidth="1"/>
    <col min="8" max="9" width="7.44140625" customWidth="1"/>
    <col min="10" max="10" width="6.109375" customWidth="1"/>
    <col min="11" max="11" width="4.5546875" customWidth="1"/>
    <col min="12" max="12" width="6.21875" customWidth="1"/>
    <col min="13" max="13" width="8.88671875" customWidth="1"/>
    <col min="14" max="14" width="3.109375" customWidth="1"/>
    <col min="21" max="21" width="5.5546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9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  <c r="O2" s="16" t="s">
        <v>637</v>
      </c>
      <c r="P2" s="16"/>
      <c r="Q2" s="16"/>
      <c r="R2" s="1"/>
      <c r="S2" s="1">
        <f>SUMIFS(K1:K9995,L1:L9995,"0")</f>
        <v>18267</v>
      </c>
    </row>
    <row r="3" spans="1:19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O3" s="17" t="s">
        <v>638</v>
      </c>
      <c r="P3" s="17"/>
      <c r="Q3" s="17"/>
      <c r="R3" s="17"/>
      <c r="S3" s="1">
        <f>SUMIFS(K1:K9995,L1:L9995,"&gt;0")</f>
        <v>19606</v>
      </c>
    </row>
    <row r="4" spans="1:19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S4" s="1"/>
    </row>
    <row r="5" spans="1:19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O5" s="17" t="s">
        <v>639</v>
      </c>
      <c r="P5" s="17"/>
      <c r="Q5" s="17"/>
      <c r="R5" s="17"/>
      <c r="S5" s="1">
        <f>SUMIFS(J1:J9995,L1:L9995,"0")</f>
        <v>1087908.4699999911</v>
      </c>
    </row>
    <row r="6" spans="1:19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O6" s="17" t="s">
        <v>640</v>
      </c>
      <c r="P6" s="17"/>
      <c r="Q6" s="17"/>
      <c r="R6" s="17"/>
      <c r="S6" s="1">
        <f>SUMIFS(J1:J9995,L1:L9995,"&gt;0")</f>
        <v>1209292.3902999952</v>
      </c>
    </row>
    <row r="7" spans="1:19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O7" s="1"/>
      <c r="P7" s="1"/>
      <c r="Q7" s="1"/>
      <c r="R7" s="1"/>
      <c r="S7" s="1"/>
    </row>
    <row r="8" spans="1:19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O8" s="17" t="s">
        <v>641</v>
      </c>
      <c r="P8" s="17"/>
      <c r="Q8" s="17"/>
      <c r="R8" s="17"/>
      <c r="S8" s="1">
        <f>SUMIFS(M1:M9995,L1:L9995,"=0")</f>
        <v>320987.60319999978</v>
      </c>
    </row>
    <row r="9" spans="1:19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O9" s="17" t="s">
        <v>642</v>
      </c>
      <c r="P9" s="17"/>
      <c r="Q9" s="17"/>
      <c r="R9" s="17"/>
      <c r="S9" s="13">
        <f>SUMIFS(M1:M9995,L1:L9995,"&gt;0")</f>
        <v>-34590.581499999906</v>
      </c>
    </row>
    <row r="10" spans="1:19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9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9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9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9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9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9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mergeCells count="5">
    <mergeCell ref="O9:R9"/>
    <mergeCell ref="O3:R3"/>
    <mergeCell ref="O5:R5"/>
    <mergeCell ref="O6:R6"/>
    <mergeCell ref="O8:R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region vs delievey type</vt:lpstr>
      <vt:lpstr>city wise report</vt:lpstr>
      <vt:lpstr>segment report</vt:lpstr>
      <vt:lpstr>states to focus</vt:lpstr>
      <vt:lpstr>comaprison with discount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sahu</dc:creator>
  <cp:lastModifiedBy>sanket sahu</cp:lastModifiedBy>
  <dcterms:created xsi:type="dcterms:W3CDTF">2020-07-29T10:21:57Z</dcterms:created>
  <dcterms:modified xsi:type="dcterms:W3CDTF">2020-07-29T18:34:53Z</dcterms:modified>
</cp:coreProperties>
</file>