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66925"/>
  <mc:AlternateContent xmlns:mc="http://schemas.openxmlformats.org/markup-compatibility/2006">
    <mc:Choice Requires="x15">
      <x15ac:absPath xmlns:x15ac="http://schemas.microsoft.com/office/spreadsheetml/2010/11/ac" url="C:\Users\Sanket Khamkar\Downloads\"/>
    </mc:Choice>
  </mc:AlternateContent>
  <xr:revisionPtr revIDLastSave="0" documentId="13_ncr:1_{55F26A00-345B-4D52-8DE6-05FB3A6BC75B}" xr6:coauthVersionLast="47" xr6:coauthVersionMax="47" xr10:uidLastSave="{00000000-0000-0000-0000-000000000000}"/>
  <bookViews>
    <workbookView xWindow="-108" yWindow="-108" windowWidth="23256" windowHeight="12456" activeTab="2" xr2:uid="{00000000-000D-0000-FFFF-FFFF00000000}"/>
  </bookViews>
  <sheets>
    <sheet name="WorldCupMatches" sheetId="1" r:id="rId1"/>
    <sheet name="World Cup - Tableau format" sheetId="3" r:id="rId2"/>
    <sheet name="WorldCups" sheetId="2" r:id="rId3"/>
    <sheet name="WC STATS COUNTRIES" sheetId="4" r:id="rId4"/>
  </sheets>
  <definedNames>
    <definedName name="_xlnm._FilterDatabase" localSheetId="3" hidden="1">'WC STATS COUNTRIES'!$A$1:$U$86</definedName>
    <definedName name="_xlnm._FilterDatabase" localSheetId="0" hidden="1">WorldCupMatches!$A$1:$L$853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721" i="3" l="1"/>
  <c r="A1720" i="3"/>
  <c r="B1654" i="3"/>
  <c r="B1656" i="3"/>
  <c r="B1658" i="3"/>
  <c r="B1660" i="3"/>
  <c r="B1662" i="3"/>
  <c r="B1664" i="3"/>
  <c r="B1666" i="3"/>
  <c r="B1668" i="3"/>
  <c r="B1670" i="3"/>
  <c r="B1672" i="3"/>
  <c r="B1674" i="3"/>
  <c r="B1676" i="3"/>
  <c r="B1678" i="3"/>
  <c r="B1680" i="3"/>
  <c r="B1682" i="3"/>
  <c r="B1684" i="3"/>
  <c r="B1686" i="3"/>
  <c r="B1688" i="3"/>
  <c r="B1690" i="3"/>
  <c r="B1692" i="3"/>
  <c r="B1694" i="3"/>
  <c r="B1696" i="3"/>
  <c r="B1698" i="3"/>
  <c r="B4" i="3"/>
  <c r="B6" i="3"/>
  <c r="B8" i="3"/>
  <c r="B10" i="3"/>
  <c r="B12" i="3"/>
  <c r="B14" i="3"/>
  <c r="B16" i="3"/>
  <c r="B18" i="3"/>
  <c r="B20" i="3"/>
  <c r="B22" i="3"/>
  <c r="B24" i="3"/>
  <c r="B26" i="3"/>
  <c r="B28" i="3"/>
  <c r="B30" i="3"/>
  <c r="B32" i="3"/>
  <c r="B34" i="3"/>
  <c r="B36" i="3"/>
  <c r="B38" i="3"/>
  <c r="B40" i="3"/>
  <c r="B42" i="3"/>
  <c r="B44" i="3"/>
  <c r="B46" i="3"/>
  <c r="B48" i="3"/>
  <c r="B50" i="3"/>
  <c r="B52" i="3"/>
  <c r="B54" i="3"/>
  <c r="B56" i="3"/>
  <c r="B58" i="3"/>
  <c r="B60" i="3"/>
  <c r="B62" i="3"/>
  <c r="B64" i="3"/>
  <c r="B66" i="3"/>
  <c r="B68" i="3"/>
  <c r="B70" i="3"/>
  <c r="B72" i="3"/>
  <c r="B74" i="3"/>
  <c r="B76" i="3"/>
  <c r="B78" i="3"/>
  <c r="B80" i="3"/>
  <c r="B82" i="3"/>
  <c r="B84" i="3"/>
  <c r="B86" i="3"/>
  <c r="B88" i="3"/>
  <c r="B90" i="3"/>
  <c r="B92" i="3"/>
  <c r="B94" i="3"/>
  <c r="B96" i="3"/>
  <c r="B98" i="3"/>
  <c r="B100" i="3"/>
  <c r="B102" i="3"/>
  <c r="B104" i="3"/>
  <c r="B106" i="3"/>
  <c r="B108" i="3"/>
  <c r="B110" i="3"/>
  <c r="B112" i="3"/>
  <c r="B114" i="3"/>
  <c r="B116" i="3"/>
  <c r="B118" i="3"/>
  <c r="B120" i="3"/>
  <c r="B122" i="3"/>
  <c r="B124" i="3"/>
  <c r="B126" i="3"/>
  <c r="B128" i="3"/>
  <c r="B130" i="3"/>
  <c r="B132" i="3"/>
  <c r="B134" i="3"/>
  <c r="B136" i="3"/>
  <c r="B138" i="3"/>
  <c r="B140" i="3"/>
  <c r="B142" i="3"/>
  <c r="B144" i="3"/>
  <c r="B146" i="3"/>
  <c r="B148" i="3"/>
  <c r="B150" i="3"/>
  <c r="B152" i="3"/>
  <c r="B154" i="3"/>
  <c r="B156" i="3"/>
  <c r="B158" i="3"/>
  <c r="B160" i="3"/>
  <c r="B162" i="3"/>
  <c r="B164" i="3"/>
  <c r="B166" i="3"/>
  <c r="B168" i="3"/>
  <c r="B170" i="3"/>
  <c r="B172" i="3"/>
  <c r="B174" i="3"/>
  <c r="B176" i="3"/>
  <c r="B178" i="3"/>
  <c r="B180" i="3"/>
  <c r="B182" i="3"/>
  <c r="B184" i="3"/>
  <c r="B186" i="3"/>
  <c r="B188" i="3"/>
  <c r="B190" i="3"/>
  <c r="B192" i="3"/>
  <c r="B194" i="3"/>
  <c r="B196" i="3"/>
  <c r="B198" i="3"/>
  <c r="B200" i="3"/>
  <c r="B202" i="3"/>
  <c r="B204" i="3"/>
  <c r="B206" i="3"/>
  <c r="B208" i="3"/>
  <c r="B210" i="3"/>
  <c r="B212" i="3"/>
  <c r="B214" i="3"/>
  <c r="B216" i="3"/>
  <c r="B218" i="3"/>
  <c r="B220" i="3"/>
  <c r="B222" i="3"/>
  <c r="B224" i="3"/>
  <c r="B226" i="3"/>
  <c r="B228" i="3"/>
  <c r="B230" i="3"/>
  <c r="B232" i="3"/>
  <c r="B234" i="3"/>
  <c r="B236" i="3"/>
  <c r="B238" i="3"/>
  <c r="B240" i="3"/>
  <c r="B242" i="3"/>
  <c r="B244" i="3"/>
  <c r="B246" i="3"/>
  <c r="B248" i="3"/>
  <c r="B250" i="3"/>
  <c r="B252" i="3"/>
  <c r="B254" i="3"/>
  <c r="B256" i="3"/>
  <c r="B258" i="3"/>
  <c r="B260" i="3"/>
  <c r="B262" i="3"/>
  <c r="B264" i="3"/>
  <c r="B266" i="3"/>
  <c r="B268" i="3"/>
  <c r="B270" i="3"/>
  <c r="B272" i="3"/>
  <c r="B274" i="3"/>
  <c r="B276" i="3"/>
  <c r="B278" i="3"/>
  <c r="B280" i="3"/>
  <c r="B282" i="3"/>
  <c r="B284" i="3"/>
  <c r="B286" i="3"/>
  <c r="B288" i="3"/>
  <c r="B290" i="3"/>
  <c r="B292" i="3"/>
  <c r="B294" i="3"/>
  <c r="B296" i="3"/>
  <c r="B298" i="3"/>
  <c r="B300" i="3"/>
  <c r="B302" i="3"/>
  <c r="B304" i="3"/>
  <c r="B306" i="3"/>
  <c r="B308" i="3"/>
  <c r="B310" i="3"/>
  <c r="B312" i="3"/>
  <c r="B314" i="3"/>
  <c r="B316" i="3"/>
  <c r="B318" i="3"/>
  <c r="B320" i="3"/>
  <c r="B322" i="3"/>
  <c r="B324" i="3"/>
  <c r="B326" i="3"/>
  <c r="B328" i="3"/>
  <c r="B330" i="3"/>
  <c r="B332" i="3"/>
  <c r="B334" i="3"/>
  <c r="B336" i="3"/>
  <c r="B338" i="3"/>
  <c r="B340" i="3"/>
  <c r="B342" i="3"/>
  <c r="B344" i="3"/>
  <c r="B346" i="3"/>
  <c r="B348" i="3"/>
  <c r="B350" i="3"/>
  <c r="B352" i="3"/>
  <c r="B354" i="3"/>
  <c r="B356" i="3"/>
  <c r="B358" i="3"/>
  <c r="B360" i="3"/>
  <c r="B362" i="3"/>
  <c r="B364" i="3"/>
  <c r="B366" i="3"/>
  <c r="B368" i="3"/>
  <c r="B370" i="3"/>
  <c r="B372" i="3"/>
  <c r="B374" i="3"/>
  <c r="B376" i="3"/>
  <c r="B378" i="3"/>
  <c r="B380" i="3"/>
  <c r="B382" i="3"/>
  <c r="B384" i="3"/>
  <c r="B386" i="3"/>
  <c r="B388" i="3"/>
  <c r="B390" i="3"/>
  <c r="B392" i="3"/>
  <c r="B394" i="3"/>
  <c r="B396" i="3"/>
  <c r="B398" i="3"/>
  <c r="B400" i="3"/>
  <c r="B402" i="3"/>
  <c r="B404" i="3"/>
  <c r="B406" i="3"/>
  <c r="B408" i="3"/>
  <c r="B410" i="3"/>
  <c r="B412" i="3"/>
  <c r="B414" i="3"/>
  <c r="B416" i="3"/>
  <c r="B418" i="3"/>
  <c r="B420" i="3"/>
  <c r="B422" i="3"/>
  <c r="B424" i="3"/>
  <c r="B426" i="3"/>
  <c r="B428" i="3"/>
  <c r="B430" i="3"/>
  <c r="B432" i="3"/>
  <c r="B434" i="3"/>
  <c r="B436" i="3"/>
  <c r="B438" i="3"/>
  <c r="B440" i="3"/>
  <c r="B442" i="3"/>
  <c r="B444" i="3"/>
  <c r="B446" i="3"/>
  <c r="B448" i="3"/>
  <c r="B450" i="3"/>
  <c r="B452" i="3"/>
  <c r="B454" i="3"/>
  <c r="B456" i="3"/>
  <c r="B458" i="3"/>
  <c r="B460" i="3"/>
  <c r="B462" i="3"/>
  <c r="B464" i="3"/>
  <c r="B466" i="3"/>
  <c r="B468" i="3"/>
  <c r="B470" i="3"/>
  <c r="B472" i="3"/>
  <c r="B474" i="3"/>
  <c r="B476" i="3"/>
  <c r="B478" i="3"/>
  <c r="B480" i="3"/>
  <c r="B482" i="3"/>
  <c r="B484" i="3"/>
  <c r="B486" i="3"/>
  <c r="B488" i="3"/>
  <c r="B490" i="3"/>
  <c r="B492" i="3"/>
  <c r="B494" i="3"/>
  <c r="B496" i="3"/>
  <c r="B498" i="3"/>
  <c r="B500" i="3"/>
  <c r="B502" i="3"/>
  <c r="B504" i="3"/>
  <c r="B506" i="3"/>
  <c r="B508" i="3"/>
  <c r="B510" i="3"/>
  <c r="B512" i="3"/>
  <c r="B514" i="3"/>
  <c r="B516" i="3"/>
  <c r="B518" i="3"/>
  <c r="B520" i="3"/>
  <c r="B522" i="3"/>
  <c r="B524" i="3"/>
  <c r="B526" i="3"/>
  <c r="B528" i="3"/>
  <c r="B530" i="3"/>
  <c r="B532" i="3"/>
  <c r="B534" i="3"/>
  <c r="B536" i="3"/>
  <c r="B538" i="3"/>
  <c r="B540" i="3"/>
  <c r="B542" i="3"/>
  <c r="B544" i="3"/>
  <c r="B546" i="3"/>
  <c r="B548" i="3"/>
  <c r="B550" i="3"/>
  <c r="B552" i="3"/>
  <c r="B554" i="3"/>
  <c r="B556" i="3"/>
  <c r="B558" i="3"/>
  <c r="B560" i="3"/>
  <c r="B562" i="3"/>
  <c r="B564" i="3"/>
  <c r="B566" i="3"/>
  <c r="B568" i="3"/>
  <c r="B570" i="3"/>
  <c r="B572" i="3"/>
  <c r="B574" i="3"/>
  <c r="B576" i="3"/>
  <c r="B578" i="3"/>
  <c r="B580" i="3"/>
  <c r="B582" i="3"/>
  <c r="B584" i="3"/>
  <c r="B586" i="3"/>
  <c r="B588" i="3"/>
  <c r="B590" i="3"/>
  <c r="B592" i="3"/>
  <c r="B594" i="3"/>
  <c r="B596" i="3"/>
  <c r="B598" i="3"/>
  <c r="B600" i="3"/>
  <c r="B602" i="3"/>
  <c r="B604" i="3"/>
  <c r="B606" i="3"/>
  <c r="B608" i="3"/>
  <c r="B610" i="3"/>
  <c r="B612" i="3"/>
  <c r="B614" i="3"/>
  <c r="B616" i="3"/>
  <c r="B618" i="3"/>
  <c r="B620" i="3"/>
  <c r="B622" i="3"/>
  <c r="B624" i="3"/>
  <c r="B626" i="3"/>
  <c r="B628" i="3"/>
  <c r="B630" i="3"/>
  <c r="B632" i="3"/>
  <c r="B634" i="3"/>
  <c r="B636" i="3"/>
  <c r="B638" i="3"/>
  <c r="B640" i="3"/>
  <c r="B642" i="3"/>
  <c r="B644" i="3"/>
  <c r="B646" i="3"/>
  <c r="B648" i="3"/>
  <c r="B650" i="3"/>
  <c r="B652" i="3"/>
  <c r="B654" i="3"/>
  <c r="B656" i="3"/>
  <c r="B658" i="3"/>
  <c r="B660" i="3"/>
  <c r="B662" i="3"/>
  <c r="B664" i="3"/>
  <c r="B666" i="3"/>
  <c r="B668" i="3"/>
  <c r="B670" i="3"/>
  <c r="B672" i="3"/>
  <c r="B674" i="3"/>
  <c r="B676" i="3"/>
  <c r="B678" i="3"/>
  <c r="B680" i="3"/>
  <c r="B682" i="3"/>
  <c r="B684" i="3"/>
  <c r="B686" i="3"/>
  <c r="B688" i="3"/>
  <c r="B690" i="3"/>
  <c r="B692" i="3"/>
  <c r="B694" i="3"/>
  <c r="B696" i="3"/>
  <c r="B698" i="3"/>
  <c r="B700" i="3"/>
  <c r="B702" i="3"/>
  <c r="B704" i="3"/>
  <c r="B706" i="3"/>
  <c r="B708" i="3"/>
  <c r="B710" i="3"/>
  <c r="B712" i="3"/>
  <c r="B714" i="3"/>
  <c r="B716" i="3"/>
  <c r="B718" i="3"/>
  <c r="B720" i="3"/>
  <c r="B722" i="3"/>
  <c r="B724" i="3"/>
  <c r="B726" i="3"/>
  <c r="B728" i="3"/>
  <c r="B730" i="3"/>
  <c r="B732" i="3"/>
  <c r="B734" i="3"/>
  <c r="B736" i="3"/>
  <c r="B738" i="3"/>
  <c r="B740" i="3"/>
  <c r="B742" i="3"/>
  <c r="B744" i="3"/>
  <c r="B746" i="3"/>
  <c r="B748" i="3"/>
  <c r="B750" i="3"/>
  <c r="B752" i="3"/>
  <c r="B754" i="3"/>
  <c r="B756" i="3"/>
  <c r="B758" i="3"/>
  <c r="B760" i="3"/>
  <c r="B762" i="3"/>
  <c r="B764" i="3"/>
  <c r="B766" i="3"/>
  <c r="B768" i="3"/>
  <c r="B770" i="3"/>
  <c r="B772" i="3"/>
  <c r="B774" i="3"/>
  <c r="B776" i="3"/>
  <c r="B778" i="3"/>
  <c r="B780" i="3"/>
  <c r="B782" i="3"/>
  <c r="B784" i="3"/>
  <c r="B786" i="3"/>
  <c r="B788" i="3"/>
  <c r="B790" i="3"/>
  <c r="B792" i="3"/>
  <c r="B794" i="3"/>
  <c r="B796" i="3"/>
  <c r="B798" i="3"/>
  <c r="B800" i="3"/>
  <c r="B802" i="3"/>
  <c r="B804" i="3"/>
  <c r="B806" i="3"/>
  <c r="B808" i="3"/>
  <c r="B810" i="3"/>
  <c r="B812" i="3"/>
  <c r="B814" i="3"/>
  <c r="B816" i="3"/>
  <c r="B818" i="3"/>
  <c r="B820" i="3"/>
  <c r="B822" i="3"/>
  <c r="B824" i="3"/>
  <c r="B826" i="3"/>
  <c r="B828" i="3"/>
  <c r="B830" i="3"/>
  <c r="B832" i="3"/>
  <c r="B834" i="3"/>
  <c r="B836" i="3"/>
  <c r="B838" i="3"/>
  <c r="B840" i="3"/>
  <c r="B842" i="3"/>
  <c r="B844" i="3"/>
  <c r="B846" i="3"/>
  <c r="B848" i="3"/>
  <c r="B850" i="3"/>
  <c r="B852" i="3"/>
  <c r="B854" i="3"/>
  <c r="B856" i="3"/>
  <c r="B858" i="3"/>
  <c r="B860" i="3"/>
  <c r="B862" i="3"/>
  <c r="B864" i="3"/>
  <c r="B866" i="3"/>
  <c r="B868" i="3"/>
  <c r="B870" i="3"/>
  <c r="B872" i="3"/>
  <c r="B874" i="3"/>
  <c r="B876" i="3"/>
  <c r="B878" i="3"/>
  <c r="B880" i="3"/>
  <c r="B882" i="3"/>
  <c r="B884" i="3"/>
  <c r="B886" i="3"/>
  <c r="B888" i="3"/>
  <c r="B890" i="3"/>
  <c r="B892" i="3"/>
  <c r="B894" i="3"/>
  <c r="B896" i="3"/>
  <c r="B898" i="3"/>
  <c r="B900" i="3"/>
  <c r="B902" i="3"/>
  <c r="B904" i="3"/>
  <c r="B906" i="3"/>
  <c r="B908" i="3"/>
  <c r="B910" i="3"/>
  <c r="B912" i="3"/>
  <c r="B914" i="3"/>
  <c r="B916" i="3"/>
  <c r="B918" i="3"/>
  <c r="B920" i="3"/>
  <c r="B922" i="3"/>
  <c r="B924" i="3"/>
  <c r="B926" i="3"/>
  <c r="B928" i="3"/>
  <c r="B930" i="3"/>
  <c r="B932" i="3"/>
  <c r="B934" i="3"/>
  <c r="B936" i="3"/>
  <c r="B938" i="3"/>
  <c r="B940" i="3"/>
  <c r="B942" i="3"/>
  <c r="B944" i="3"/>
  <c r="B946" i="3"/>
  <c r="B948" i="3"/>
  <c r="B950" i="3"/>
  <c r="B952" i="3"/>
  <c r="B954" i="3"/>
  <c r="B956" i="3"/>
  <c r="B958" i="3"/>
  <c r="B960" i="3"/>
  <c r="B962" i="3"/>
  <c r="B964" i="3"/>
  <c r="B966" i="3"/>
  <c r="B968" i="3"/>
  <c r="B970" i="3"/>
  <c r="B972" i="3"/>
  <c r="B974" i="3"/>
  <c r="B976" i="3"/>
  <c r="B978" i="3"/>
  <c r="B980" i="3"/>
  <c r="B982" i="3"/>
  <c r="B984" i="3"/>
  <c r="B986" i="3"/>
  <c r="B988" i="3"/>
  <c r="B990" i="3"/>
  <c r="B992" i="3"/>
  <c r="B994" i="3"/>
  <c r="B996" i="3"/>
  <c r="B998" i="3"/>
  <c r="B1000" i="3"/>
  <c r="B1002" i="3"/>
  <c r="B1004" i="3"/>
  <c r="B1006" i="3"/>
  <c r="B1008" i="3"/>
  <c r="B1010" i="3"/>
  <c r="B1012" i="3"/>
  <c r="B1014" i="3"/>
  <c r="B1016" i="3"/>
  <c r="B1018" i="3"/>
  <c r="B1020" i="3"/>
  <c r="B1022" i="3"/>
  <c r="B1024" i="3"/>
  <c r="B1026" i="3"/>
  <c r="B1028" i="3"/>
  <c r="B1030" i="3"/>
  <c r="B1032" i="3"/>
  <c r="B1034" i="3"/>
  <c r="B1036" i="3"/>
  <c r="B1038" i="3"/>
  <c r="B1040" i="3"/>
  <c r="B1042" i="3"/>
  <c r="B1044" i="3"/>
  <c r="B1046" i="3"/>
  <c r="B1048" i="3"/>
  <c r="B1050" i="3"/>
  <c r="B1052" i="3"/>
  <c r="B1054" i="3"/>
  <c r="B1056" i="3"/>
  <c r="B1058" i="3"/>
  <c r="B1060" i="3"/>
  <c r="B1062" i="3"/>
  <c r="B1064" i="3"/>
  <c r="B1066" i="3"/>
  <c r="B1068" i="3"/>
  <c r="B1070" i="3"/>
  <c r="B1072" i="3"/>
  <c r="B1074" i="3"/>
  <c r="B1076" i="3"/>
  <c r="B1078" i="3"/>
  <c r="B1080" i="3"/>
  <c r="B1082" i="3"/>
  <c r="B1084" i="3"/>
  <c r="B1086" i="3"/>
  <c r="B1088" i="3"/>
  <c r="B1090" i="3"/>
  <c r="B1092" i="3"/>
  <c r="B1094" i="3"/>
  <c r="B1096" i="3"/>
  <c r="B1098" i="3"/>
  <c r="B1100" i="3"/>
  <c r="B1102" i="3"/>
  <c r="B1104" i="3"/>
  <c r="B1106" i="3"/>
  <c r="B1108" i="3"/>
  <c r="B1110" i="3"/>
  <c r="B1112" i="3"/>
  <c r="B1114" i="3"/>
  <c r="B1116" i="3"/>
  <c r="B1118" i="3"/>
  <c r="B1120" i="3"/>
  <c r="B1122" i="3"/>
  <c r="B1124" i="3"/>
  <c r="B1126" i="3"/>
  <c r="B1128" i="3"/>
  <c r="B1130" i="3"/>
  <c r="B1132" i="3"/>
  <c r="B1134" i="3"/>
  <c r="B1136" i="3"/>
  <c r="B1138" i="3"/>
  <c r="B1140" i="3"/>
  <c r="B1142" i="3"/>
  <c r="B1144" i="3"/>
  <c r="B1146" i="3"/>
  <c r="B1148" i="3"/>
  <c r="B1150" i="3"/>
  <c r="B1152" i="3"/>
  <c r="B1154" i="3"/>
  <c r="B1156" i="3"/>
  <c r="B1158" i="3"/>
  <c r="B1160" i="3"/>
  <c r="B1162" i="3"/>
  <c r="B1164" i="3"/>
  <c r="B1166" i="3"/>
  <c r="B1168" i="3"/>
  <c r="B1170" i="3"/>
  <c r="B1172" i="3"/>
  <c r="B1174" i="3"/>
  <c r="B1176" i="3"/>
  <c r="B1178" i="3"/>
  <c r="B1180" i="3"/>
  <c r="B1182" i="3"/>
  <c r="B1184" i="3"/>
  <c r="B1186" i="3"/>
  <c r="B1188" i="3"/>
  <c r="B1190" i="3"/>
  <c r="B1192" i="3"/>
  <c r="B1194" i="3"/>
  <c r="B1196" i="3"/>
  <c r="B1198" i="3"/>
  <c r="B1200" i="3"/>
  <c r="B1202" i="3"/>
  <c r="B1204" i="3"/>
  <c r="B1206" i="3"/>
  <c r="B1208" i="3"/>
  <c r="B1210" i="3"/>
  <c r="B1212" i="3"/>
  <c r="B1214" i="3"/>
  <c r="B1216" i="3"/>
  <c r="B1218" i="3"/>
  <c r="B1220" i="3"/>
  <c r="B1222" i="3"/>
  <c r="B1224" i="3"/>
  <c r="B1226" i="3"/>
  <c r="B1228" i="3"/>
  <c r="B1230" i="3"/>
  <c r="B1232" i="3"/>
  <c r="B1234" i="3"/>
  <c r="B1236" i="3"/>
  <c r="B1238" i="3"/>
  <c r="B1240" i="3"/>
  <c r="B1242" i="3"/>
  <c r="B1244" i="3"/>
  <c r="B1246" i="3"/>
  <c r="B1248" i="3"/>
  <c r="B1250" i="3"/>
  <c r="B1252" i="3"/>
  <c r="B1254" i="3"/>
  <c r="B1256" i="3"/>
  <c r="B1258" i="3"/>
  <c r="B1260" i="3"/>
  <c r="B1262" i="3"/>
  <c r="B1264" i="3"/>
  <c r="B1266" i="3"/>
  <c r="B1268" i="3"/>
  <c r="B1270" i="3"/>
  <c r="B1272" i="3"/>
  <c r="B1274" i="3"/>
  <c r="B1276" i="3"/>
  <c r="B1278" i="3"/>
  <c r="B1280" i="3"/>
  <c r="B1282" i="3"/>
  <c r="B1284" i="3"/>
  <c r="B1286" i="3"/>
  <c r="B1288" i="3"/>
  <c r="B1290" i="3"/>
  <c r="B1292" i="3"/>
  <c r="B1294" i="3"/>
  <c r="B1296" i="3"/>
  <c r="B1298" i="3"/>
  <c r="B1300" i="3"/>
  <c r="B1302" i="3"/>
  <c r="B1304" i="3"/>
  <c r="B1306" i="3"/>
  <c r="B1308" i="3"/>
  <c r="B1310" i="3"/>
  <c r="B1312" i="3"/>
  <c r="B1314" i="3"/>
  <c r="B1316" i="3"/>
  <c r="B1318" i="3"/>
  <c r="B1320" i="3"/>
  <c r="B1322" i="3"/>
  <c r="B1324" i="3"/>
  <c r="B1326" i="3"/>
  <c r="B1328" i="3"/>
  <c r="B1330" i="3"/>
  <c r="B1332" i="3"/>
  <c r="B1334" i="3"/>
  <c r="B1336" i="3"/>
  <c r="B1338" i="3"/>
  <c r="B1340" i="3"/>
  <c r="B1342" i="3"/>
  <c r="B1344" i="3"/>
  <c r="B1346" i="3"/>
  <c r="B1348" i="3"/>
  <c r="B1350" i="3"/>
  <c r="B1352" i="3"/>
  <c r="B1354" i="3"/>
  <c r="B1356" i="3"/>
  <c r="B1358" i="3"/>
  <c r="B1360" i="3"/>
  <c r="B1362" i="3"/>
  <c r="B1364" i="3"/>
  <c r="B1366" i="3"/>
  <c r="B1368" i="3"/>
  <c r="B1370" i="3"/>
  <c r="B1372" i="3"/>
  <c r="B1374" i="3"/>
  <c r="B1376" i="3"/>
  <c r="B1378" i="3"/>
  <c r="B1380" i="3"/>
  <c r="B1382" i="3"/>
  <c r="B1384" i="3"/>
  <c r="B1386" i="3"/>
  <c r="B1388" i="3"/>
  <c r="B1390" i="3"/>
  <c r="B1392" i="3"/>
  <c r="B1394" i="3"/>
  <c r="B1396" i="3"/>
  <c r="B1398" i="3"/>
  <c r="B1400" i="3"/>
  <c r="B1402" i="3"/>
  <c r="B1404" i="3"/>
  <c r="B1406" i="3"/>
  <c r="B1408" i="3"/>
  <c r="B1410" i="3"/>
  <c r="B1412" i="3"/>
  <c r="B1414" i="3"/>
  <c r="B1416" i="3"/>
  <c r="B1418" i="3"/>
  <c r="B1420" i="3"/>
  <c r="B1422" i="3"/>
  <c r="B1424" i="3"/>
  <c r="B1426" i="3"/>
  <c r="B1428" i="3"/>
  <c r="B1430" i="3"/>
  <c r="B1432" i="3"/>
  <c r="B1434" i="3"/>
  <c r="B1436" i="3"/>
  <c r="B1438" i="3"/>
  <c r="B1440" i="3"/>
  <c r="B1442" i="3"/>
  <c r="B1444" i="3"/>
  <c r="B1446" i="3"/>
  <c r="B1448" i="3"/>
  <c r="B1450" i="3"/>
  <c r="B1452" i="3"/>
  <c r="B1454" i="3"/>
  <c r="B1456" i="3"/>
  <c r="B1458" i="3"/>
  <c r="B1460" i="3"/>
  <c r="B1462" i="3"/>
  <c r="B1464" i="3"/>
  <c r="B1466" i="3"/>
  <c r="B1468" i="3"/>
  <c r="B1470" i="3"/>
  <c r="B1472" i="3"/>
  <c r="B1474" i="3"/>
  <c r="B1476" i="3"/>
  <c r="B1478" i="3"/>
  <c r="B1480" i="3"/>
  <c r="B1482" i="3"/>
  <c r="B1484" i="3"/>
  <c r="B1486" i="3"/>
  <c r="B1488" i="3"/>
  <c r="B1490" i="3"/>
  <c r="B1492" i="3"/>
  <c r="B1494" i="3"/>
  <c r="B1496" i="3"/>
  <c r="B1498" i="3"/>
  <c r="B1500" i="3"/>
  <c r="B1502" i="3"/>
  <c r="B1504" i="3"/>
  <c r="B1506" i="3"/>
  <c r="B1508" i="3"/>
  <c r="B1510" i="3"/>
  <c r="B1512" i="3"/>
  <c r="B1514" i="3"/>
  <c r="B1516" i="3"/>
  <c r="B1518" i="3"/>
  <c r="B1520" i="3"/>
  <c r="B1522" i="3"/>
  <c r="B1524" i="3"/>
  <c r="B1526" i="3"/>
  <c r="B1528" i="3"/>
  <c r="B1530" i="3"/>
  <c r="B1532" i="3"/>
  <c r="B1534" i="3"/>
  <c r="B1536" i="3"/>
  <c r="B1538" i="3"/>
  <c r="B1540" i="3"/>
  <c r="B1542" i="3"/>
  <c r="B1544" i="3"/>
  <c r="B1546" i="3"/>
  <c r="B1548" i="3"/>
  <c r="B1550" i="3"/>
  <c r="B1552" i="3"/>
  <c r="B1554" i="3"/>
  <c r="B1556" i="3"/>
  <c r="B1558" i="3"/>
  <c r="B1560" i="3"/>
  <c r="B1562" i="3"/>
  <c r="B1564" i="3"/>
  <c r="B1566" i="3"/>
  <c r="B1568" i="3"/>
  <c r="B1570" i="3"/>
  <c r="B1572" i="3"/>
  <c r="B1574" i="3"/>
  <c r="B1576" i="3"/>
  <c r="B1578" i="3"/>
  <c r="B1580" i="3"/>
  <c r="B1582" i="3"/>
  <c r="B1584" i="3"/>
  <c r="B1586" i="3"/>
  <c r="B1588" i="3"/>
  <c r="B1590" i="3"/>
  <c r="B1592" i="3"/>
  <c r="B1594" i="3"/>
  <c r="B1596" i="3"/>
  <c r="B1598" i="3"/>
  <c r="B1600" i="3"/>
  <c r="B1602" i="3"/>
  <c r="B1604" i="3"/>
  <c r="B1606" i="3"/>
  <c r="B1608" i="3"/>
  <c r="B1610" i="3"/>
  <c r="B1612" i="3"/>
  <c r="B1614" i="3"/>
  <c r="B1616" i="3"/>
  <c r="B1618" i="3"/>
  <c r="B1620" i="3"/>
  <c r="B1622" i="3"/>
  <c r="B1624" i="3"/>
  <c r="B1626" i="3"/>
  <c r="B1628" i="3"/>
  <c r="B1630" i="3"/>
  <c r="B1632" i="3"/>
  <c r="B1634" i="3"/>
  <c r="B1636" i="3"/>
  <c r="B1638" i="3"/>
  <c r="B1640" i="3"/>
  <c r="B1642" i="3"/>
  <c r="B1644" i="3"/>
  <c r="B1646" i="3"/>
  <c r="B1648" i="3"/>
  <c r="B1650" i="3"/>
  <c r="B1652" i="3"/>
  <c r="B1700" i="3"/>
  <c r="B1702" i="3"/>
  <c r="B1704" i="3"/>
  <c r="H1705" i="3"/>
  <c r="H1703" i="3"/>
  <c r="H1701" i="3"/>
  <c r="H1699" i="3"/>
  <c r="H1697" i="3"/>
  <c r="H1695" i="3"/>
  <c r="H1693" i="3"/>
  <c r="H1691" i="3"/>
  <c r="H1689" i="3"/>
  <c r="H1687" i="3"/>
  <c r="H1685" i="3"/>
  <c r="H1683" i="3"/>
  <c r="H1681" i="3"/>
  <c r="H1679" i="3"/>
  <c r="H1677" i="3"/>
  <c r="H1675" i="3"/>
  <c r="H1673" i="3"/>
  <c r="H1671" i="3"/>
  <c r="H1669" i="3"/>
  <c r="H1667" i="3"/>
  <c r="H1665" i="3"/>
  <c r="H1663" i="3"/>
  <c r="H1661" i="3"/>
  <c r="H1659" i="3"/>
  <c r="H1657" i="3"/>
  <c r="H1655" i="3"/>
  <c r="H1653" i="3"/>
  <c r="H1651" i="3"/>
  <c r="H1649" i="3"/>
  <c r="H1647" i="3"/>
  <c r="H1645" i="3"/>
  <c r="H1643" i="3"/>
  <c r="H1641" i="3"/>
  <c r="H1639" i="3"/>
  <c r="H1637" i="3"/>
  <c r="H1635" i="3"/>
  <c r="H1633" i="3"/>
  <c r="H1631" i="3"/>
  <c r="H1629" i="3"/>
  <c r="H1627" i="3"/>
  <c r="H1625" i="3"/>
  <c r="H1623" i="3"/>
  <c r="H1621" i="3"/>
  <c r="H1619" i="3"/>
  <c r="H1617" i="3"/>
  <c r="H1615" i="3"/>
  <c r="H1613" i="3"/>
  <c r="H1611" i="3"/>
  <c r="H1609" i="3"/>
  <c r="H1607" i="3"/>
  <c r="H1605" i="3"/>
  <c r="H1603" i="3"/>
  <c r="H1601" i="3"/>
  <c r="H1599" i="3"/>
  <c r="H1597" i="3"/>
  <c r="H1595" i="3"/>
  <c r="H1593" i="3"/>
  <c r="H1591" i="3"/>
  <c r="H1589" i="3"/>
  <c r="H1587" i="3"/>
  <c r="H1585" i="3"/>
  <c r="H1583" i="3"/>
  <c r="H1581" i="3"/>
  <c r="H1579" i="3"/>
  <c r="H1577" i="3"/>
  <c r="H1575" i="3"/>
  <c r="H1573" i="3"/>
  <c r="H1571" i="3"/>
  <c r="H1569" i="3"/>
  <c r="H1567" i="3"/>
  <c r="H1565" i="3"/>
  <c r="H1563" i="3"/>
  <c r="H1561" i="3"/>
  <c r="H1559" i="3"/>
  <c r="H1557" i="3"/>
  <c r="H1555" i="3"/>
  <c r="H1553" i="3"/>
  <c r="H1551" i="3"/>
  <c r="H1549" i="3"/>
  <c r="H1547" i="3"/>
  <c r="H1545" i="3"/>
  <c r="H1543" i="3"/>
  <c r="H1541" i="3"/>
  <c r="H1539" i="3"/>
  <c r="H1537" i="3"/>
  <c r="H1535" i="3"/>
  <c r="H1533" i="3"/>
  <c r="H1531" i="3"/>
  <c r="H1529" i="3"/>
  <c r="H1527" i="3"/>
  <c r="H1525" i="3"/>
  <c r="H1523" i="3"/>
  <c r="H1521" i="3"/>
  <c r="H1519" i="3"/>
  <c r="H1517" i="3"/>
  <c r="H1515" i="3"/>
  <c r="H1513" i="3"/>
  <c r="H1511" i="3"/>
  <c r="H1509" i="3"/>
  <c r="H1507" i="3"/>
  <c r="H1505" i="3"/>
  <c r="H1503" i="3"/>
  <c r="H1501" i="3"/>
  <c r="H1499" i="3"/>
  <c r="H1497" i="3"/>
  <c r="H1495" i="3"/>
  <c r="H1493" i="3"/>
  <c r="H1491" i="3"/>
  <c r="H1489" i="3"/>
  <c r="H1487" i="3"/>
  <c r="H1485" i="3"/>
  <c r="H1483" i="3"/>
  <c r="H1481" i="3"/>
  <c r="H1479" i="3"/>
  <c r="H1477" i="3"/>
  <c r="H1475" i="3"/>
  <c r="H1473" i="3"/>
  <c r="H1471" i="3"/>
  <c r="H1469" i="3"/>
  <c r="H1467" i="3"/>
  <c r="H1465" i="3"/>
  <c r="H1463" i="3"/>
  <c r="H1461" i="3"/>
  <c r="H1459" i="3"/>
  <c r="H1457" i="3"/>
  <c r="H1455" i="3"/>
  <c r="H1453" i="3"/>
  <c r="H1451" i="3"/>
  <c r="H1449" i="3"/>
  <c r="H1447" i="3"/>
  <c r="H1445" i="3"/>
  <c r="H1443" i="3"/>
  <c r="H1441" i="3"/>
  <c r="H1439" i="3"/>
  <c r="H1437" i="3"/>
  <c r="H1435" i="3"/>
  <c r="H1433" i="3"/>
  <c r="H1431" i="3"/>
  <c r="H1429" i="3"/>
  <c r="H1427" i="3"/>
  <c r="H1425" i="3"/>
  <c r="H1423" i="3"/>
  <c r="H1421" i="3"/>
  <c r="H1419" i="3"/>
  <c r="H1417" i="3"/>
  <c r="H1415" i="3"/>
  <c r="H1413" i="3"/>
  <c r="H1411" i="3"/>
  <c r="H1409" i="3"/>
  <c r="H1407" i="3"/>
  <c r="H1405" i="3"/>
  <c r="H1403" i="3"/>
  <c r="H1401" i="3"/>
  <c r="H1399" i="3"/>
  <c r="H1397" i="3"/>
  <c r="H1395" i="3"/>
  <c r="H1393" i="3"/>
  <c r="H1391" i="3"/>
  <c r="H1389" i="3"/>
  <c r="H1387" i="3"/>
  <c r="H1385" i="3"/>
  <c r="H1383" i="3"/>
  <c r="H1381" i="3"/>
  <c r="H1379" i="3"/>
  <c r="H1377" i="3"/>
  <c r="H1375" i="3"/>
  <c r="H1373" i="3"/>
  <c r="H1371" i="3"/>
  <c r="H1369" i="3"/>
  <c r="H1367" i="3"/>
  <c r="H1365" i="3"/>
  <c r="H1363" i="3"/>
  <c r="H1361" i="3"/>
  <c r="H1359" i="3"/>
  <c r="H1357" i="3"/>
  <c r="H1355" i="3"/>
  <c r="H1353" i="3"/>
  <c r="H1351" i="3"/>
  <c r="H1349" i="3"/>
  <c r="H1347" i="3"/>
  <c r="H1345" i="3"/>
  <c r="H1343" i="3"/>
  <c r="H1341" i="3"/>
  <c r="H1339" i="3"/>
  <c r="H1337" i="3"/>
  <c r="H1335" i="3"/>
  <c r="H1333" i="3"/>
  <c r="H1331" i="3"/>
  <c r="H1329" i="3"/>
  <c r="H1327" i="3"/>
  <c r="H1325" i="3"/>
  <c r="H1323" i="3"/>
  <c r="H1321" i="3"/>
  <c r="H1319" i="3"/>
  <c r="H1317" i="3"/>
  <c r="H1315" i="3"/>
  <c r="H1313" i="3"/>
  <c r="H1311" i="3"/>
  <c r="H1309" i="3"/>
  <c r="H1307" i="3"/>
  <c r="H1305" i="3"/>
  <c r="H1303" i="3"/>
  <c r="H1301" i="3"/>
  <c r="H1299" i="3"/>
  <c r="H1297" i="3"/>
  <c r="H1295" i="3"/>
  <c r="H1293" i="3"/>
  <c r="H1291" i="3"/>
  <c r="H1289" i="3"/>
  <c r="H1287" i="3"/>
  <c r="H1285" i="3"/>
  <c r="H1283" i="3"/>
  <c r="H1281" i="3"/>
  <c r="H1279" i="3"/>
  <c r="H1277" i="3"/>
  <c r="H1275" i="3"/>
  <c r="H1273" i="3"/>
  <c r="H1271" i="3"/>
  <c r="H1269" i="3"/>
  <c r="H1267" i="3"/>
  <c r="H1265" i="3"/>
  <c r="H1263" i="3"/>
  <c r="H1261" i="3"/>
  <c r="H1259" i="3"/>
  <c r="H1257" i="3"/>
  <c r="H1255" i="3"/>
  <c r="H1253" i="3"/>
  <c r="H1251" i="3"/>
  <c r="H1249" i="3"/>
  <c r="H1247" i="3"/>
  <c r="H1245" i="3"/>
  <c r="H1243" i="3"/>
  <c r="H1241" i="3"/>
  <c r="H1239" i="3"/>
  <c r="H1237" i="3"/>
  <c r="H1235" i="3"/>
  <c r="H1233" i="3"/>
  <c r="H1231" i="3"/>
  <c r="H1229" i="3"/>
  <c r="H1227" i="3"/>
  <c r="H1225" i="3"/>
  <c r="H1223" i="3"/>
  <c r="H1221" i="3"/>
  <c r="H1219" i="3"/>
  <c r="H1217" i="3"/>
  <c r="H1215" i="3"/>
  <c r="H1213" i="3"/>
  <c r="H1211" i="3"/>
  <c r="H1209" i="3"/>
  <c r="H1207" i="3"/>
  <c r="H1205" i="3"/>
  <c r="H1203" i="3"/>
  <c r="H1201" i="3"/>
  <c r="H1199" i="3"/>
  <c r="H1197" i="3"/>
  <c r="H1195" i="3"/>
  <c r="H1193" i="3"/>
  <c r="H1191" i="3"/>
  <c r="H1189" i="3"/>
  <c r="H1187" i="3"/>
  <c r="H1185" i="3"/>
  <c r="H1183" i="3"/>
  <c r="H1181" i="3"/>
  <c r="H1179" i="3"/>
  <c r="H1177" i="3"/>
  <c r="H1175" i="3"/>
  <c r="H1173" i="3"/>
  <c r="H1171" i="3"/>
  <c r="H1169" i="3"/>
  <c r="H1167" i="3"/>
  <c r="H1165" i="3"/>
  <c r="H1163" i="3"/>
  <c r="H1161" i="3"/>
  <c r="H1159" i="3"/>
  <c r="H1157" i="3"/>
  <c r="H1155" i="3"/>
  <c r="H1153" i="3"/>
  <c r="H1151" i="3"/>
  <c r="H1149" i="3"/>
  <c r="H1147" i="3"/>
  <c r="H1145" i="3"/>
  <c r="H1143" i="3"/>
  <c r="H1141" i="3"/>
  <c r="H1139" i="3"/>
  <c r="H1137" i="3"/>
  <c r="H1135" i="3"/>
  <c r="H1133" i="3"/>
  <c r="H1131" i="3"/>
  <c r="H1129" i="3"/>
  <c r="H1127" i="3"/>
  <c r="H1125" i="3"/>
  <c r="H1123" i="3"/>
  <c r="H1121" i="3"/>
  <c r="H1119" i="3"/>
  <c r="H1117" i="3"/>
  <c r="H1115" i="3"/>
  <c r="H1113" i="3"/>
  <c r="H1111" i="3"/>
  <c r="H1109" i="3"/>
  <c r="H1107" i="3"/>
  <c r="H1105" i="3"/>
  <c r="H1103" i="3"/>
  <c r="H1101" i="3"/>
  <c r="H1099" i="3"/>
  <c r="H1097" i="3"/>
  <c r="H1095" i="3"/>
  <c r="H1093" i="3"/>
  <c r="H1091" i="3"/>
  <c r="H1089" i="3"/>
  <c r="H1087" i="3"/>
  <c r="H1085" i="3"/>
  <c r="H1083" i="3"/>
  <c r="H1081" i="3"/>
  <c r="H1079" i="3"/>
  <c r="H1077" i="3"/>
  <c r="H1075" i="3"/>
  <c r="H1073" i="3"/>
  <c r="H1071" i="3"/>
  <c r="H1069" i="3"/>
  <c r="H1067" i="3"/>
  <c r="H1065" i="3"/>
  <c r="H1063" i="3"/>
  <c r="H1061" i="3"/>
  <c r="H1059" i="3"/>
  <c r="H1057" i="3"/>
  <c r="H1055" i="3"/>
  <c r="H1053" i="3"/>
  <c r="H1051" i="3"/>
  <c r="H1049" i="3"/>
  <c r="H1047" i="3"/>
  <c r="H1045" i="3"/>
  <c r="H1043" i="3"/>
  <c r="H1041" i="3"/>
  <c r="H1039" i="3"/>
  <c r="H1037" i="3"/>
  <c r="H1035" i="3"/>
  <c r="H1033" i="3"/>
  <c r="H1031" i="3"/>
  <c r="H1029" i="3"/>
  <c r="H1027" i="3"/>
  <c r="H1025" i="3"/>
  <c r="H1023" i="3"/>
  <c r="H1021" i="3"/>
  <c r="H1019" i="3"/>
  <c r="H1017" i="3"/>
  <c r="H1015" i="3"/>
  <c r="H1013" i="3"/>
  <c r="H1011" i="3"/>
  <c r="H1009" i="3"/>
  <c r="H1007" i="3"/>
  <c r="H1005" i="3"/>
  <c r="H1003" i="3"/>
  <c r="H1001" i="3"/>
  <c r="H999" i="3"/>
  <c r="H997" i="3"/>
  <c r="H995" i="3"/>
  <c r="H993" i="3"/>
  <c r="H991" i="3"/>
  <c r="H989" i="3"/>
  <c r="H987" i="3"/>
  <c r="H985" i="3"/>
  <c r="H983" i="3"/>
  <c r="H981" i="3"/>
  <c r="H979" i="3"/>
  <c r="H977" i="3"/>
  <c r="H975" i="3"/>
  <c r="H973" i="3"/>
  <c r="H971" i="3"/>
  <c r="H969" i="3"/>
  <c r="H967" i="3"/>
  <c r="H965" i="3"/>
  <c r="H963" i="3"/>
  <c r="H961" i="3"/>
  <c r="H959" i="3"/>
  <c r="H957" i="3"/>
  <c r="H955" i="3"/>
  <c r="H953" i="3"/>
  <c r="H951" i="3"/>
  <c r="H949" i="3"/>
  <c r="H947" i="3"/>
  <c r="H945" i="3"/>
  <c r="H943" i="3"/>
  <c r="H941" i="3"/>
  <c r="H939" i="3"/>
  <c r="H937" i="3"/>
  <c r="H935" i="3"/>
  <c r="H933" i="3"/>
  <c r="H931" i="3"/>
  <c r="H929" i="3"/>
  <c r="H927" i="3"/>
  <c r="H925" i="3"/>
  <c r="H923" i="3"/>
  <c r="H921" i="3"/>
  <c r="H919" i="3"/>
  <c r="H917" i="3"/>
  <c r="H915" i="3"/>
  <c r="H913" i="3"/>
  <c r="H911" i="3"/>
  <c r="H909" i="3"/>
  <c r="H907" i="3"/>
  <c r="H905" i="3"/>
  <c r="H903" i="3"/>
  <c r="H901" i="3"/>
  <c r="H899" i="3"/>
  <c r="H897" i="3"/>
  <c r="H895" i="3"/>
  <c r="H893" i="3"/>
  <c r="H891" i="3"/>
  <c r="H889" i="3"/>
  <c r="H887" i="3"/>
  <c r="H885" i="3"/>
  <c r="H883" i="3"/>
  <c r="H881" i="3"/>
  <c r="H879" i="3"/>
  <c r="H877" i="3"/>
  <c r="H875" i="3"/>
  <c r="H873" i="3"/>
  <c r="H871" i="3"/>
  <c r="H869" i="3"/>
  <c r="H867" i="3"/>
  <c r="H865" i="3"/>
  <c r="H863" i="3"/>
  <c r="H861" i="3"/>
  <c r="H859" i="3"/>
  <c r="H857" i="3"/>
  <c r="H855" i="3"/>
  <c r="H853" i="3"/>
  <c r="H851" i="3"/>
  <c r="H849" i="3"/>
  <c r="H847" i="3"/>
  <c r="H845" i="3"/>
  <c r="H843" i="3"/>
  <c r="H841" i="3"/>
  <c r="H839" i="3"/>
  <c r="H837" i="3"/>
  <c r="H835" i="3"/>
  <c r="H833" i="3"/>
  <c r="H831" i="3"/>
  <c r="H829" i="3"/>
  <c r="H827" i="3"/>
  <c r="H825" i="3"/>
  <c r="H823" i="3"/>
  <c r="H821" i="3"/>
  <c r="H819" i="3"/>
  <c r="H817" i="3"/>
  <c r="H815" i="3"/>
  <c r="H813" i="3"/>
  <c r="H811" i="3"/>
  <c r="H809" i="3"/>
  <c r="H807" i="3"/>
  <c r="H805" i="3"/>
  <c r="H803" i="3"/>
  <c r="H801" i="3"/>
  <c r="H799" i="3"/>
  <c r="H797" i="3"/>
  <c r="H795" i="3"/>
  <c r="H793" i="3"/>
  <c r="H791" i="3"/>
  <c r="H789" i="3"/>
  <c r="H787" i="3"/>
  <c r="H785" i="3"/>
  <c r="H783" i="3"/>
  <c r="H781" i="3"/>
  <c r="H779" i="3"/>
  <c r="H777" i="3"/>
  <c r="H775" i="3"/>
  <c r="H773" i="3"/>
  <c r="H771" i="3"/>
  <c r="H769" i="3"/>
  <c r="H767" i="3"/>
  <c r="H765" i="3"/>
  <c r="H763" i="3"/>
  <c r="H761" i="3"/>
  <c r="H759" i="3"/>
  <c r="H757" i="3"/>
  <c r="H755" i="3"/>
  <c r="H753" i="3"/>
  <c r="H751" i="3"/>
  <c r="H749" i="3"/>
  <c r="H747" i="3"/>
  <c r="H745" i="3"/>
  <c r="H743" i="3"/>
  <c r="H741" i="3"/>
  <c r="H739" i="3"/>
  <c r="H737" i="3"/>
  <c r="H735" i="3"/>
  <c r="H733" i="3"/>
  <c r="H731" i="3"/>
  <c r="H729" i="3"/>
  <c r="H727" i="3"/>
  <c r="H725" i="3"/>
  <c r="H723" i="3"/>
  <c r="H721" i="3"/>
  <c r="H719" i="3"/>
  <c r="H717" i="3"/>
  <c r="H715" i="3"/>
  <c r="H713" i="3"/>
  <c r="H711" i="3"/>
  <c r="H709" i="3"/>
  <c r="H707" i="3"/>
  <c r="H705" i="3"/>
  <c r="H703" i="3"/>
  <c r="H701" i="3"/>
  <c r="H699" i="3"/>
  <c r="H697" i="3"/>
  <c r="H695" i="3"/>
  <c r="H693" i="3"/>
  <c r="H691" i="3"/>
  <c r="H689" i="3"/>
  <c r="H687" i="3"/>
  <c r="H685" i="3"/>
  <c r="H683" i="3"/>
  <c r="H681" i="3"/>
  <c r="H679" i="3"/>
  <c r="H677" i="3"/>
  <c r="H675" i="3"/>
  <c r="H673" i="3"/>
  <c r="H671" i="3"/>
  <c r="H669" i="3"/>
  <c r="H667" i="3"/>
  <c r="H665" i="3"/>
  <c r="H663" i="3"/>
  <c r="H661" i="3"/>
  <c r="H659" i="3"/>
  <c r="H657" i="3"/>
  <c r="H655" i="3"/>
  <c r="H653" i="3"/>
  <c r="H651" i="3"/>
  <c r="H649" i="3"/>
  <c r="H647" i="3"/>
  <c r="H645" i="3"/>
  <c r="H643" i="3"/>
  <c r="H641" i="3"/>
  <c r="H639" i="3"/>
  <c r="H637" i="3"/>
  <c r="H635" i="3"/>
  <c r="H633" i="3"/>
  <c r="H631" i="3"/>
  <c r="H629" i="3"/>
  <c r="H627" i="3"/>
  <c r="H625" i="3"/>
  <c r="H623" i="3"/>
  <c r="H621" i="3"/>
  <c r="H619" i="3"/>
  <c r="H617" i="3"/>
  <c r="H615" i="3"/>
  <c r="H613" i="3"/>
  <c r="H611" i="3"/>
  <c r="H609" i="3"/>
  <c r="H607" i="3"/>
  <c r="H605" i="3"/>
  <c r="H603" i="3"/>
  <c r="H601" i="3"/>
  <c r="H599" i="3"/>
  <c r="H597" i="3"/>
  <c r="H595" i="3"/>
  <c r="H593" i="3"/>
  <c r="H591" i="3"/>
  <c r="H589" i="3"/>
  <c r="H587" i="3"/>
  <c r="H585" i="3"/>
  <c r="H583" i="3"/>
  <c r="H581" i="3"/>
  <c r="H579" i="3"/>
  <c r="H577" i="3"/>
  <c r="H575" i="3"/>
  <c r="H573" i="3"/>
  <c r="H571" i="3"/>
  <c r="H569" i="3"/>
  <c r="H567" i="3"/>
  <c r="H565" i="3"/>
  <c r="H563" i="3"/>
  <c r="H561" i="3"/>
  <c r="H559" i="3"/>
  <c r="H557" i="3"/>
  <c r="H555" i="3"/>
  <c r="H553" i="3"/>
  <c r="H551" i="3"/>
  <c r="H549" i="3"/>
  <c r="H547" i="3"/>
  <c r="H545" i="3"/>
  <c r="H543" i="3"/>
  <c r="H541" i="3"/>
  <c r="H539" i="3"/>
  <c r="H537" i="3"/>
  <c r="H535" i="3"/>
  <c r="H533" i="3"/>
  <c r="H531" i="3"/>
  <c r="H529" i="3"/>
  <c r="H527" i="3"/>
  <c r="H525" i="3"/>
  <c r="H523" i="3"/>
  <c r="H521" i="3"/>
  <c r="H519" i="3"/>
  <c r="H517" i="3"/>
  <c r="H515" i="3"/>
  <c r="H513" i="3"/>
  <c r="H511" i="3"/>
  <c r="H509" i="3"/>
  <c r="H507" i="3"/>
  <c r="H505" i="3"/>
  <c r="H503" i="3"/>
  <c r="H501" i="3"/>
  <c r="H499" i="3"/>
  <c r="H497" i="3"/>
  <c r="H495" i="3"/>
  <c r="H493" i="3"/>
  <c r="H491" i="3"/>
  <c r="H489" i="3"/>
  <c r="H487" i="3"/>
  <c r="H485" i="3"/>
  <c r="H483" i="3"/>
  <c r="H481" i="3"/>
  <c r="H479" i="3"/>
  <c r="H477" i="3"/>
  <c r="H475" i="3"/>
  <c r="H473" i="3"/>
  <c r="H471" i="3"/>
  <c r="H469" i="3"/>
  <c r="H467" i="3"/>
  <c r="H465" i="3"/>
  <c r="H463" i="3"/>
  <c r="H461" i="3"/>
  <c r="H459" i="3"/>
  <c r="H457" i="3"/>
  <c r="H455" i="3"/>
  <c r="H453" i="3"/>
  <c r="H451" i="3"/>
  <c r="H449" i="3"/>
  <c r="H447" i="3"/>
  <c r="H445" i="3"/>
  <c r="H443" i="3"/>
  <c r="H441" i="3"/>
  <c r="H439" i="3"/>
  <c r="H437" i="3"/>
  <c r="H435" i="3"/>
  <c r="H433" i="3"/>
  <c r="H431" i="3"/>
  <c r="H429" i="3"/>
  <c r="H427" i="3"/>
  <c r="H425" i="3"/>
  <c r="H423" i="3"/>
  <c r="H421" i="3"/>
  <c r="H419" i="3"/>
  <c r="H417" i="3"/>
  <c r="H415" i="3"/>
  <c r="H413" i="3"/>
  <c r="H411" i="3"/>
  <c r="H409" i="3"/>
  <c r="H407" i="3"/>
  <c r="H405" i="3"/>
  <c r="H403" i="3"/>
  <c r="H401" i="3"/>
  <c r="H399" i="3"/>
  <c r="H397" i="3"/>
  <c r="H395" i="3"/>
  <c r="H393" i="3"/>
  <c r="H391" i="3"/>
  <c r="H389" i="3"/>
  <c r="H387" i="3"/>
  <c r="H385" i="3"/>
  <c r="H383" i="3"/>
  <c r="H381" i="3"/>
  <c r="H379" i="3"/>
  <c r="H377" i="3"/>
  <c r="H375" i="3"/>
  <c r="H373" i="3"/>
  <c r="H371" i="3"/>
  <c r="H369" i="3"/>
  <c r="H367" i="3"/>
  <c r="H365" i="3"/>
  <c r="H363" i="3"/>
  <c r="H361" i="3"/>
  <c r="H359" i="3"/>
  <c r="H357" i="3"/>
  <c r="H355" i="3"/>
  <c r="H353" i="3"/>
  <c r="H351" i="3"/>
  <c r="H349" i="3"/>
  <c r="H347" i="3"/>
  <c r="H345" i="3"/>
  <c r="H343" i="3"/>
  <c r="H341" i="3"/>
  <c r="H339" i="3"/>
  <c r="H337" i="3"/>
  <c r="H335" i="3"/>
  <c r="H333" i="3"/>
  <c r="H331" i="3"/>
  <c r="H329" i="3"/>
  <c r="H327" i="3"/>
  <c r="H325" i="3"/>
  <c r="H323" i="3"/>
  <c r="H321" i="3"/>
  <c r="H319" i="3"/>
  <c r="H317" i="3"/>
  <c r="H315" i="3"/>
  <c r="H313" i="3"/>
  <c r="H311" i="3"/>
  <c r="H309" i="3"/>
  <c r="H307" i="3"/>
  <c r="H305" i="3"/>
  <c r="H303" i="3"/>
  <c r="H301" i="3"/>
  <c r="H299" i="3"/>
  <c r="H297" i="3"/>
  <c r="H295" i="3"/>
  <c r="H293" i="3"/>
  <c r="H291" i="3"/>
  <c r="H289" i="3"/>
  <c r="H287" i="3"/>
  <c r="H285" i="3"/>
  <c r="H283" i="3"/>
  <c r="H281" i="3"/>
  <c r="H279" i="3"/>
  <c r="H277" i="3"/>
  <c r="H275" i="3"/>
  <c r="H273" i="3"/>
  <c r="H271" i="3"/>
  <c r="H269" i="3"/>
  <c r="H267" i="3"/>
  <c r="H265" i="3"/>
  <c r="H263" i="3"/>
  <c r="H261" i="3"/>
  <c r="H259" i="3"/>
  <c r="H257" i="3"/>
  <c r="H255" i="3"/>
  <c r="H253" i="3"/>
  <c r="H251" i="3"/>
  <c r="H249" i="3"/>
  <c r="H247" i="3"/>
  <c r="H245" i="3"/>
  <c r="H243" i="3"/>
  <c r="H241" i="3"/>
  <c r="H239" i="3"/>
  <c r="H237" i="3"/>
  <c r="H235" i="3"/>
  <c r="H233" i="3"/>
  <c r="H231" i="3"/>
  <c r="H229" i="3"/>
  <c r="H227" i="3"/>
  <c r="H225" i="3"/>
  <c r="H223" i="3"/>
  <c r="H221" i="3"/>
  <c r="H219" i="3"/>
  <c r="H217" i="3"/>
  <c r="H215" i="3"/>
  <c r="H213" i="3"/>
  <c r="H211" i="3"/>
  <c r="H209" i="3"/>
  <c r="H207" i="3"/>
  <c r="H205" i="3"/>
  <c r="H203" i="3"/>
  <c r="H201" i="3"/>
  <c r="H199" i="3"/>
  <c r="H197" i="3"/>
  <c r="H195" i="3"/>
  <c r="H193" i="3"/>
  <c r="H191" i="3"/>
  <c r="H189" i="3"/>
  <c r="H187" i="3"/>
  <c r="H185" i="3"/>
  <c r="H183" i="3"/>
  <c r="H181" i="3"/>
  <c r="H179" i="3"/>
  <c r="H177" i="3"/>
  <c r="H175" i="3"/>
  <c r="H173" i="3"/>
  <c r="H171" i="3"/>
  <c r="H169" i="3"/>
  <c r="H167" i="3"/>
  <c r="H165" i="3"/>
  <c r="H163" i="3"/>
  <c r="H161" i="3"/>
  <c r="H159" i="3"/>
  <c r="H157" i="3"/>
  <c r="H155" i="3"/>
  <c r="H153" i="3"/>
  <c r="H151" i="3"/>
  <c r="H149" i="3"/>
  <c r="H147" i="3"/>
  <c r="H145" i="3"/>
  <c r="H143" i="3"/>
  <c r="H141" i="3"/>
  <c r="H139" i="3"/>
  <c r="H137" i="3"/>
  <c r="H135" i="3"/>
  <c r="H133" i="3"/>
  <c r="H131" i="3"/>
  <c r="H129" i="3"/>
  <c r="H127" i="3"/>
  <c r="H125" i="3"/>
  <c r="H123" i="3"/>
  <c r="H121" i="3"/>
  <c r="H119" i="3"/>
  <c r="H117" i="3"/>
  <c r="H115" i="3"/>
  <c r="H113" i="3"/>
  <c r="H111" i="3"/>
  <c r="H109" i="3"/>
  <c r="H107" i="3"/>
  <c r="H105" i="3"/>
  <c r="H103" i="3"/>
  <c r="H101" i="3"/>
  <c r="H99" i="3"/>
  <c r="H97" i="3"/>
  <c r="H95" i="3"/>
  <c r="H93" i="3"/>
  <c r="H91" i="3"/>
  <c r="H89" i="3"/>
  <c r="H87" i="3"/>
  <c r="H85" i="3"/>
  <c r="H83" i="3"/>
  <c r="H81" i="3"/>
  <c r="H79" i="3"/>
  <c r="H77" i="3"/>
  <c r="H75" i="3"/>
  <c r="H73" i="3"/>
  <c r="H71" i="3"/>
  <c r="H69" i="3"/>
  <c r="H67" i="3"/>
  <c r="H65" i="3"/>
  <c r="H63" i="3"/>
  <c r="H61" i="3"/>
  <c r="H59" i="3"/>
  <c r="H57" i="3"/>
  <c r="H55" i="3"/>
  <c r="H53" i="3"/>
  <c r="H51" i="3"/>
  <c r="H49" i="3"/>
  <c r="H47" i="3"/>
  <c r="H45" i="3"/>
  <c r="H43" i="3"/>
  <c r="H41" i="3"/>
  <c r="H39" i="3"/>
  <c r="H37" i="3"/>
  <c r="H35" i="3"/>
  <c r="H33" i="3"/>
  <c r="H31" i="3"/>
  <c r="H29" i="3"/>
  <c r="H27" i="3"/>
  <c r="H25" i="3"/>
  <c r="H23" i="3"/>
  <c r="H21" i="3"/>
  <c r="H19" i="3"/>
  <c r="H17" i="3"/>
  <c r="H15" i="3"/>
  <c r="H13" i="3"/>
  <c r="H11" i="3"/>
  <c r="H9" i="3"/>
  <c r="H7" i="3"/>
  <c r="H5" i="3"/>
  <c r="H3" i="3"/>
  <c r="H1704" i="3"/>
  <c r="H1702" i="3"/>
  <c r="H1700" i="3"/>
  <c r="H1698" i="3"/>
  <c r="H1696" i="3"/>
  <c r="H1694" i="3"/>
  <c r="H1692" i="3"/>
  <c r="H1690" i="3"/>
  <c r="H1688" i="3"/>
  <c r="H1686" i="3"/>
  <c r="H1684" i="3"/>
  <c r="H1682" i="3"/>
  <c r="H1680" i="3"/>
  <c r="H1678" i="3"/>
  <c r="H1676" i="3"/>
  <c r="H1674" i="3"/>
  <c r="H1672" i="3"/>
  <c r="H1670" i="3"/>
  <c r="H1668" i="3"/>
  <c r="H1666" i="3"/>
  <c r="H1664" i="3"/>
  <c r="H1662" i="3"/>
  <c r="H1660" i="3"/>
  <c r="H1658" i="3"/>
  <c r="H1656" i="3"/>
  <c r="H1654" i="3"/>
  <c r="H1652" i="3"/>
  <c r="H1650" i="3"/>
  <c r="H1648" i="3"/>
  <c r="H1646" i="3"/>
  <c r="H1644" i="3"/>
  <c r="H1642" i="3"/>
  <c r="H1640" i="3"/>
  <c r="H1638" i="3"/>
  <c r="H1636" i="3"/>
  <c r="H1634" i="3"/>
  <c r="H1632" i="3"/>
  <c r="H1630" i="3"/>
  <c r="H1628" i="3"/>
  <c r="H1626" i="3"/>
  <c r="H1624" i="3"/>
  <c r="H1622" i="3"/>
  <c r="H1620" i="3"/>
  <c r="H1618" i="3"/>
  <c r="H1616" i="3"/>
  <c r="H1614" i="3"/>
  <c r="H1612" i="3"/>
  <c r="H1610" i="3"/>
  <c r="H1608" i="3"/>
  <c r="H1606" i="3"/>
  <c r="H1604" i="3"/>
  <c r="H1602" i="3"/>
  <c r="H1600" i="3"/>
  <c r="H1598" i="3"/>
  <c r="H1596" i="3"/>
  <c r="H1594" i="3"/>
  <c r="H1592" i="3"/>
  <c r="H1590" i="3"/>
  <c r="H1588" i="3"/>
  <c r="H1586" i="3"/>
  <c r="H1584" i="3"/>
  <c r="H1582" i="3"/>
  <c r="H1580" i="3"/>
  <c r="H1578" i="3"/>
  <c r="H1576" i="3"/>
  <c r="H1574" i="3"/>
  <c r="H1572" i="3"/>
  <c r="H1570" i="3"/>
  <c r="H1568" i="3"/>
  <c r="H1566" i="3"/>
  <c r="H1564" i="3"/>
  <c r="H1562" i="3"/>
  <c r="H1560" i="3"/>
  <c r="H1558" i="3"/>
  <c r="H1556" i="3"/>
  <c r="H1554" i="3"/>
  <c r="H1552" i="3"/>
  <c r="H1550" i="3"/>
  <c r="H1548" i="3"/>
  <c r="H1546" i="3"/>
  <c r="H1544" i="3"/>
  <c r="H1542" i="3"/>
  <c r="H1540" i="3"/>
  <c r="H1538" i="3"/>
  <c r="H1536" i="3"/>
  <c r="H1534" i="3"/>
  <c r="H1532" i="3"/>
  <c r="H1530" i="3"/>
  <c r="H1528" i="3"/>
  <c r="H1526" i="3"/>
  <c r="H1524" i="3"/>
  <c r="H1522" i="3"/>
  <c r="H1520" i="3"/>
  <c r="H1518" i="3"/>
  <c r="H1516" i="3"/>
  <c r="H1514" i="3"/>
  <c r="H1512" i="3"/>
  <c r="H1510" i="3"/>
  <c r="H1508" i="3"/>
  <c r="H1506" i="3"/>
  <c r="H1504" i="3"/>
  <c r="H1502" i="3"/>
  <c r="H1500" i="3"/>
  <c r="H1498" i="3"/>
  <c r="H1496" i="3"/>
  <c r="H1494" i="3"/>
  <c r="H1492" i="3"/>
  <c r="H1490" i="3"/>
  <c r="H1488" i="3"/>
  <c r="H1486" i="3"/>
  <c r="H1484" i="3"/>
  <c r="H1482" i="3"/>
  <c r="H1480" i="3"/>
  <c r="H1478" i="3"/>
  <c r="H1476" i="3"/>
  <c r="H1474" i="3"/>
  <c r="H1472" i="3"/>
  <c r="H1470" i="3"/>
  <c r="H1468" i="3"/>
  <c r="H1466" i="3"/>
  <c r="H1464" i="3"/>
  <c r="H1462" i="3"/>
  <c r="H1460" i="3"/>
  <c r="H1458" i="3"/>
  <c r="H1456" i="3"/>
  <c r="H1454" i="3"/>
  <c r="H1452" i="3"/>
  <c r="H1450" i="3"/>
  <c r="H1448" i="3"/>
  <c r="H1446" i="3"/>
  <c r="H1444" i="3"/>
  <c r="H1442" i="3"/>
  <c r="H1440" i="3"/>
  <c r="H1438" i="3"/>
  <c r="H1436" i="3"/>
  <c r="H1434" i="3"/>
  <c r="H1432" i="3"/>
  <c r="H1430" i="3"/>
  <c r="H1428" i="3"/>
  <c r="H1426" i="3"/>
  <c r="H1424" i="3"/>
  <c r="H1422" i="3"/>
  <c r="H1420" i="3"/>
  <c r="H1418" i="3"/>
  <c r="H1416" i="3"/>
  <c r="H1414" i="3"/>
  <c r="H1412" i="3"/>
  <c r="H1410" i="3"/>
  <c r="H1408" i="3"/>
  <c r="H1406" i="3"/>
  <c r="H1404" i="3"/>
  <c r="H1402" i="3"/>
  <c r="H1400" i="3"/>
  <c r="H1398" i="3"/>
  <c r="H1396" i="3"/>
  <c r="H1394" i="3"/>
  <c r="H1392" i="3"/>
  <c r="H1390" i="3"/>
  <c r="H1388" i="3"/>
  <c r="H1386" i="3"/>
  <c r="H1384" i="3"/>
  <c r="H1382" i="3"/>
  <c r="H1380" i="3"/>
  <c r="H1378" i="3"/>
  <c r="H1376" i="3"/>
  <c r="H1374" i="3"/>
  <c r="H1372" i="3"/>
  <c r="H1370" i="3"/>
  <c r="H1368" i="3"/>
  <c r="H1366" i="3"/>
  <c r="H1364" i="3"/>
  <c r="H1362" i="3"/>
  <c r="H1360" i="3"/>
  <c r="H1358" i="3"/>
  <c r="H1356" i="3"/>
  <c r="H1354" i="3"/>
  <c r="H1352" i="3"/>
  <c r="H1350" i="3"/>
  <c r="H1348" i="3"/>
  <c r="H1346" i="3"/>
  <c r="H1344" i="3"/>
  <c r="H1342" i="3"/>
  <c r="H1340" i="3"/>
  <c r="H1338" i="3"/>
  <c r="H1336" i="3"/>
  <c r="H1334" i="3"/>
  <c r="H1332" i="3"/>
  <c r="H1330" i="3"/>
  <c r="H1328" i="3"/>
  <c r="H1326" i="3"/>
  <c r="H1324" i="3"/>
  <c r="H1322" i="3"/>
  <c r="H1320" i="3"/>
  <c r="H1318" i="3"/>
  <c r="H1316" i="3"/>
  <c r="H1314" i="3"/>
  <c r="H1312" i="3"/>
  <c r="H1310" i="3"/>
  <c r="H1308" i="3"/>
  <c r="H1306" i="3"/>
  <c r="H1304" i="3"/>
  <c r="H1302" i="3"/>
  <c r="H1300" i="3"/>
  <c r="H1298" i="3"/>
  <c r="H1296" i="3"/>
  <c r="H1294" i="3"/>
  <c r="H1292" i="3"/>
  <c r="H1290" i="3"/>
  <c r="H1288" i="3"/>
  <c r="H1286" i="3"/>
  <c r="H1284" i="3"/>
  <c r="H1282" i="3"/>
  <c r="H1280" i="3"/>
  <c r="H1278" i="3"/>
  <c r="H1276" i="3"/>
  <c r="H1274" i="3"/>
  <c r="H1272" i="3"/>
  <c r="H1270" i="3"/>
  <c r="H1268" i="3"/>
  <c r="H1266" i="3"/>
  <c r="H1264" i="3"/>
  <c r="H1262" i="3"/>
  <c r="H1260" i="3"/>
  <c r="H1258" i="3"/>
  <c r="H1256" i="3"/>
  <c r="H1254" i="3"/>
  <c r="H1252" i="3"/>
  <c r="H1250" i="3"/>
  <c r="H1248" i="3"/>
  <c r="H1246" i="3"/>
  <c r="H1244" i="3"/>
  <c r="H1242" i="3"/>
  <c r="H1240" i="3"/>
  <c r="H1238" i="3"/>
  <c r="H1236" i="3"/>
  <c r="H1234" i="3"/>
  <c r="H1232" i="3"/>
  <c r="H1230" i="3"/>
  <c r="H1228" i="3"/>
  <c r="H1226" i="3"/>
  <c r="H1224" i="3"/>
  <c r="H1222" i="3"/>
  <c r="H1220" i="3"/>
  <c r="H1218" i="3"/>
  <c r="H1216" i="3"/>
  <c r="H1214" i="3"/>
  <c r="H1212" i="3"/>
  <c r="H1210" i="3"/>
  <c r="H1208" i="3"/>
  <c r="H1206" i="3"/>
  <c r="H1204" i="3"/>
  <c r="H1202" i="3"/>
  <c r="H1200" i="3"/>
  <c r="H1198" i="3"/>
  <c r="H1196" i="3"/>
  <c r="H1194" i="3"/>
  <c r="H1192" i="3"/>
  <c r="H1190" i="3"/>
  <c r="H1188" i="3"/>
  <c r="H1186" i="3"/>
  <c r="H1184" i="3"/>
  <c r="H1182" i="3"/>
  <c r="H1180" i="3"/>
  <c r="H1178" i="3"/>
  <c r="H1176" i="3"/>
  <c r="H1174" i="3"/>
  <c r="H1172" i="3"/>
  <c r="H1170" i="3"/>
  <c r="H1168" i="3"/>
  <c r="H1166" i="3"/>
  <c r="H1164" i="3"/>
  <c r="H1162" i="3"/>
  <c r="H1160" i="3"/>
  <c r="H1158" i="3"/>
  <c r="H1156" i="3"/>
  <c r="H1154" i="3"/>
  <c r="H1152" i="3"/>
  <c r="H1150" i="3"/>
  <c r="H1148" i="3"/>
  <c r="H1146" i="3"/>
  <c r="H1144" i="3"/>
  <c r="H1142" i="3"/>
  <c r="H1140" i="3"/>
  <c r="H1138" i="3"/>
  <c r="H1136" i="3"/>
  <c r="H1134" i="3"/>
  <c r="H1132" i="3"/>
  <c r="H1130" i="3"/>
  <c r="H1128" i="3"/>
  <c r="H1126" i="3"/>
  <c r="H1124" i="3"/>
  <c r="H1122" i="3"/>
  <c r="H1120" i="3"/>
  <c r="H1118" i="3"/>
  <c r="H1116" i="3"/>
  <c r="H1114" i="3"/>
  <c r="H1112" i="3"/>
  <c r="H1110" i="3"/>
  <c r="H1108" i="3"/>
  <c r="H1106" i="3"/>
  <c r="H1104" i="3"/>
  <c r="H1102" i="3"/>
  <c r="H1100" i="3"/>
  <c r="H1098" i="3"/>
  <c r="H1096" i="3"/>
  <c r="H1094" i="3"/>
  <c r="H1092" i="3"/>
  <c r="H1090" i="3"/>
  <c r="H1088" i="3"/>
  <c r="H1086" i="3"/>
  <c r="H1084" i="3"/>
  <c r="H1082" i="3"/>
  <c r="H1080" i="3"/>
  <c r="H1078" i="3"/>
  <c r="H1076" i="3"/>
  <c r="H1074" i="3"/>
  <c r="H1072" i="3"/>
  <c r="H1070" i="3"/>
  <c r="H1068" i="3"/>
  <c r="H1066" i="3"/>
  <c r="H1064" i="3"/>
  <c r="H1062" i="3"/>
  <c r="H1060" i="3"/>
  <c r="H1058" i="3"/>
  <c r="H1056" i="3"/>
  <c r="H1054" i="3"/>
  <c r="H1052" i="3"/>
  <c r="H1050" i="3"/>
  <c r="H1048" i="3"/>
  <c r="H1046" i="3"/>
  <c r="H1044" i="3"/>
  <c r="H1042" i="3"/>
  <c r="H1040" i="3"/>
  <c r="H1038" i="3"/>
  <c r="H1036" i="3"/>
  <c r="H1034" i="3"/>
  <c r="H1032" i="3"/>
  <c r="H1030" i="3"/>
  <c r="H1028" i="3"/>
  <c r="H1026" i="3"/>
  <c r="H1024" i="3"/>
  <c r="H1022" i="3"/>
  <c r="H1020" i="3"/>
  <c r="H1018" i="3"/>
  <c r="H1016" i="3"/>
  <c r="H1014" i="3"/>
  <c r="H1012" i="3"/>
  <c r="H1010" i="3"/>
  <c r="H1008" i="3"/>
  <c r="H1006" i="3"/>
  <c r="H1004" i="3"/>
  <c r="H1002" i="3"/>
  <c r="H1000" i="3"/>
  <c r="H998" i="3"/>
  <c r="H996" i="3"/>
  <c r="H994" i="3"/>
  <c r="H992" i="3"/>
  <c r="H990" i="3"/>
  <c r="H988" i="3"/>
  <c r="H986" i="3"/>
  <c r="H984" i="3"/>
  <c r="H982" i="3"/>
  <c r="H980" i="3"/>
  <c r="H978" i="3"/>
  <c r="H976" i="3"/>
  <c r="H974" i="3"/>
  <c r="H972" i="3"/>
  <c r="H970" i="3"/>
  <c r="H968" i="3"/>
  <c r="H966" i="3"/>
  <c r="H964" i="3"/>
  <c r="H962" i="3"/>
  <c r="H960" i="3"/>
  <c r="H958" i="3"/>
  <c r="H956" i="3"/>
  <c r="H954" i="3"/>
  <c r="H952" i="3"/>
  <c r="H950" i="3"/>
  <c r="H948" i="3"/>
  <c r="H946" i="3"/>
  <c r="H944" i="3"/>
  <c r="H942" i="3"/>
  <c r="H940" i="3"/>
  <c r="H938" i="3"/>
  <c r="H936" i="3"/>
  <c r="H934" i="3"/>
  <c r="H932" i="3"/>
  <c r="H930" i="3"/>
  <c r="H928" i="3"/>
  <c r="H926" i="3"/>
  <c r="H924" i="3"/>
  <c r="H922" i="3"/>
  <c r="H920" i="3"/>
  <c r="H918" i="3"/>
  <c r="H916" i="3"/>
  <c r="H914" i="3"/>
  <c r="H912" i="3"/>
  <c r="H910" i="3"/>
  <c r="H908" i="3"/>
  <c r="H906" i="3"/>
  <c r="H904" i="3"/>
  <c r="H902" i="3"/>
  <c r="H900" i="3"/>
  <c r="H898" i="3"/>
  <c r="H896" i="3"/>
  <c r="H894" i="3"/>
  <c r="H892" i="3"/>
  <c r="H890" i="3"/>
  <c r="H888" i="3"/>
  <c r="H886" i="3"/>
  <c r="H884" i="3"/>
  <c r="H882" i="3"/>
  <c r="H880" i="3"/>
  <c r="H878" i="3"/>
  <c r="H876" i="3"/>
  <c r="H874" i="3"/>
  <c r="H872" i="3"/>
  <c r="H870" i="3"/>
  <c r="H868" i="3"/>
  <c r="H866" i="3"/>
  <c r="H864" i="3"/>
  <c r="H862" i="3"/>
  <c r="H860" i="3"/>
  <c r="H858" i="3"/>
  <c r="H856" i="3"/>
  <c r="H854" i="3"/>
  <c r="H852" i="3"/>
  <c r="H850" i="3"/>
  <c r="H848" i="3"/>
  <c r="H846" i="3"/>
  <c r="H844" i="3"/>
  <c r="H842" i="3"/>
  <c r="H840" i="3"/>
  <c r="H838" i="3"/>
  <c r="H836" i="3"/>
  <c r="H834" i="3"/>
  <c r="H832" i="3"/>
  <c r="H830" i="3"/>
  <c r="H828" i="3"/>
  <c r="H826" i="3"/>
  <c r="H824" i="3"/>
  <c r="H822" i="3"/>
  <c r="H820" i="3"/>
  <c r="H818" i="3"/>
  <c r="H816" i="3"/>
  <c r="H814" i="3"/>
  <c r="H812" i="3"/>
  <c r="H810" i="3"/>
  <c r="H808" i="3"/>
  <c r="H806" i="3"/>
  <c r="H804" i="3"/>
  <c r="H802" i="3"/>
  <c r="H800" i="3"/>
  <c r="H798" i="3"/>
  <c r="H796" i="3"/>
  <c r="H794" i="3"/>
  <c r="H792" i="3"/>
  <c r="H790" i="3"/>
  <c r="H788" i="3"/>
  <c r="H786" i="3"/>
  <c r="H784" i="3"/>
  <c r="H782" i="3"/>
  <c r="H780" i="3"/>
  <c r="H778" i="3"/>
  <c r="H776" i="3"/>
  <c r="H774" i="3"/>
  <c r="H772" i="3"/>
  <c r="H770" i="3"/>
  <c r="H768" i="3"/>
  <c r="H766" i="3"/>
  <c r="H764" i="3"/>
  <c r="H762" i="3"/>
  <c r="H760" i="3"/>
  <c r="H758" i="3"/>
  <c r="H756" i="3"/>
  <c r="H754" i="3"/>
  <c r="H752" i="3"/>
  <c r="H750" i="3"/>
  <c r="H748" i="3"/>
  <c r="H746" i="3"/>
  <c r="H744" i="3"/>
  <c r="H742" i="3"/>
  <c r="H740" i="3"/>
  <c r="H738" i="3"/>
  <c r="H736" i="3"/>
  <c r="H734" i="3"/>
  <c r="H732" i="3"/>
  <c r="H730" i="3"/>
  <c r="H728" i="3"/>
  <c r="H726" i="3"/>
  <c r="H724" i="3"/>
  <c r="H722" i="3"/>
  <c r="H720" i="3"/>
  <c r="H718" i="3"/>
  <c r="H716" i="3"/>
  <c r="H714" i="3"/>
  <c r="H712" i="3"/>
  <c r="H710" i="3"/>
  <c r="H708" i="3"/>
  <c r="H706" i="3"/>
  <c r="H704" i="3"/>
  <c r="H702" i="3"/>
  <c r="H700" i="3"/>
  <c r="H698" i="3"/>
  <c r="H696" i="3"/>
  <c r="H694" i="3"/>
  <c r="H692" i="3"/>
  <c r="H690" i="3"/>
  <c r="H688" i="3"/>
  <c r="H686" i="3"/>
  <c r="H684" i="3"/>
  <c r="H682" i="3"/>
  <c r="H680" i="3"/>
  <c r="H678" i="3"/>
  <c r="H676" i="3"/>
  <c r="H674" i="3"/>
  <c r="H672" i="3"/>
  <c r="H670" i="3"/>
  <c r="H668" i="3"/>
  <c r="H666" i="3"/>
  <c r="H664" i="3"/>
  <c r="H662" i="3"/>
  <c r="H660" i="3"/>
  <c r="H658" i="3"/>
  <c r="H656" i="3"/>
  <c r="H654" i="3"/>
  <c r="H652" i="3"/>
  <c r="H650" i="3"/>
  <c r="H648" i="3"/>
  <c r="H646" i="3"/>
  <c r="H644" i="3"/>
  <c r="H642" i="3"/>
  <c r="H640" i="3"/>
  <c r="H638" i="3"/>
  <c r="H636" i="3"/>
  <c r="H634" i="3"/>
  <c r="H632" i="3"/>
  <c r="H630" i="3"/>
  <c r="H628" i="3"/>
  <c r="H626" i="3"/>
  <c r="H624" i="3"/>
  <c r="H622" i="3"/>
  <c r="H620" i="3"/>
  <c r="H618" i="3"/>
  <c r="H616" i="3"/>
  <c r="H614" i="3"/>
  <c r="H612" i="3"/>
  <c r="H610" i="3"/>
  <c r="H608" i="3"/>
  <c r="H606" i="3"/>
  <c r="H604" i="3"/>
  <c r="H602" i="3"/>
  <c r="H600" i="3"/>
  <c r="H598" i="3"/>
  <c r="H596" i="3"/>
  <c r="H594" i="3"/>
  <c r="H592" i="3"/>
  <c r="H590" i="3"/>
  <c r="H588" i="3"/>
  <c r="H586" i="3"/>
  <c r="H584" i="3"/>
  <c r="H582" i="3"/>
  <c r="H580" i="3"/>
  <c r="H578" i="3"/>
  <c r="H576" i="3"/>
  <c r="H574" i="3"/>
  <c r="H572" i="3"/>
  <c r="H570" i="3"/>
  <c r="H568" i="3"/>
  <c r="H566" i="3"/>
  <c r="H564" i="3"/>
  <c r="H562" i="3"/>
  <c r="H560" i="3"/>
  <c r="H558" i="3"/>
  <c r="H556" i="3"/>
  <c r="H554" i="3"/>
  <c r="H552" i="3"/>
  <c r="H550" i="3"/>
  <c r="H548" i="3"/>
  <c r="H546" i="3"/>
  <c r="H544" i="3"/>
  <c r="H542" i="3"/>
  <c r="H540" i="3"/>
  <c r="H538" i="3"/>
  <c r="H536" i="3"/>
  <c r="H534" i="3"/>
  <c r="H532" i="3"/>
  <c r="H530" i="3"/>
  <c r="H528" i="3"/>
  <c r="H526" i="3"/>
  <c r="H524" i="3"/>
  <c r="H522" i="3"/>
  <c r="H520" i="3"/>
  <c r="H518" i="3"/>
  <c r="H516" i="3"/>
  <c r="H514" i="3"/>
  <c r="H512" i="3"/>
  <c r="H510" i="3"/>
  <c r="H508" i="3"/>
  <c r="H506" i="3"/>
  <c r="H504" i="3"/>
  <c r="H502" i="3"/>
  <c r="H500" i="3"/>
  <c r="H498" i="3"/>
  <c r="H496" i="3"/>
  <c r="H494" i="3"/>
  <c r="H492" i="3"/>
  <c r="H490" i="3"/>
  <c r="H488" i="3"/>
  <c r="H486" i="3"/>
  <c r="H484" i="3"/>
  <c r="H482" i="3"/>
  <c r="H480" i="3"/>
  <c r="H478" i="3"/>
  <c r="H476" i="3"/>
  <c r="H474" i="3"/>
  <c r="H472" i="3"/>
  <c r="H470" i="3"/>
  <c r="H468" i="3"/>
  <c r="H466" i="3"/>
  <c r="H464" i="3"/>
  <c r="H462" i="3"/>
  <c r="H460" i="3"/>
  <c r="H458" i="3"/>
  <c r="H456" i="3"/>
  <c r="H454" i="3"/>
  <c r="H452" i="3"/>
  <c r="H450" i="3"/>
  <c r="H448" i="3"/>
  <c r="H446" i="3"/>
  <c r="H444" i="3"/>
  <c r="H442" i="3"/>
  <c r="H440" i="3"/>
  <c r="H438" i="3"/>
  <c r="H436" i="3"/>
  <c r="H434" i="3"/>
  <c r="H432" i="3"/>
  <c r="H430" i="3"/>
  <c r="H428" i="3"/>
  <c r="H426" i="3"/>
  <c r="H424" i="3"/>
  <c r="H422" i="3"/>
  <c r="H420" i="3"/>
  <c r="H418" i="3"/>
  <c r="H416" i="3"/>
  <c r="H414" i="3"/>
  <c r="H412" i="3"/>
  <c r="H410" i="3"/>
  <c r="H408" i="3"/>
  <c r="H406" i="3"/>
  <c r="H404" i="3"/>
  <c r="H402" i="3"/>
  <c r="H400" i="3"/>
  <c r="H398" i="3"/>
  <c r="H396" i="3"/>
  <c r="H394" i="3"/>
  <c r="H392" i="3"/>
  <c r="H390" i="3"/>
  <c r="H388" i="3"/>
  <c r="H386" i="3"/>
  <c r="H384" i="3"/>
  <c r="H382" i="3"/>
  <c r="H380" i="3"/>
  <c r="H378" i="3"/>
  <c r="H376" i="3"/>
  <c r="H374" i="3"/>
  <c r="H372" i="3"/>
  <c r="H370" i="3"/>
  <c r="H368" i="3"/>
  <c r="H366" i="3"/>
  <c r="H364" i="3"/>
  <c r="H362" i="3"/>
  <c r="H360" i="3"/>
  <c r="H358" i="3"/>
  <c r="H356" i="3"/>
  <c r="H354" i="3"/>
  <c r="H352" i="3"/>
  <c r="H350" i="3"/>
  <c r="H348" i="3"/>
  <c r="H346" i="3"/>
  <c r="H344" i="3"/>
  <c r="H342" i="3"/>
  <c r="H340" i="3"/>
  <c r="H338" i="3"/>
  <c r="H336" i="3"/>
  <c r="H334" i="3"/>
  <c r="H332" i="3"/>
  <c r="H330" i="3"/>
  <c r="H328" i="3"/>
  <c r="H326" i="3"/>
  <c r="H324" i="3"/>
  <c r="H322" i="3"/>
  <c r="H320" i="3"/>
  <c r="H318" i="3"/>
  <c r="H316" i="3"/>
  <c r="H314" i="3"/>
  <c r="H312" i="3"/>
  <c r="H310" i="3"/>
  <c r="H308" i="3"/>
  <c r="H306" i="3"/>
  <c r="H304" i="3"/>
  <c r="H302" i="3"/>
  <c r="H300" i="3"/>
  <c r="H298" i="3"/>
  <c r="H296" i="3"/>
  <c r="H294" i="3"/>
  <c r="H292" i="3"/>
  <c r="H290" i="3"/>
  <c r="H288" i="3"/>
  <c r="H286" i="3"/>
  <c r="H284" i="3"/>
  <c r="H282" i="3"/>
  <c r="H280" i="3"/>
  <c r="H278" i="3"/>
  <c r="H276" i="3"/>
  <c r="H274" i="3"/>
  <c r="H272" i="3"/>
  <c r="H270" i="3"/>
  <c r="H268" i="3"/>
  <c r="H266" i="3"/>
  <c r="H264" i="3"/>
  <c r="H262" i="3"/>
  <c r="H260" i="3"/>
  <c r="H258" i="3"/>
  <c r="H256" i="3"/>
  <c r="H254" i="3"/>
  <c r="H252" i="3"/>
  <c r="H250" i="3"/>
  <c r="H248" i="3"/>
  <c r="H246" i="3"/>
  <c r="H244" i="3"/>
  <c r="H242" i="3"/>
  <c r="H240" i="3"/>
  <c r="H238" i="3"/>
  <c r="H236" i="3"/>
  <c r="H234" i="3"/>
  <c r="H232" i="3"/>
  <c r="H230" i="3"/>
  <c r="H228" i="3"/>
  <c r="H226" i="3"/>
  <c r="H224" i="3"/>
  <c r="H222" i="3"/>
  <c r="H220" i="3"/>
  <c r="H218" i="3"/>
  <c r="H216" i="3"/>
  <c r="H214" i="3"/>
  <c r="H212" i="3"/>
  <c r="H210" i="3"/>
  <c r="H208" i="3"/>
  <c r="H206" i="3"/>
  <c r="H204" i="3"/>
  <c r="H202" i="3"/>
  <c r="H200" i="3"/>
  <c r="H198" i="3"/>
  <c r="H196" i="3"/>
  <c r="H194" i="3"/>
  <c r="H192" i="3"/>
  <c r="H190" i="3"/>
  <c r="H188" i="3"/>
  <c r="H186" i="3"/>
  <c r="H184" i="3"/>
  <c r="H182" i="3"/>
  <c r="H180" i="3"/>
  <c r="H178" i="3"/>
  <c r="H176" i="3"/>
  <c r="H174" i="3"/>
  <c r="H172" i="3"/>
  <c r="H170" i="3"/>
  <c r="H168" i="3"/>
  <c r="H166" i="3"/>
  <c r="H164" i="3"/>
  <c r="H162" i="3"/>
  <c r="H160" i="3"/>
  <c r="H158" i="3"/>
  <c r="H156" i="3"/>
  <c r="H154" i="3"/>
  <c r="H152" i="3"/>
  <c r="H150" i="3"/>
  <c r="H148" i="3"/>
  <c r="H146" i="3"/>
  <c r="H144" i="3"/>
  <c r="H142" i="3"/>
  <c r="H140" i="3"/>
  <c r="H138" i="3"/>
  <c r="H136" i="3"/>
  <c r="H134" i="3"/>
  <c r="H132" i="3"/>
  <c r="H130" i="3"/>
  <c r="H128" i="3"/>
  <c r="H126" i="3"/>
  <c r="H124" i="3"/>
  <c r="H122" i="3"/>
  <c r="H120" i="3"/>
  <c r="H118" i="3"/>
  <c r="H116" i="3"/>
  <c r="H114" i="3"/>
  <c r="H112" i="3"/>
  <c r="H110" i="3"/>
  <c r="H108" i="3"/>
  <c r="H106" i="3"/>
  <c r="H104" i="3"/>
  <c r="H102" i="3"/>
  <c r="H100" i="3"/>
  <c r="H98" i="3"/>
  <c r="H96" i="3"/>
  <c r="H94" i="3"/>
  <c r="H92" i="3"/>
  <c r="H90" i="3"/>
  <c r="H88" i="3"/>
  <c r="H86" i="3"/>
  <c r="H84" i="3"/>
  <c r="H82" i="3"/>
  <c r="H80" i="3"/>
  <c r="H78" i="3"/>
  <c r="H76" i="3"/>
  <c r="H74" i="3"/>
  <c r="H72" i="3"/>
  <c r="H70" i="3"/>
  <c r="H68" i="3"/>
  <c r="H66" i="3"/>
  <c r="H64" i="3"/>
  <c r="H62" i="3"/>
  <c r="H60" i="3"/>
  <c r="H58" i="3"/>
  <c r="H56" i="3"/>
  <c r="H54" i="3"/>
  <c r="H52" i="3"/>
  <c r="H50" i="3"/>
  <c r="H48" i="3"/>
  <c r="H46" i="3"/>
  <c r="H44" i="3"/>
  <c r="H42" i="3"/>
  <c r="H40" i="3"/>
  <c r="H38" i="3"/>
  <c r="H36" i="3"/>
  <c r="H34" i="3"/>
  <c r="H32" i="3"/>
  <c r="H30" i="3"/>
  <c r="H28" i="3"/>
  <c r="H26" i="3"/>
  <c r="H24" i="3"/>
  <c r="H22" i="3"/>
  <c r="H20" i="3"/>
  <c r="H18" i="3"/>
  <c r="H16" i="3"/>
  <c r="H14" i="3"/>
  <c r="H12" i="3"/>
  <c r="H10" i="3"/>
  <c r="H8" i="3"/>
  <c r="H6" i="3"/>
  <c r="H4" i="3"/>
  <c r="H2" i="3"/>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2" i="1"/>
</calcChain>
</file>

<file path=xl/sharedStrings.xml><?xml version="1.0" encoding="utf-8"?>
<sst xmlns="http://schemas.openxmlformats.org/spreadsheetml/2006/main" count="21476" uniqueCount="800">
  <si>
    <t>Year</t>
  </si>
  <si>
    <t>Round</t>
  </si>
  <si>
    <t>Stadium</t>
  </si>
  <si>
    <t>City</t>
  </si>
  <si>
    <t>HomeTeam</t>
  </si>
  <si>
    <t>HomeGoals</t>
  </si>
  <si>
    <t>AwayGoals</t>
  </si>
  <si>
    <t>AwayTeam</t>
  </si>
  <si>
    <t>Observation</t>
  </si>
  <si>
    <t>Group 1</t>
  </si>
  <si>
    <t>Pocitos</t>
  </si>
  <si>
    <t xml:space="preserve">Montevideo </t>
  </si>
  <si>
    <t>France</t>
  </si>
  <si>
    <t>Mexico</t>
  </si>
  <si>
    <t xml:space="preserve"> </t>
  </si>
  <si>
    <t>Group 4</t>
  </si>
  <si>
    <t>Parque Central</t>
  </si>
  <si>
    <t>USA</t>
  </si>
  <si>
    <t>Belgium</t>
  </si>
  <si>
    <t>Group 2</t>
  </si>
  <si>
    <t>Yugoslavia</t>
  </si>
  <si>
    <t>Brazil</t>
  </si>
  <si>
    <t>Group 3</t>
  </si>
  <si>
    <t>Romania</t>
  </si>
  <si>
    <t>Peru</t>
  </si>
  <si>
    <t>Argentina</t>
  </si>
  <si>
    <t>Chile</t>
  </si>
  <si>
    <t>Bolivia</t>
  </si>
  <si>
    <t>Paraguay</t>
  </si>
  <si>
    <t>Estadio Centenario</t>
  </si>
  <si>
    <t>Uruguay</t>
  </si>
  <si>
    <t>Semi-finals</t>
  </si>
  <si>
    <t>Final</t>
  </si>
  <si>
    <t>Preliminary round</t>
  </si>
  <si>
    <t>Stadio Benito Mussolini</t>
  </si>
  <si>
    <t xml:space="preserve">Turin </t>
  </si>
  <si>
    <t>Austria</t>
  </si>
  <si>
    <t xml:space="preserve">Austria win after extra time </t>
  </si>
  <si>
    <t>Giorgio Ascarelli</t>
  </si>
  <si>
    <t xml:space="preserve">Naples </t>
  </si>
  <si>
    <t>Hungary</t>
  </si>
  <si>
    <t>Egypt</t>
  </si>
  <si>
    <t>San Siro</t>
  </si>
  <si>
    <t xml:space="preserve">Milan </t>
  </si>
  <si>
    <t>Switzerland</t>
  </si>
  <si>
    <t>Netherlands</t>
  </si>
  <si>
    <t>Littorale</t>
  </si>
  <si>
    <t xml:space="preserve">Bologna </t>
  </si>
  <si>
    <t>Sweden</t>
  </si>
  <si>
    <t>Giovanni Berta</t>
  </si>
  <si>
    <t xml:space="preserve">Florence </t>
  </si>
  <si>
    <t>Germany</t>
  </si>
  <si>
    <t>Luigi Ferraris</t>
  </si>
  <si>
    <t xml:space="preserve">Genoa </t>
  </si>
  <si>
    <t>Spain</t>
  </si>
  <si>
    <t>Nazionale PNF</t>
  </si>
  <si>
    <t xml:space="preserve">Rome </t>
  </si>
  <si>
    <t>Italy</t>
  </si>
  <si>
    <t>Littorio</t>
  </si>
  <si>
    <t xml:space="preserve">Trieste </t>
  </si>
  <si>
    <t>Czechoslovakia</t>
  </si>
  <si>
    <t>Quarter-finals</t>
  </si>
  <si>
    <t>Match for third place</t>
  </si>
  <si>
    <t xml:space="preserve">Italy win after extra time </t>
  </si>
  <si>
    <t>First round</t>
  </si>
  <si>
    <t>Parc des Princes</t>
  </si>
  <si>
    <t xml:space="preserve">Paris </t>
  </si>
  <si>
    <t>Velodrome Municipale</t>
  </si>
  <si>
    <t xml:space="preserve">Reims </t>
  </si>
  <si>
    <t>Dutch East Indies</t>
  </si>
  <si>
    <t>Stade Olympique</t>
  </si>
  <si>
    <t xml:space="preserve">Colombes </t>
  </si>
  <si>
    <t>Stade Municipal</t>
  </si>
  <si>
    <t xml:space="preserve">Toulouse </t>
  </si>
  <si>
    <t>Cuba</t>
  </si>
  <si>
    <t>Stade Vï¿½lodrome</t>
  </si>
  <si>
    <t xml:space="preserve">Marseilles </t>
  </si>
  <si>
    <t>Norway</t>
  </si>
  <si>
    <t>Stade de la Meinau</t>
  </si>
  <si>
    <t xml:space="preserve">Strasbourg </t>
  </si>
  <si>
    <t>Poland</t>
  </si>
  <si>
    <t xml:space="preserve">Brazil win after extra time </t>
  </si>
  <si>
    <t>Cavee Verte</t>
  </si>
  <si>
    <t xml:space="preserve">Le Havre </t>
  </si>
  <si>
    <t xml:space="preserve">Czechoslovakia win after extra time </t>
  </si>
  <si>
    <t>Stade du Parc Lescure</t>
  </si>
  <si>
    <t xml:space="preserve">Bordeaux </t>
  </si>
  <si>
    <t>Victor Boucquey</t>
  </si>
  <si>
    <t xml:space="preserve">Lille </t>
  </si>
  <si>
    <t>Fort Carree</t>
  </si>
  <si>
    <t xml:space="preserve">Antibes </t>
  </si>
  <si>
    <t>Maracanï¿½ - Estï¿½dio Jornalista Mï¿½rio Filho</t>
  </si>
  <si>
    <t xml:space="preserve">Rio De Janeiro </t>
  </si>
  <si>
    <t>England</t>
  </si>
  <si>
    <t>Durival de Brito</t>
  </si>
  <si>
    <t xml:space="preserve">Curitiba </t>
  </si>
  <si>
    <t>Pacaembu</t>
  </si>
  <si>
    <t xml:space="preserve">Sao Paulo </t>
  </si>
  <si>
    <t>Independencia</t>
  </si>
  <si>
    <t xml:space="preserve">Belo Horizonte </t>
  </si>
  <si>
    <t>Eucaliptos</t>
  </si>
  <si>
    <t xml:space="preserve">Porto Alegre </t>
  </si>
  <si>
    <t>Ilha do Retiro</t>
  </si>
  <si>
    <t xml:space="preserve">Recife </t>
  </si>
  <si>
    <t>Group 6</t>
  </si>
  <si>
    <t>Wankdorf Stadium</t>
  </si>
  <si>
    <t xml:space="preserve">Berne </t>
  </si>
  <si>
    <t>Hardturm</t>
  </si>
  <si>
    <t xml:space="preserve">Zurich </t>
  </si>
  <si>
    <t>Scotland</t>
  </si>
  <si>
    <t>Charmilles</t>
  </si>
  <si>
    <t xml:space="preserve">Geneva </t>
  </si>
  <si>
    <t>La Pontaise</t>
  </si>
  <si>
    <t xml:space="preserve">Lausanne </t>
  </si>
  <si>
    <t>Germany FR</t>
  </si>
  <si>
    <t>Turkey</t>
  </si>
  <si>
    <t>Korea Republic</t>
  </si>
  <si>
    <t>St. Jakob</t>
  </si>
  <si>
    <t xml:space="preserve">Basel </t>
  </si>
  <si>
    <t>Comunale di Cornaredo</t>
  </si>
  <si>
    <t xml:space="preserve">Lugano </t>
  </si>
  <si>
    <t xml:space="preserve">Hungary win after extra time </t>
  </si>
  <si>
    <t>Rasunda Stadium</t>
  </si>
  <si>
    <t xml:space="preserve">Solna </t>
  </si>
  <si>
    <t>Nya Ullevi</t>
  </si>
  <si>
    <t xml:space="preserve">Gothenburg </t>
  </si>
  <si>
    <t>Soviet Union</t>
  </si>
  <si>
    <t>Malmo Stadion</t>
  </si>
  <si>
    <t xml:space="preserve">Malmï¿½ </t>
  </si>
  <si>
    <t>Jarnvallen</t>
  </si>
  <si>
    <t xml:space="preserve">Sandviken </t>
  </si>
  <si>
    <t>Wales</t>
  </si>
  <si>
    <t>Idrottsparken</t>
  </si>
  <si>
    <t xml:space="preserve">Norrkï¿½Ping </t>
  </si>
  <si>
    <t>Arosvallen</t>
  </si>
  <si>
    <t xml:space="preserve">Vasteras </t>
  </si>
  <si>
    <t>Rimnersvallen</t>
  </si>
  <si>
    <t xml:space="preserve">Udevalla </t>
  </si>
  <si>
    <t>Orjans Vall</t>
  </si>
  <si>
    <t xml:space="preserve">Halmstad </t>
  </si>
  <si>
    <t>Ryavallen</t>
  </si>
  <si>
    <t xml:space="preserve">Boras </t>
  </si>
  <si>
    <t>Olympia Stadium</t>
  </si>
  <si>
    <t xml:space="preserve">Helsingborg </t>
  </si>
  <si>
    <t>Tunavallen</t>
  </si>
  <si>
    <t xml:space="preserve">Eskilstuna </t>
  </si>
  <si>
    <t>Eyravallen</t>
  </si>
  <si>
    <t xml:space="preserve">Orebro </t>
  </si>
  <si>
    <t xml:space="preserve">Northern Ireland win after extra time </t>
  </si>
  <si>
    <t>Carlos Dittborn</t>
  </si>
  <si>
    <t xml:space="preserve">Arica </t>
  </si>
  <si>
    <t>Colombia</t>
  </si>
  <si>
    <t>Estadio Sausalito</t>
  </si>
  <si>
    <t xml:space="preserve">Vina Del Mar </t>
  </si>
  <si>
    <t>Estadio El Teniente-Codelco</t>
  </si>
  <si>
    <t xml:space="preserve">Rancagua </t>
  </si>
  <si>
    <t>Bulgaria</t>
  </si>
  <si>
    <t>Nacional</t>
  </si>
  <si>
    <t xml:space="preserve">Santiago De Chile </t>
  </si>
  <si>
    <t>Wembley Stadium</t>
  </si>
  <si>
    <t xml:space="preserve">London </t>
  </si>
  <si>
    <t>Hillsborough</t>
  </si>
  <si>
    <t xml:space="preserve">Sheffield </t>
  </si>
  <si>
    <t>Goodison Park</t>
  </si>
  <si>
    <t xml:space="preserve">Liverpool </t>
  </si>
  <si>
    <t>Ayresome Park</t>
  </si>
  <si>
    <t xml:space="preserve">Middlesbrough </t>
  </si>
  <si>
    <t>Korea DPR</t>
  </si>
  <si>
    <t>Old Trafford Stadium</t>
  </si>
  <si>
    <t xml:space="preserve">Manchester </t>
  </si>
  <si>
    <t>Portugal</t>
  </si>
  <si>
    <t>Villa Park</t>
  </si>
  <si>
    <t xml:space="preserve">Birmingham </t>
  </si>
  <si>
    <t>Roker Park Ground</t>
  </si>
  <si>
    <t xml:space="preserve">Sunderland </t>
  </si>
  <si>
    <t>White City</t>
  </si>
  <si>
    <t xml:space="preserve">England win after extra time </t>
  </si>
  <si>
    <t>Estadio Azteca</t>
  </si>
  <si>
    <t xml:space="preserve">Mexico City </t>
  </si>
  <si>
    <t>Cuauhtemoc</t>
  </si>
  <si>
    <t xml:space="preserve">Puebla </t>
  </si>
  <si>
    <t>Israel</t>
  </si>
  <si>
    <t>Nou Camp - Estadio Leï¿½n</t>
  </si>
  <si>
    <t xml:space="preserve">Leon </t>
  </si>
  <si>
    <t>Jalisco</t>
  </si>
  <si>
    <t xml:space="preserve">Guadalajara </t>
  </si>
  <si>
    <t>Luis Dosal</t>
  </si>
  <si>
    <t xml:space="preserve">Toluca </t>
  </si>
  <si>
    <t>Morocco</t>
  </si>
  <si>
    <t>El Salvador</t>
  </si>
  <si>
    <t xml:space="preserve">Germany FR win after extra time </t>
  </si>
  <si>
    <t xml:space="preserve">Uruguay win after extra time </t>
  </si>
  <si>
    <t>Waldstadion</t>
  </si>
  <si>
    <t xml:space="preserve">Frankfurt/Main </t>
  </si>
  <si>
    <t>Olympiastadion</t>
  </si>
  <si>
    <t xml:space="preserve">Berlin West </t>
  </si>
  <si>
    <t>Volksparkstadion</t>
  </si>
  <si>
    <t xml:space="preserve">Hamburg </t>
  </si>
  <si>
    <t>German DR</t>
  </si>
  <si>
    <t>Australia</t>
  </si>
  <si>
    <t>Westfalenstadion</t>
  </si>
  <si>
    <t xml:space="preserve">Dortmund </t>
  </si>
  <si>
    <t>Zaire</t>
  </si>
  <si>
    <t>Niedersachsenstadion</t>
  </si>
  <si>
    <t xml:space="preserve">Hanover </t>
  </si>
  <si>
    <t>Rheinstadion</t>
  </si>
  <si>
    <t xml:space="preserve">Dï¿½Sseldorf </t>
  </si>
  <si>
    <t xml:space="preserve">Munich </t>
  </si>
  <si>
    <t>Haiti</t>
  </si>
  <si>
    <t>Neckarstadion</t>
  </si>
  <si>
    <t xml:space="preserve">Stuttgart </t>
  </si>
  <si>
    <t>Parkstadion</t>
  </si>
  <si>
    <t xml:space="preserve">Gelsenkirchen </t>
  </si>
  <si>
    <t>Group B</t>
  </si>
  <si>
    <t>Group A</t>
  </si>
  <si>
    <t>El Monumental - Estadio Monumental Antonio Vespuci</t>
  </si>
  <si>
    <t xml:space="preserve">Buenos Aires </t>
  </si>
  <si>
    <t>Estadio Josï¿½ Marï¿½a Minella</t>
  </si>
  <si>
    <t xml:space="preserve">Mar Del Plata </t>
  </si>
  <si>
    <t>Arroyito - Estadio Dr. Lisandro de la Torre</t>
  </si>
  <si>
    <t xml:space="preserve">Rosario </t>
  </si>
  <si>
    <t>Tunisia</t>
  </si>
  <si>
    <t>Jose Amalfitani</t>
  </si>
  <si>
    <t>Estadio Olï¿½mpico Chateau Carreras</t>
  </si>
  <si>
    <t xml:space="preserve">Cordoba </t>
  </si>
  <si>
    <t>San Martin</t>
  </si>
  <si>
    <t xml:space="preserve">Mendoza </t>
  </si>
  <si>
    <t>IR Iran</t>
  </si>
  <si>
    <t>Iran</t>
  </si>
  <si>
    <t xml:space="preserve">Argentina win after extra time </t>
  </si>
  <si>
    <t>Camp Nou</t>
  </si>
  <si>
    <t xml:space="preserve">Barcelona </t>
  </si>
  <si>
    <t>Estadio Municipal de Balaï¿½dos</t>
  </si>
  <si>
    <t xml:space="preserve">Vigo </t>
  </si>
  <si>
    <t>Ramon Sanchez Pizjuan</t>
  </si>
  <si>
    <t xml:space="preserve">Seville </t>
  </si>
  <si>
    <t>Riazor</t>
  </si>
  <si>
    <t xml:space="preserve">La Coruï¿½A </t>
  </si>
  <si>
    <t>Cameroon</t>
  </si>
  <si>
    <t>Nuevo Estadio</t>
  </si>
  <si>
    <t xml:space="preserve">Elche </t>
  </si>
  <si>
    <t>La Rosaleda</t>
  </si>
  <si>
    <t xml:space="preserve">Malaga </t>
  </si>
  <si>
    <t>New Zealand</t>
  </si>
  <si>
    <t>El Molinon</t>
  </si>
  <si>
    <t xml:space="preserve">Gijon </t>
  </si>
  <si>
    <t>Algeria</t>
  </si>
  <si>
    <t>San Mames</t>
  </si>
  <si>
    <t xml:space="preserve">Bilbao </t>
  </si>
  <si>
    <t>Group 5</t>
  </si>
  <si>
    <t>Luis Casanova</t>
  </si>
  <si>
    <t xml:space="preserve">Valencia </t>
  </si>
  <si>
    <t>Honduras</t>
  </si>
  <si>
    <t>Carlos Tartiere</t>
  </si>
  <si>
    <t xml:space="preserve">Oviedo </t>
  </si>
  <si>
    <t>Jose Zorrilla</t>
  </si>
  <si>
    <t xml:space="preserve">Valladolid </t>
  </si>
  <si>
    <t>Kuwait</t>
  </si>
  <si>
    <t>La Romareda</t>
  </si>
  <si>
    <t xml:space="preserve">Zaragoza </t>
  </si>
  <si>
    <t>Jose Rico Perez</t>
  </si>
  <si>
    <t xml:space="preserve">Alicante </t>
  </si>
  <si>
    <t>Benito Villamarin</t>
  </si>
  <si>
    <t>Vicente Calderon</t>
  </si>
  <si>
    <t xml:space="preserve">Madrid </t>
  </si>
  <si>
    <t>Sarria</t>
  </si>
  <si>
    <t>Santiago Bernabeu</t>
  </si>
  <si>
    <t xml:space="preserve"> win on penalties (5 - 4) </t>
  </si>
  <si>
    <t>Group C</t>
  </si>
  <si>
    <t>Canada</t>
  </si>
  <si>
    <t>Group D</t>
  </si>
  <si>
    <t>Estadio Irapuato</t>
  </si>
  <si>
    <t xml:space="preserve">Irapuato </t>
  </si>
  <si>
    <t>Estadio Olï¿½mpico Universitario</t>
  </si>
  <si>
    <t>Group F</t>
  </si>
  <si>
    <t>Estadio Universitario</t>
  </si>
  <si>
    <t xml:space="preserve">Monterrey </t>
  </si>
  <si>
    <t>Tres de Marzo</t>
  </si>
  <si>
    <t>Tecnologico</t>
  </si>
  <si>
    <t>Bombonera - Estadio Nemesio Diez</t>
  </si>
  <si>
    <t>Iraq</t>
  </si>
  <si>
    <t>Group E</t>
  </si>
  <si>
    <t>Neza</t>
  </si>
  <si>
    <t xml:space="preserve">Nezahualcoyotl </t>
  </si>
  <si>
    <t>Denmark</t>
  </si>
  <si>
    <t>Estadio Corregidora</t>
  </si>
  <si>
    <t xml:space="preserve">Queretaro </t>
  </si>
  <si>
    <t>Round of 16</t>
  </si>
  <si>
    <t xml:space="preserve">Belgium win after extra time </t>
  </si>
  <si>
    <t xml:space="preserve">France win on penalties (3 - 4) </t>
  </si>
  <si>
    <t xml:space="preserve">Germany FR win on penalties (4 - 1) </t>
  </si>
  <si>
    <t xml:space="preserve">Belgium win on penalties (4 - 5) </t>
  </si>
  <si>
    <t xml:space="preserve">France win after extra time </t>
  </si>
  <si>
    <t>Giuseppe Meazza</t>
  </si>
  <si>
    <t>Stadio San Nicola</t>
  </si>
  <si>
    <t xml:space="preserve">Bari </t>
  </si>
  <si>
    <t>Renato Dall Ara</t>
  </si>
  <si>
    <t>United Arab Emirates</t>
  </si>
  <si>
    <t>Stadio Olimpico</t>
  </si>
  <si>
    <t>Comunale</t>
  </si>
  <si>
    <t>Stadio delle Alpi</t>
  </si>
  <si>
    <t>Costa Rica</t>
  </si>
  <si>
    <t>Sant Elia</t>
  </si>
  <si>
    <t xml:space="preserve">Cagliari </t>
  </si>
  <si>
    <t>Republic of Ireland</t>
  </si>
  <si>
    <t>Marc Antonio Bentegodi</t>
  </si>
  <si>
    <t xml:space="preserve">Verona </t>
  </si>
  <si>
    <t>Della Favorita</t>
  </si>
  <si>
    <t xml:space="preserve">Palermo </t>
  </si>
  <si>
    <t>Dacia Arena</t>
  </si>
  <si>
    <t xml:space="preserve">Udine </t>
  </si>
  <si>
    <t>San Paolo</t>
  </si>
  <si>
    <t>Friuli</t>
  </si>
  <si>
    <t xml:space="preserve">Cameroon win after extra time </t>
  </si>
  <si>
    <t xml:space="preserve">Republic of Ireland win on penalties (5 - 4) </t>
  </si>
  <si>
    <t xml:space="preserve">Yugoslavia win after extra time </t>
  </si>
  <si>
    <t xml:space="preserve"> win on penalties (2 - 3) </t>
  </si>
  <si>
    <t xml:space="preserve"> win on penalties (3 - 4) </t>
  </si>
  <si>
    <t xml:space="preserve"> win on penalties (4 - 3) </t>
  </si>
  <si>
    <t>Cotton Bowl</t>
  </si>
  <si>
    <t xml:space="preserve">Dallas </t>
  </si>
  <si>
    <t>Soldier Field</t>
  </si>
  <si>
    <t xml:space="preserve">Chicago </t>
  </si>
  <si>
    <t>Pontiac Silverdome</t>
  </si>
  <si>
    <t xml:space="preserve">Detroit </t>
  </si>
  <si>
    <t>Giants Stadium</t>
  </si>
  <si>
    <t xml:space="preserve">New York/New Jersey </t>
  </si>
  <si>
    <t>Rose Bowl</t>
  </si>
  <si>
    <t xml:space="preserve">Los Angeles </t>
  </si>
  <si>
    <t>Citrus Bowl</t>
  </si>
  <si>
    <t xml:space="preserve">Orlando </t>
  </si>
  <si>
    <t>RFK Stadium</t>
  </si>
  <si>
    <t xml:space="preserve">Washington Dc </t>
  </si>
  <si>
    <t>Saudi Arabia</t>
  </si>
  <si>
    <t>Stanford Stadium</t>
  </si>
  <si>
    <t xml:space="preserve">San Francisco </t>
  </si>
  <si>
    <t>Russia</t>
  </si>
  <si>
    <t>Foxboro Stadium</t>
  </si>
  <si>
    <t xml:space="preserve">Boston </t>
  </si>
  <si>
    <t>Greece</t>
  </si>
  <si>
    <t>Nigeria</t>
  </si>
  <si>
    <t xml:space="preserve">Bulgaria win on penalties (1 - 3) </t>
  </si>
  <si>
    <t xml:space="preserve">Sweden win on penalties (4 - 5) </t>
  </si>
  <si>
    <t xml:space="preserve">Brazil win on penalties (3 - 2) </t>
  </si>
  <si>
    <t>Stade de France</t>
  </si>
  <si>
    <t xml:space="preserve">Saint-Denis </t>
  </si>
  <si>
    <t>La Mosson</t>
  </si>
  <si>
    <t xml:space="preserve">Montpellier </t>
  </si>
  <si>
    <t>Stade Felix Bollaert</t>
  </si>
  <si>
    <t xml:space="preserve">Lens </t>
  </si>
  <si>
    <t>South Africa</t>
  </si>
  <si>
    <t>La Beaujoire</t>
  </si>
  <si>
    <t xml:space="preserve">Nantes </t>
  </si>
  <si>
    <t>Stade de Gerland</t>
  </si>
  <si>
    <t xml:space="preserve">Lyon </t>
  </si>
  <si>
    <t>Group H</t>
  </si>
  <si>
    <t>Japan</t>
  </si>
  <si>
    <t>Stade Geoffroy Guichard</t>
  </si>
  <si>
    <t xml:space="preserve">Saint-Etienne </t>
  </si>
  <si>
    <t>Jamaica</t>
  </si>
  <si>
    <t>Croatia</t>
  </si>
  <si>
    <t>Group G</t>
  </si>
  <si>
    <t xml:space="preserve">Argentina win on penalties (4 - 3) </t>
  </si>
  <si>
    <t xml:space="preserve">Brazil win on penalties (4 - 2) </t>
  </si>
  <si>
    <t>Seoul World Cup Stadium</t>
  </si>
  <si>
    <t xml:space="preserve">Seoul </t>
  </si>
  <si>
    <t>Senegal</t>
  </si>
  <si>
    <t>Munsu Football Stadium</t>
  </si>
  <si>
    <t xml:space="preserve">Ulsan </t>
  </si>
  <si>
    <t>Niigata Stadium Big Swan</t>
  </si>
  <si>
    <t xml:space="preserve">Niigata </t>
  </si>
  <si>
    <t>Sapporo Dome</t>
  </si>
  <si>
    <t xml:space="preserve">Sapporo </t>
  </si>
  <si>
    <t>Kashima Stadium</t>
  </si>
  <si>
    <t xml:space="preserve">Ibaraki </t>
  </si>
  <si>
    <t>Busan Asiad Main Stadium</t>
  </si>
  <si>
    <t xml:space="preserve">Busan </t>
  </si>
  <si>
    <t>Saitama Stadium 2002</t>
  </si>
  <si>
    <t xml:space="preserve">Saitama </t>
  </si>
  <si>
    <t>Gwangju World Cup Stadium</t>
  </si>
  <si>
    <t xml:space="preserve">Gwangju </t>
  </si>
  <si>
    <t>Slovenia</t>
  </si>
  <si>
    <t>Ecuador</t>
  </si>
  <si>
    <t>China PR</t>
  </si>
  <si>
    <t>Kobe Wing Stadium</t>
  </si>
  <si>
    <t xml:space="preserve">Kobe </t>
  </si>
  <si>
    <t>Suwon World Cup Stadium</t>
  </si>
  <si>
    <t xml:space="preserve">Suwon </t>
  </si>
  <si>
    <t>Daegu World Cup Stadium</t>
  </si>
  <si>
    <t xml:space="preserve">Daegu </t>
  </si>
  <si>
    <t>Jeonju World Cup Stadium</t>
  </si>
  <si>
    <t xml:space="preserve">Jeonju </t>
  </si>
  <si>
    <t>Jeju World Cup Stadium</t>
  </si>
  <si>
    <t xml:space="preserve">Jeju </t>
  </si>
  <si>
    <t>Incheon Football Stadium</t>
  </si>
  <si>
    <t xml:space="preserve">Incheon </t>
  </si>
  <si>
    <t>International Stadium Yokohama</t>
  </si>
  <si>
    <t xml:space="preserve">Yokohama </t>
  </si>
  <si>
    <t>Miyagi Stadium</t>
  </si>
  <si>
    <t xml:space="preserve">Rifu </t>
  </si>
  <si>
    <t>Oita Stadium Big Eye</t>
  </si>
  <si>
    <t xml:space="preserve">Oita </t>
  </si>
  <si>
    <t>Shizuoka Stadium Ecopa</t>
  </si>
  <si>
    <t xml:space="preserve">Shizuoka </t>
  </si>
  <si>
    <t>Osaka Nagai Stadium</t>
  </si>
  <si>
    <t xml:space="preserve">Osaka </t>
  </si>
  <si>
    <t>Daejeon World Cup Stadium</t>
  </si>
  <si>
    <t xml:space="preserve">Daejeon </t>
  </si>
  <si>
    <t xml:space="preserve">Spain win on penalties (3 - 2) </t>
  </si>
  <si>
    <t xml:space="preserve">Win on Golden Goal </t>
  </si>
  <si>
    <t xml:space="preserve">Korea Republic win on penalties (3 - 5) </t>
  </si>
  <si>
    <t>Third place</t>
  </si>
  <si>
    <t>FIFA World Cup Stadium, Munich</t>
  </si>
  <si>
    <t>FIFA World Cup Stadium, Gelsenkirchen</t>
  </si>
  <si>
    <t>FIFA World Cup Stadium, Frankfurt</t>
  </si>
  <si>
    <t>FIFA World Cup Stadium, Dortmund</t>
  </si>
  <si>
    <t>Trinidad and Tobago</t>
  </si>
  <si>
    <t>FIFA World Cup Stadium, Hamburg</t>
  </si>
  <si>
    <t>Cï¿½te d'Ivoire</t>
  </si>
  <si>
    <t>Zentralstadion</t>
  </si>
  <si>
    <t xml:space="preserve">Leipzig </t>
  </si>
  <si>
    <t>Serbia and Montenegro</t>
  </si>
  <si>
    <t>Franken-Stadion</t>
  </si>
  <si>
    <t xml:space="preserve">Nuremberg </t>
  </si>
  <si>
    <t>FIFA World Cup Stadium, Cologne</t>
  </si>
  <si>
    <t xml:space="preserve">Cologne </t>
  </si>
  <si>
    <t>Angola</t>
  </si>
  <si>
    <t>Fritz-Walter-Stadion</t>
  </si>
  <si>
    <t xml:space="preserve">Kaiserslautern </t>
  </si>
  <si>
    <t>Czech Republic</t>
  </si>
  <si>
    <t>FIFA World Cup Stadium, Hanover</t>
  </si>
  <si>
    <t>Ghana</t>
  </si>
  <si>
    <t>Togo</t>
  </si>
  <si>
    <t>Gottlieb-Daimler-Stadion</t>
  </si>
  <si>
    <t xml:space="preserve">Berlin </t>
  </si>
  <si>
    <t>Ukraine</t>
  </si>
  <si>
    <t xml:space="preserve">Ukraine win on penalties (0 - 3) </t>
  </si>
  <si>
    <t xml:space="preserve">Germany win on penalties (4 - 2) </t>
  </si>
  <si>
    <t xml:space="preserve">Portugal win on penalties (1 - 3) </t>
  </si>
  <si>
    <t xml:space="preserve">Italy win on penalties (5 - 3) </t>
  </si>
  <si>
    <t>Soccer City Stadium</t>
  </si>
  <si>
    <t xml:space="preserve">Johannesburg </t>
  </si>
  <si>
    <t>Cape Town Stadium</t>
  </si>
  <si>
    <t xml:space="preserve">Cape Town </t>
  </si>
  <si>
    <t>Port Elizabeth Stadium</t>
  </si>
  <si>
    <t xml:space="preserve">Nelson Mandela Bay/Port Elizabeth </t>
  </si>
  <si>
    <t>Ellis Park Stadium</t>
  </si>
  <si>
    <t>Royal Bafokeng Sports Palace</t>
  </si>
  <si>
    <t xml:space="preserve">Phokeng </t>
  </si>
  <si>
    <t>Peter Mokaba Stadium</t>
  </si>
  <si>
    <t xml:space="preserve">Polokwane </t>
  </si>
  <si>
    <t>Loftus Versfeld Stadium</t>
  </si>
  <si>
    <t xml:space="preserve">Tshwane/Pretoria </t>
  </si>
  <si>
    <t>Serbia</t>
  </si>
  <si>
    <t>Durban Stadium</t>
  </si>
  <si>
    <t xml:space="preserve">Durban </t>
  </si>
  <si>
    <t>Free State Stadium</t>
  </si>
  <si>
    <t xml:space="preserve">Mangaung/Bloemfontein </t>
  </si>
  <si>
    <t>Slovakia</t>
  </si>
  <si>
    <t>Mbombela Stadium</t>
  </si>
  <si>
    <t xml:space="preserve">Nelspruit </t>
  </si>
  <si>
    <t xml:space="preserve">Ghana win after extra time </t>
  </si>
  <si>
    <t xml:space="preserve">Paraguay win on penalties (5 - 3) </t>
  </si>
  <si>
    <t xml:space="preserve">Uruguay win on penalties (4 - 2) </t>
  </si>
  <si>
    <t xml:space="preserve">Spain win after extra time </t>
  </si>
  <si>
    <t>Arena de Sao Paulo</t>
  </si>
  <si>
    <t>Estadio das Dunas</t>
  </si>
  <si>
    <t xml:space="preserve">Natal </t>
  </si>
  <si>
    <t>Arena Fonte Nova</t>
  </si>
  <si>
    <t xml:space="preserve">Salvador </t>
  </si>
  <si>
    <t>Arena Pantanal</t>
  </si>
  <si>
    <t xml:space="preserve">Cuiaba </t>
  </si>
  <si>
    <t>Estadio Mineirao</t>
  </si>
  <si>
    <t>Estadio Castelao</t>
  </si>
  <si>
    <t xml:space="preserve">Fortaleza </t>
  </si>
  <si>
    <t>Arena Amazonia</t>
  </si>
  <si>
    <t xml:space="preserve">Manaus </t>
  </si>
  <si>
    <t>Arena Pernambuco</t>
  </si>
  <si>
    <t>Estadio Nacional</t>
  </si>
  <si>
    <t xml:space="preserve">Brasilia </t>
  </si>
  <si>
    <t>Estadio Beira-Rio</t>
  </si>
  <si>
    <t>Estadio do Maracana</t>
  </si>
  <si>
    <t>Bosnia and Herzegovina</t>
  </si>
  <si>
    <t>Arena da Baixada</t>
  </si>
  <si>
    <t xml:space="preserve">Germany win after extra time </t>
  </si>
  <si>
    <t>Play-off for third place</t>
  </si>
  <si>
    <t xml:space="preserve">Argentina win on penalties (2 - 4) </t>
  </si>
  <si>
    <t xml:space="preserve">Netherlands win on penalties (4 - 3) </t>
  </si>
  <si>
    <t xml:space="preserve">Costa Rica win on penalties (5 - 3) </t>
  </si>
  <si>
    <t>Korea/Japan</t>
  </si>
  <si>
    <t>Attendance</t>
  </si>
  <si>
    <t>MatchesPlayed</t>
  </si>
  <si>
    <t>QualifiedTeams</t>
  </si>
  <si>
    <t>GoalsScored</t>
  </si>
  <si>
    <t>Fourth</t>
  </si>
  <si>
    <t>Third</t>
  </si>
  <si>
    <t>Runners-Up</t>
  </si>
  <si>
    <t>Winner</t>
  </si>
  <si>
    <t>Country</t>
  </si>
  <si>
    <t>Time</t>
  </si>
  <si>
    <t>Date</t>
  </si>
  <si>
    <t xml:space="preserve"> 15:00 </t>
  </si>
  <si>
    <t xml:space="preserve"> 12:45 </t>
  </si>
  <si>
    <t xml:space="preserve"> 14:50 </t>
  </si>
  <si>
    <t xml:space="preserve"> 16:00 </t>
  </si>
  <si>
    <t xml:space="preserve"> 14:45 </t>
  </si>
  <si>
    <t xml:space="preserve"> 14:30 </t>
  </si>
  <si>
    <t xml:space="preserve"> 12:50 </t>
  </si>
  <si>
    <t xml:space="preserve"> 13:00 </t>
  </si>
  <si>
    <t xml:space="preserve"> 14:15 </t>
  </si>
  <si>
    <t xml:space="preserve"> 16:30 </t>
  </si>
  <si>
    <t xml:space="preserve"> 18:00 </t>
  </si>
  <si>
    <t xml:space="preserve"> 17:30 </t>
  </si>
  <si>
    <t xml:space="preserve"> 17:00 </t>
  </si>
  <si>
    <t xml:space="preserve"> 18:30 </t>
  </si>
  <si>
    <t xml:space="preserve"> 15:30 </t>
  </si>
  <si>
    <t xml:space="preserve"> 15:40 </t>
  </si>
  <si>
    <t xml:space="preserve"> 18:10 </t>
  </si>
  <si>
    <t xml:space="preserve"> 17:50 </t>
  </si>
  <si>
    <t xml:space="preserve"> 16:50 </t>
  </si>
  <si>
    <t xml:space="preserve"> 17:10 </t>
  </si>
  <si>
    <t xml:space="preserve"> 14:00 </t>
  </si>
  <si>
    <t xml:space="preserve"> 19:00 </t>
  </si>
  <si>
    <t xml:space="preserve"> 19:30 </t>
  </si>
  <si>
    <t xml:space="preserve"> 12:00 </t>
  </si>
  <si>
    <t xml:space="preserve"> 13:45 </t>
  </si>
  <si>
    <t xml:space="preserve"> 16:45 </t>
  </si>
  <si>
    <t xml:space="preserve"> 19:15 </t>
  </si>
  <si>
    <t xml:space="preserve"> 15:10 </t>
  </si>
  <si>
    <t xml:space="preserve"> 20:00 </t>
  </si>
  <si>
    <t xml:space="preserve"> 17:15 </t>
  </si>
  <si>
    <t xml:space="preserve"> 21:00 </t>
  </si>
  <si>
    <t xml:space="preserve"> 17:45 </t>
  </si>
  <si>
    <t xml:space="preserve"> 11:30 </t>
  </si>
  <si>
    <t xml:space="preserve"> 12:30 </t>
  </si>
  <si>
    <t xml:space="preserve"> 13:30 </t>
  </si>
  <si>
    <t xml:space="preserve"> 20:30 </t>
  </si>
  <si>
    <t xml:space="preserve"> 22:00 </t>
  </si>
  <si>
    <t>Northern Ireland</t>
  </si>
  <si>
    <t>Team</t>
  </si>
  <si>
    <t>Team G</t>
  </si>
  <si>
    <t>Opponent G</t>
  </si>
  <si>
    <t>Opponent</t>
  </si>
  <si>
    <t>Game #</t>
  </si>
  <si>
    <t>19:00</t>
  </si>
  <si>
    <t>Al Bayt Stadium</t>
  </si>
  <si>
    <t>Al Khor</t>
  </si>
  <si>
    <t>Qatar</t>
  </si>
  <si>
    <t>16:00</t>
  </si>
  <si>
    <t>Khalifa International Stadium</t>
  </si>
  <si>
    <t>Al Rayyan</t>
  </si>
  <si>
    <t>Al Thumama Stadium</t>
  </si>
  <si>
    <t>Doha</t>
  </si>
  <si>
    <t>22:00</t>
  </si>
  <si>
    <t>Ahmad bin Ali Stadium</t>
  </si>
  <si>
    <t>United States</t>
  </si>
  <si>
    <t>13:00</t>
  </si>
  <si>
    <t>Lusail Stadium</t>
  </si>
  <si>
    <t>Lusail</t>
  </si>
  <si>
    <t>Education City Stadium</t>
  </si>
  <si>
    <t>Stadium 974</t>
  </si>
  <si>
    <t>Al Janoub Stadium</t>
  </si>
  <si>
    <t>Al Wakrah</t>
  </si>
  <si>
    <t>South Korea</t>
  </si>
  <si>
    <t>18:00</t>
  </si>
  <si>
    <t>Luzhniki Stadium</t>
  </si>
  <si>
    <t>Moscow</t>
  </si>
  <si>
    <t>17:00</t>
  </si>
  <si>
    <t>Central Stadium</t>
  </si>
  <si>
    <t>Yekaterinburg</t>
  </si>
  <si>
    <t>Krestovsky Stadium</t>
  </si>
  <si>
    <t>Saint Petersburg</t>
  </si>
  <si>
    <t>21:00</t>
  </si>
  <si>
    <t>Fisht Olympic Stadium</t>
  </si>
  <si>
    <t>Sochi</t>
  </si>
  <si>
    <t>Kazan Arena</t>
  </si>
  <si>
    <t>Kazan</t>
  </si>
  <si>
    <t>Otkritie Arena</t>
  </si>
  <si>
    <t>Iceland</t>
  </si>
  <si>
    <t>Mordovia Arena</t>
  </si>
  <si>
    <t>Saransk</t>
  </si>
  <si>
    <t>Kaliningrad Stadium</t>
  </si>
  <si>
    <t>Kaliningrad</t>
  </si>
  <si>
    <t>Samara Arena</t>
  </si>
  <si>
    <t>Samara</t>
  </si>
  <si>
    <t>Rostov Arena</t>
  </si>
  <si>
    <t>Rostov-on-Don</t>
  </si>
  <si>
    <t>15:00</t>
  </si>
  <si>
    <t>Nizhny Novgorod Stadium</t>
  </si>
  <si>
    <t>Nizhny Novgorod</t>
  </si>
  <si>
    <t>Panama</t>
  </si>
  <si>
    <t>Volgograd Arena</t>
  </si>
  <si>
    <t>Volgograd</t>
  </si>
  <si>
    <t>20:00</t>
  </si>
  <si>
    <t>15-Jun-18</t>
  </si>
  <si>
    <t>16-Jun-18</t>
  </si>
  <si>
    <t>17-Jun-18</t>
  </si>
  <si>
    <t>18-Jun-18</t>
  </si>
  <si>
    <t>19-Jun-18</t>
  </si>
  <si>
    <t>20-Jun-18</t>
  </si>
  <si>
    <t>21-Jun-18</t>
  </si>
  <si>
    <t>22-Jun-18</t>
  </si>
  <si>
    <t>23-Jun-18</t>
  </si>
  <si>
    <t>24-Jun-18</t>
  </si>
  <si>
    <t>25-Jun-18</t>
  </si>
  <si>
    <t>26-Jun-18</t>
  </si>
  <si>
    <t>27-Jun-18</t>
  </si>
  <si>
    <t>28-Jun-18</t>
  </si>
  <si>
    <t>30-Jun-18</t>
  </si>
  <si>
    <t>01-Jul-18</t>
  </si>
  <si>
    <t>02-Jul-18</t>
  </si>
  <si>
    <t>03-Jul-18</t>
  </si>
  <si>
    <t>06-Jul-18</t>
  </si>
  <si>
    <t>07-Jul-18</t>
  </si>
  <si>
    <t>10-Jul-18</t>
  </si>
  <si>
    <t>11-Jul-18</t>
  </si>
  <si>
    <t>14-Jul-18</t>
  </si>
  <si>
    <t>15-Jul-18</t>
  </si>
  <si>
    <t>20-Nov-22</t>
  </si>
  <si>
    <t>21-Nov-22</t>
  </si>
  <si>
    <t>22-Nov-22</t>
  </si>
  <si>
    <t>23-Nov-22</t>
  </si>
  <si>
    <t>24-Nov-22</t>
  </si>
  <si>
    <t>25-Nov-22</t>
  </si>
  <si>
    <t>26-Nov-22</t>
  </si>
  <si>
    <t>27-Nov-22</t>
  </si>
  <si>
    <t>28-Nov-22</t>
  </si>
  <si>
    <t>29-Nov-22</t>
  </si>
  <si>
    <t>30-Nov-22</t>
  </si>
  <si>
    <t>01-Dec-22</t>
  </si>
  <si>
    <t>02-Dec-22</t>
  </si>
  <si>
    <t>03-Dec-22</t>
  </si>
  <si>
    <t>04-Dec-22</t>
  </si>
  <si>
    <t>05-Dec-22</t>
  </si>
  <si>
    <t>06-Dec-22</t>
  </si>
  <si>
    <t>09-Dec-22</t>
  </si>
  <si>
    <t>10-Dec-22</t>
  </si>
  <si>
    <t>13-Dec-22</t>
  </si>
  <si>
    <t>14-Dec-22</t>
  </si>
  <si>
    <t>17-Dec-22</t>
  </si>
  <si>
    <t>18-Dec-22</t>
  </si>
  <si>
    <t xml:space="preserve">Croatia win on penalties (3 - 2) </t>
  </si>
  <si>
    <t xml:space="preserve">England win on penalties (3 - 4) </t>
  </si>
  <si>
    <t xml:space="preserve">Russia win on penalties (3 - 4) </t>
  </si>
  <si>
    <t xml:space="preserve">Croatia win on penalties (3 - 4) </t>
  </si>
  <si>
    <t xml:space="preserve">Croatia win on penalties (1 - 3) </t>
  </si>
  <si>
    <t xml:space="preserve">Morocco win on penalties (3 - 0) </t>
  </si>
  <si>
    <t xml:space="preserve">Croatia win on penalties (4 - 2) </t>
  </si>
  <si>
    <t xml:space="preserve">Argentina win on penalties (3 - 4) </t>
  </si>
  <si>
    <t xml:space="preserve">Argentina win on penalties (4 - 2) </t>
  </si>
  <si>
    <t>Harry Kane - 6</t>
  </si>
  <si>
    <t>Kylian MbappÃ© - 8</t>
  </si>
  <si>
    <t>AttendanceAvg</t>
  </si>
  <si>
    <t>AVG GOALS PER GAME</t>
  </si>
  <si>
    <t>TopScorrer</t>
  </si>
  <si>
    <t>Guillermo StÃ¡bile - 8</t>
  </si>
  <si>
    <t>OldÅ™ich NejedlÃ½ - 5</t>
  </si>
  <si>
    <t>LeÃ´nidas - 7</t>
  </si>
  <si>
    <t>Ademir - 8</t>
  </si>
  <si>
    <t>SÃ¡ndor Kocsis - 11</t>
  </si>
  <si>
    <t>Just Fontaine - 13</t>
  </si>
  <si>
    <t>Leonel SÃ¡nchez, FlÃ³riÃ¡n Albert... - 4</t>
  </si>
  <si>
    <t>EusÃ©bio - 9</t>
  </si>
  <si>
    <t>Gerd MÃ¼ller - 10</t>
  </si>
  <si>
    <t>Grzegorz Lato - 7</t>
  </si>
  <si>
    <t>Mario Kempes - 6</t>
  </si>
  <si>
    <t>Paolo Rossi - 6</t>
  </si>
  <si>
    <t>Gary Lineker - 6</t>
  </si>
  <si>
    <t>Salvatore Schillaci - 6</t>
  </si>
  <si>
    <t>Hristo Stoichkov, Oleg Salenko - 6</t>
  </si>
  <si>
    <t>Davor Å uker - 6</t>
  </si>
  <si>
    <t>Ronaldo - 8</t>
  </si>
  <si>
    <t>Miroslav Klose - 5</t>
  </si>
  <si>
    <t>Wesley Sneijder, Thomas MÃ¼ller... - 5</t>
  </si>
  <si>
    <t>James RodrÃ­guez - 6</t>
  </si>
  <si>
    <t>Serial Number</t>
  </si>
  <si>
    <t>World cup appearance</t>
  </si>
  <si>
    <t>World Cup Years</t>
  </si>
  <si>
    <t>Matches Played</t>
  </si>
  <si>
    <t>Wins</t>
  </si>
  <si>
    <t>Draws</t>
  </si>
  <si>
    <t>Losses</t>
  </si>
  <si>
    <t>Win Percentage</t>
  </si>
  <si>
    <t>Loss Percentage</t>
  </si>
  <si>
    <t>Host</t>
  </si>
  <si>
    <t>Group Stage Appearance</t>
  </si>
  <si>
    <t>Semifinal Appearance</t>
  </si>
  <si>
    <t>Quarter-finals Appearance</t>
  </si>
  <si>
    <t>Final Appearance</t>
  </si>
  <si>
    <t>Third Place</t>
  </si>
  <si>
    <t>Golden Ball</t>
  </si>
  <si>
    <t>Golden Glove</t>
  </si>
  <si>
    <t>Top Goal scorer</t>
  </si>
  <si>
    <t xml:space="preserve">Continent </t>
  </si>
  <si>
    <t>1930 FIFA World Cup, 1934 FIFA World Cup, 1938 FIFA World Cup, 1954 FIFA World Cup, 1958 FIFA World Cup, 1966 FIFA World Cup, 1978 FIFA World Cup, 1982 FIFA World Cup, 1986 FIFA World Cup, 1998 FIFA World Cup, 2002 FIFA World Cup, 2006 FIFA World Cup, 2010 FIFA World Cup, 2014 FIFA World Cup, 2018 FIFA World Cup, 2022 FIFA World Cup</t>
  </si>
  <si>
    <t>Europe</t>
  </si>
  <si>
    <t>1930 FIFA World Cup, 1950 FIFA World Cup, 1954 FIFA World Cup, 1958 FIFA World Cup, 1962 FIFA World Cup, 1966 FIFA World Cup, 1970 FIFA World Cup, 1978 FIFA World Cup, 1986 FIFA World Cup, 1994 FIFA World Cup, 1998 FIFA World Cup, 2002 FIFA World Cup, 2006 FIFA World Cup, 2010 FIFA World Cup, 2014 FIFA World Cup, 2018 FIFA World Cup, 2022 FIFA World Cup</t>
  </si>
  <si>
    <t>North America</t>
  </si>
  <si>
    <t>1930 FIFA World Cup, 1934 FIFA World Cup, 1950 FIFA World Cup, 1990 FIFA World Cup, 1994 FIFA World Cup, 1998 FIFA World Cup, 2002 FIFA World Cup, 2006 FIFA World Cup, 2010 FIFA World Cup, 2014 FIFA World Cup, 2022 FIFA World Cup</t>
  </si>
  <si>
    <t>1930 FIFA World Cup, 1934 FIFA World Cup, 1938 FIFA World Cup, 1954 FIFA World Cup, 1970 FIFA World Cup, 1982 FIFA World Cup, 1986 FIFA World Cup, 1990 FIFA World Cup, 1994 FIFA World Cup, 1998 FIFA World Cup, 2002 FIFA World Cup, 2014 FIFA World Cup, 2018 FIFA World Cup, 2022 FIFA World Cup</t>
  </si>
  <si>
    <t>1930 FIFA World Cup, 1950 FIFA World Cup, 1954 FIFA World Cup, 1958 FIFA World Cup, 1962 FIFA World Cup, 1974 FIFA World Cup, 1982 FIFA World Cup, 1990 FIFA World Cup, 1998 FIFA World Cup</t>
  </si>
  <si>
    <t>1930 FIFA World Cup, 1934 FIFA World Cup, 1938 FIFA World Cup, 1950 FIFA World Cup, 1954 FIFA World Cup, 1958 FIFA World Cup, 1962 FIFA World Cup, 1966 FIFA World Cup, 1970 FIFA World Cup, 1974 FIFA World Cup, 1978 FIFA World Cup, 1982 FIFA World Cup, 1986 FIFA World Cup, 1990 FIFA World Cup, 1994 FIFA World Cup, 1998 FIFA World Cup, 2002 FIFA World Cup, 2006 FIFA World Cup, 2010 FIFA World Cup, 2014 FIFA World Cup, 2018 FIFA World Cup, 2022 FIFA World Cup</t>
  </si>
  <si>
    <t>South America</t>
  </si>
  <si>
    <t>1930 FIFA World Cup, 1934 FIFA World Cup, 1938 FIFA World Cup, 1970 FIFA World Cup, 1990 FIFA World Cup, 1994 FIFA World Cup, 1998 FIFA World Cup</t>
  </si>
  <si>
    <t>1930 FIFA World Cup, 1970 FIFA World Cup, 1978 FIFA World Cup, 1982 FIFA World Cup, 2018 FIFA World Cup</t>
  </si>
  <si>
    <t>1930 FIFA World Cup, 1934 FIFA World Cup, 1958 FIFA World Cup, 1962 FIFA World Cup, 1966 FIFA World Cup, 1974 FIFA World Cup, 1978 FIFA World Cup, 1982 FIFA World Cup, 1986 FIFA World Cup, 1990 FIFA World Cup, 1994 FIFA World Cup, 1998 FIFA World Cup, 2002 FIFA World Cup, 2006 FIFA World Cup, 2010 FIFA World Cup, 2014 FIFA World Cup, 2018 FIFA World Cup, 2022 FIFA World Cup</t>
  </si>
  <si>
    <t>1930 FIFA World Cup, 1950 FIFA World Cup, 1962 FIFA World Cup, 1966 FIFA World Cup, 1974 FIFA World Cup, 1982 FIFA World Cup, 1998 FIFA World Cup, 2010 FIFA World Cup, 2014 FIFA World Cup</t>
  </si>
  <si>
    <t>1930 FIFA World Cup, 1950 FIFA World Cup, 1994 FIFA World Cup</t>
  </si>
  <si>
    <t>1930 FIFA World Cup, 1950 FIFA World Cup, 1958 FIFA World Cup, 1986 FIFA World Cup, 1998 FIFA World Cup, 2002 FIFA World Cup, 2006 FIFA World Cup, 2010 FIFA World Cup</t>
  </si>
  <si>
    <t>1930 FIFA World Cup, 1950 FIFA World Cup, 1954 FIFA World Cup, 1962 FIFA World Cup, 1966 FIFA World Cup, 1970 FIFA World Cup, 1974 FIFA World Cup, 1986 FIFA World Cup, 1990 FIFA World Cup, 2002 FIFA World Cup, 2010 FIFA World Cup, 2014 FIFA World Cup, 2018 FIFA World Cup, 2022 FIFA World Cup</t>
  </si>
  <si>
    <t>1934 FIFA World Cup, 1954 FIFA World Cup, 1958 FIFA World Cup, 1978 FIFA World Cup, 1982 FIFA World Cup, 1990 FIFA World Cup, 1998 FIFA World Cup</t>
  </si>
  <si>
    <t>1934 FIFA World Cup, 1938 FIFA World Cup, 1954 FIFA World Cup, 1958 FIFA World Cup, 1962 FIFA World Cup, 1970 FIFA World Cup, 1982 FIFA World Cup, 1990 FIFA World Cup</t>
  </si>
  <si>
    <t>1934 FIFA World Cup, 1938 FIFA World Cup, 1994 FIFA World Cup, 1998 FIFA World Cup, 2002 FIFA World Cup, 2006 FIFA World Cup, 2010 FIFA World Cup, 2014 FIFA World Cup, 2018 FIFA World Cup, 2022 FIFA World Cup</t>
  </si>
  <si>
    <t>1934 FIFA World Cup, 1938 FIFA World Cup, 1954 FIFA World Cup, 1958 FIFA World Cup, 1962 FIFA World Cup, 1966 FIFA World Cup, 1978 FIFA World Cup, 1982 FIFA World Cup, 1986 FIFA World Cup</t>
  </si>
  <si>
    <t>1934 FIFA World Cup, 1990 FIFA World Cup, 2018 FIFA World Cup</t>
  </si>
  <si>
    <t>Africa</t>
  </si>
  <si>
    <t>1934 FIFA World Cup, 1938 FIFA World Cup, 1950 FIFA World Cup, 1954 FIFA World Cup, 1962 FIFA World Cup, 1966 FIFA World Cup, 1970 FIFA World Cup, 1974 FIFA World Cup, 1978 FIFA World Cup, 1982 FIFA World Cup, 1986 FIFA World Cup, 1990 FIFA World Cup, 1994 FIFA World Cup, 1998 FIFA World Cup, 2002 FIFA World Cup, 2006 FIFA World Cup, 2010 FIFA World Cup, 2014 FIFA World Cup</t>
  </si>
  <si>
    <t>1934 FIFA World Cup, 1950 FIFA World Cup, 1962 FIFA World Cup, 1966 FIFA World Cup, 1978 FIFA World Cup, 1982 FIFA World Cup, 1986 FIFA World Cup, 1990 FIFA World Cup, 1994 FIFA World Cup, 1998 FIFA World Cup, 2002 FIFA World Cup, 2006 FIFA World Cup, 2010 FIFA World Cup, 2014 FIFA World Cup, 2018 FIFA World Cup, 2022 FIFA World Cup</t>
  </si>
  <si>
    <t>1934 FIFA World Cup, 1938 FIFA World Cup, 1950 FIFA World Cup, 1958 FIFA World Cup, 1970 FIFA World Cup, 1974 FIFA World Cup, 1978 FIFA World Cup, 1990 FIFA World Cup, 1994 FIFA World Cup, 2002 FIFA World Cup, 2006 FIFA World Cup, 2018 FIFA World Cup</t>
  </si>
  <si>
    <t>1934 FIFA World Cup, 1938 FIFA World Cup, 1950 FIFA World Cup, 1954 FIFA World Cup, 1962 FIFA World Cup, 1966 FIFA World Cup, 1994 FIFA World Cup, 2006 FIFA World Cup, 2010 FIFA World Cup, 2014 FIFA World Cup, 2018 FIFA World Cup, 2022 FIFA World Cup</t>
  </si>
  <si>
    <t>1934 FIFA World Cup, 1938 FIFA World Cup, 1974 FIFA World Cup, 1978 FIFA World Cup, 1990 FIFA World Cup, 1994 FIFA World Cup, 1998 FIFA World Cup, 2006 FIFA World Cup, 2010 FIFA World Cup, 2014 FIFA World Cup, 2022 FIFA World Cup</t>
  </si>
  <si>
    <t>1938 FIFA World Cup</t>
  </si>
  <si>
    <t>1938 FIFA World Cup, 1994 FIFA World Cup, 1998 FIFA World Cup</t>
  </si>
  <si>
    <t>1938 FIFA World Cup, 1974 FIFA World Cup, 1978 FIFA World Cup, 1982 FIFA World Cup, 1986 FIFA World Cup, 2002 FIFA World Cup, 2006 FIFA World Cup, 2018 FIFA World Cup, 2022 FIFA World Cup</t>
  </si>
  <si>
    <t>1950 FIFA World Cup, 1954 FIFA World Cup, 1958 FIFA World Cup, 1962 FIFA World Cup, 1966 FIFA World Cup, 1970 FIFA World Cup, 1982 FIFA World Cup, 1986 FIFA World Cup, 1990 FIFA World Cup, 1998 FIFA World Cup, 2002 FIFA World Cup, 2006 FIFA World Cup, 2010 FIFA World Cup, 2014 FIFA World Cup, 2018 FIFA World Cup, 2022 FIFA World Cup</t>
  </si>
  <si>
    <t>1954 FIFA World Cup, 1958 FIFA World Cup, 1974 FIFA World Cup, 1978 FIFA World Cup, 1982 FIFA World Cup, 1986 FIFA World Cup, 1990 FIFA World Cup, 1998 FIFA World Cup</t>
  </si>
  <si>
    <t>1954 FIFA World Cup, 1986 FIFA World Cup, 1990 FIFA World Cup, 1994 FIFA World Cup, 1998 FIFA World Cup, 2002 FIFA World Cup, 2006 FIFA World Cup, 2010 FIFA World Cup, 2014 FIFA World Cup, 2018 FIFA World Cup, 2022 FIFA World Cup</t>
  </si>
  <si>
    <t>Asia</t>
  </si>
  <si>
    <t>West Germany</t>
  </si>
  <si>
    <t>1954 FIFA World Cup, 1958 FIFA World Cup, 1962 FIFA World Cup, 1966 FIFA World Cup, 1970 FIFA World Cup, 1974 FIFA World Cup, 1978 FIFA World Cup, 1982 FIFA World Cup, 1986 FIFA World Cup, 1990 FIFA World Cup</t>
  </si>
  <si>
    <t>1954 FIFA World Cup, 2002 FIFA World Cup</t>
  </si>
  <si>
    <t>1958 FIFA World Cup, 1982 FIFA World Cup, 1986 FIFA World Cup</t>
  </si>
  <si>
    <t>1958 FIFA World Cup, 2022 FIFA World Cup</t>
  </si>
  <si>
    <t>1958 FIFA World Cup, 1962 FIFA World Cup, 1966 FIFA World Cup, 1970 FIFA World Cup, 1982 FIFA World Cup, 1986 FIFA World Cup, 1990 FIFA World Cup</t>
  </si>
  <si>
    <t>1962 FIFA World Cup, 1990 FIFA World Cup, 1994 FIFA World Cup, 1998 FIFA World Cup, 2014 FIFA World Cup, 2018 FIFA World Cup</t>
  </si>
  <si>
    <t>1962 FIFA World Cup, 1966 FIFA World Cup, 1970 FIFA World Cup, 1974 FIFA World Cup, 1986 FIFA World Cup, 1994 FIFA World Cup, 1998 FIFA World Cup</t>
  </si>
  <si>
    <t>North Korea</t>
  </si>
  <si>
    <t>1966 FIFA World Cup, 2010 FIFA World Cup</t>
  </si>
  <si>
    <t>1966 FIFA World Cup, 1986 FIFA World Cup, 2002 FIFA World Cup, 2006 FIFA World Cup, 2010 FIFA World Cup, 2014 FIFA World Cup, 2018 FIFA World Cup, 2022 FIFA World Cup</t>
  </si>
  <si>
    <t>1970 FIFA World Cup</t>
  </si>
  <si>
    <t>1970 FIFA World Cup, 1982 FIFA World Cup</t>
  </si>
  <si>
    <t>1970 FIFA World Cup, 1986 FIFA World Cup, 1994 FIFA World Cup, 1998 FIFA World Cup, 2018 FIFA World Cup, 2022 FIFA World Cup</t>
  </si>
  <si>
    <t>East Germany</t>
  </si>
  <si>
    <t>1974 FIFA World Cup</t>
  </si>
  <si>
    <t>1974 FIFA World Cup, 2006 FIFA World Cup, 2010 FIFA World Cup, 2014 FIFA World Cup, 2018 FIFA World Cup, 2022 FIFA World Cup</t>
  </si>
  <si>
    <t>Oceania</t>
  </si>
  <si>
    <t>1978 FIFA World Cup, 1998 FIFA World Cup, 2002 FIFA World Cup, 2006 FIFA World Cup, 2018 FIFA World Cup, 2022 FIFA World Cup</t>
  </si>
  <si>
    <t>1978 FIFA World Cup, 1998 FIFA World Cup, 2006 FIFA World Cup, 2014 FIFA World Cup, 2018 FIFA World Cup, 2022 FIFA World Cup</t>
  </si>
  <si>
    <t>1982 FIFA World Cup, 1990 FIFA World Cup, 1994 FIFA World Cup, 1998 FIFA World Cup, 2002 FIFA World Cup, 2010 FIFA World Cup, 2014 FIFA World Cup, 2022 FIFA World Cup</t>
  </si>
  <si>
    <t>1982 FIFA World Cup, 2010 FIFA World Cup</t>
  </si>
  <si>
    <t>1982 FIFA World Cup, 1986 FIFA World Cup, 2010 FIFA World Cup, 2014 FIFA World Cup</t>
  </si>
  <si>
    <t>1982 FIFA World Cup, 2010 FIFA World Cup, 2014 FIFA World Cup</t>
  </si>
  <si>
    <t>1982 FIFA World Cup</t>
  </si>
  <si>
    <t>1986 FIFA World Cup, 2022 FIFA World Cup</t>
  </si>
  <si>
    <t>1986 FIFA World Cup</t>
  </si>
  <si>
    <t>1986 FIFA World Cup, 1998 FIFA World Cup, 2002 FIFA World Cup, 2010 FIFA World Cup, 2018 FIFA World Cup, 2022 FIFA World Cup</t>
  </si>
  <si>
    <t>1990 FIFA World Cup</t>
  </si>
  <si>
    <t>1990 FIFA World Cup, 2002 FIFA World Cup, 2006 FIFA World Cup, 2014 FIFA World Cup, 2018 FIFA World Cup, 2022 FIFA World Cup</t>
  </si>
  <si>
    <t>1990 FIFA World Cup, 1994 FIFA World Cup, 2002 FIFA World Cup</t>
  </si>
  <si>
    <t>1994 FIFA World Cup, 2002 FIFA World Cup, 2014 FIFA World Cup, 2018 FIFA World Cup</t>
  </si>
  <si>
    <t>1994 FIFA World Cup, 1998 FIFA World Cup, 2002 FIFA World Cup, 2006 FIFA World Cup, 2018 FIFA World Cup, 2022 FIFA World Cup</t>
  </si>
  <si>
    <t>1994 FIFA World Cup, 2010 FIFA World Cup, 2014 FIFA World Cup</t>
  </si>
  <si>
    <t>1994 FIFA World Cup, 1998 FIFA World Cup, 2002 FIFA World Cup, 2010 FIFA World Cup, 2014 FIFA World Cup, 2018 FIFA World Cup</t>
  </si>
  <si>
    <t>1998 FIFA World Cup, 2002 FIFA World Cup, 2010 FIFA World Cup</t>
  </si>
  <si>
    <t>1998 FIFA World Cup, 2002 FIFA World Cup, 2006 FIFA World Cup, 2010 FIFA World Cup, 2014 FIFA World Cup, 2018 FIFA World Cup, 2022 FIFA World Cup</t>
  </si>
  <si>
    <t>1998 FIFA World Cup</t>
  </si>
  <si>
    <t>1998 FIFA World Cup, 2002 FIFA World Cup, 2006 FIFA World Cup, 2014 FIFA World Cup, 2018 FIFA World Cup, 2022 FIFA World Cup</t>
  </si>
  <si>
    <t>2002 FIFA World Cup, 2018 FIFA World Cup, 2022 FIFA World Cup</t>
  </si>
  <si>
    <t>2002 FIFA World Cup, 2010 FIFA World Cup</t>
  </si>
  <si>
    <t>2002 FIFA World Cup, 2006 FIFA World Cup, 2014 FIFA World Cup, 2022 FIFA World Cup</t>
  </si>
  <si>
    <t>China</t>
  </si>
  <si>
    <t>2002 FIFA World Cup</t>
  </si>
  <si>
    <t>2006 FIFA World Cup</t>
  </si>
  <si>
    <t>Ivory Coast</t>
  </si>
  <si>
    <t>2006 FIFA World Cup, 2010 FIFA World Cup, 2014 FIFA World Cup</t>
  </si>
  <si>
    <t>2006 FIFA World Cup, 2010 FIFA World Cup, 2014 FIFA World Cup, 2022 FIFA World Cup</t>
  </si>
  <si>
    <t>2010 FIFA World Cup, 2018 FIFA World Cup, 2022 FIFA World Cup</t>
  </si>
  <si>
    <t>2010 FIFA World Cup</t>
  </si>
  <si>
    <t>2014 FIFA World Cup</t>
  </si>
  <si>
    <t>2018 FIFA World Cup</t>
  </si>
  <si>
    <t>2022 FIFA World Cup</t>
  </si>
  <si>
    <t xml:space="preserve">Germany win on penalties (4 - 1) </t>
  </si>
  <si>
    <t>Won Title</t>
  </si>
  <si>
    <t>Limited data</t>
  </si>
  <si>
    <t>Final Match Viewership (Approx.)</t>
  </si>
  <si>
    <t>Cumulative Viewership (Approx.)</t>
  </si>
  <si>
    <t>5.72 billion</t>
  </si>
  <si>
    <t>262 billion</t>
  </si>
  <si>
    <t>35 billion</t>
  </si>
  <si>
    <t>34.6 billion</t>
  </si>
  <si>
    <t>26.29 billion</t>
  </si>
  <si>
    <t>29 billion</t>
  </si>
  <si>
    <t>32.1 billion</t>
  </si>
  <si>
    <t>1 billion</t>
  </si>
  <si>
    <t>1.5 billion</t>
  </si>
  <si>
    <t>1.1 billion</t>
  </si>
  <si>
    <t>715 million</t>
  </si>
  <si>
    <t>910 million</t>
  </si>
  <si>
    <t>1.12 billion</t>
  </si>
  <si>
    <t>1.52 billion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</si>
</sst>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cellStyleXfs>
  <cellXfs count="8">
    <xf numFmtId="0" fontId="0" fillId="0" borderId="0" xfId="0"/>
    <xf numFmtId="15" fontId="0" fillId="0" borderId="0" xfId="0" applyNumberFormat="1"/>
    <xf numFmtId="0" fontId="18" fillId="0" borderId="0" xfId="42"/>
    <xf numFmtId="49" fontId="18" fillId="0" borderId="0" xfId="42" applyNumberFormat="1"/>
    <xf numFmtId="0" fontId="0" fillId="0" borderId="0" xfId="0" applyAlignment="1">
      <alignment horizontal="right"/>
    </xf>
    <xf numFmtId="15" fontId="0" fillId="0" borderId="0" xfId="0" applyNumberFormat="1" applyAlignment="1">
      <alignment horizontal="right"/>
    </xf>
    <xf numFmtId="0" fontId="16" fillId="0" borderId="10" xfId="0" applyFont="1" applyBorder="1" applyAlignment="1">
      <alignment horizontal="center" vertical="top"/>
    </xf>
    <xf numFmtId="0" fontId="0" fillId="0" borderId="0" xfId="0" applyAlignment="1">
      <alignmen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75CA2D5A-4F8C-47F0-879F-E31621DE27B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981"/>
  <sheetViews>
    <sheetView workbookViewId="0">
      <selection activeCell="A933" sqref="A933:XFD933"/>
    </sheetView>
  </sheetViews>
  <sheetFormatPr defaultRowHeight="14.4" x14ac:dyDescent="0.3"/>
  <cols>
    <col min="1" max="1" width="5" bestFit="1" customWidth="1"/>
    <col min="2" max="2" width="9.88671875" bestFit="1" customWidth="1"/>
    <col min="3" max="3" width="7.21875" bestFit="1" customWidth="1"/>
    <col min="4" max="4" width="19.5546875" bestFit="1" customWidth="1"/>
    <col min="5" max="5" width="46.33203125" bestFit="1" customWidth="1"/>
    <col min="6" max="6" width="30.6640625" bestFit="1" customWidth="1"/>
    <col min="7" max="7" width="11.21875" bestFit="1" customWidth="1"/>
    <col min="8" max="8" width="20.5546875" bestFit="1" customWidth="1"/>
    <col min="9" max="9" width="12.6640625" bestFit="1" customWidth="1"/>
    <col min="10" max="10" width="12.21875" bestFit="1" customWidth="1"/>
    <col min="11" max="11" width="20.5546875" bestFit="1" customWidth="1"/>
    <col min="12" max="12" width="36.109375" bestFit="1" customWidth="1"/>
    <col min="34" max="34" width="19.5546875" customWidth="1"/>
  </cols>
  <sheetData>
    <row r="1" spans="1:12" x14ac:dyDescent="0.3">
      <c r="A1" t="s">
        <v>0</v>
      </c>
      <c r="B1" t="s">
        <v>500</v>
      </c>
      <c r="C1" t="s">
        <v>499</v>
      </c>
      <c r="D1" t="s">
        <v>1</v>
      </c>
      <c r="E1" t="s">
        <v>2</v>
      </c>
      <c r="F1" t="s">
        <v>3</v>
      </c>
      <c r="G1" t="s">
        <v>498</v>
      </c>
      <c r="H1" t="s">
        <v>4</v>
      </c>
      <c r="I1" t="s">
        <v>5</v>
      </c>
      <c r="J1" t="s">
        <v>6</v>
      </c>
      <c r="K1" t="s">
        <v>7</v>
      </c>
      <c r="L1" t="s">
        <v>8</v>
      </c>
    </row>
    <row r="2" spans="1:12" x14ac:dyDescent="0.3">
      <c r="A2">
        <v>1930</v>
      </c>
      <c r="B2" s="1">
        <v>11152</v>
      </c>
      <c r="C2" t="s">
        <v>501</v>
      </c>
      <c r="D2" t="s">
        <v>9</v>
      </c>
      <c r="E2" t="s">
        <v>10</v>
      </c>
      <c r="F2" t="s">
        <v>11</v>
      </c>
      <c r="G2" t="str">
        <f>VLOOKUP(A2,WorldCups!$A$2:$B$21,2,FALSE)</f>
        <v>Uruguay</v>
      </c>
      <c r="H2" t="s">
        <v>12</v>
      </c>
      <c r="I2">
        <v>4</v>
      </c>
      <c r="J2">
        <v>1</v>
      </c>
      <c r="K2" t="s">
        <v>13</v>
      </c>
      <c r="L2" t="s">
        <v>14</v>
      </c>
    </row>
    <row r="3" spans="1:12" x14ac:dyDescent="0.3">
      <c r="A3">
        <v>1930</v>
      </c>
      <c r="B3" s="1">
        <v>11152</v>
      </c>
      <c r="C3" t="s">
        <v>501</v>
      </c>
      <c r="D3" t="s">
        <v>15</v>
      </c>
      <c r="E3" t="s">
        <v>16</v>
      </c>
      <c r="F3" t="s">
        <v>11</v>
      </c>
      <c r="G3" t="str">
        <f>VLOOKUP(A3,WorldCups!$A$2:$B$21,2,FALSE)</f>
        <v>Uruguay</v>
      </c>
      <c r="H3" t="s">
        <v>17</v>
      </c>
      <c r="I3">
        <v>3</v>
      </c>
      <c r="J3">
        <v>0</v>
      </c>
      <c r="K3" t="s">
        <v>18</v>
      </c>
      <c r="L3" t="s">
        <v>14</v>
      </c>
    </row>
    <row r="4" spans="1:12" x14ac:dyDescent="0.3">
      <c r="A4">
        <v>1930</v>
      </c>
      <c r="B4" s="1">
        <v>11153</v>
      </c>
      <c r="C4" t="s">
        <v>502</v>
      </c>
      <c r="D4" t="s">
        <v>19</v>
      </c>
      <c r="E4" t="s">
        <v>16</v>
      </c>
      <c r="F4" t="s">
        <v>11</v>
      </c>
      <c r="G4" t="str">
        <f>VLOOKUP(A4,WorldCups!$A$2:$B$21,2,FALSE)</f>
        <v>Uruguay</v>
      </c>
      <c r="H4" t="s">
        <v>20</v>
      </c>
      <c r="I4">
        <v>2</v>
      </c>
      <c r="J4">
        <v>1</v>
      </c>
      <c r="K4" t="s">
        <v>21</v>
      </c>
      <c r="L4" t="s">
        <v>14</v>
      </c>
    </row>
    <row r="5" spans="1:12" x14ac:dyDescent="0.3">
      <c r="A5">
        <v>1930</v>
      </c>
      <c r="B5" s="1">
        <v>11153</v>
      </c>
      <c r="C5" t="s">
        <v>503</v>
      </c>
      <c r="D5" t="s">
        <v>22</v>
      </c>
      <c r="E5" t="s">
        <v>10</v>
      </c>
      <c r="F5" t="s">
        <v>11</v>
      </c>
      <c r="G5" t="str">
        <f>VLOOKUP(A5,WorldCups!$A$2:$B$21,2,FALSE)</f>
        <v>Uruguay</v>
      </c>
      <c r="H5" t="s">
        <v>23</v>
      </c>
      <c r="I5">
        <v>3</v>
      </c>
      <c r="J5">
        <v>1</v>
      </c>
      <c r="K5" t="s">
        <v>24</v>
      </c>
      <c r="L5" t="s">
        <v>14</v>
      </c>
    </row>
    <row r="6" spans="1:12" x14ac:dyDescent="0.3">
      <c r="A6">
        <v>1930</v>
      </c>
      <c r="B6" s="1">
        <v>11154</v>
      </c>
      <c r="C6" t="s">
        <v>504</v>
      </c>
      <c r="D6" t="s">
        <v>9</v>
      </c>
      <c r="E6" t="s">
        <v>16</v>
      </c>
      <c r="F6" t="s">
        <v>11</v>
      </c>
      <c r="G6" t="str">
        <f>VLOOKUP(A6,WorldCups!$A$2:$B$21,2,FALSE)</f>
        <v>Uruguay</v>
      </c>
      <c r="H6" t="s">
        <v>25</v>
      </c>
      <c r="I6">
        <v>1</v>
      </c>
      <c r="J6">
        <v>0</v>
      </c>
      <c r="K6" t="s">
        <v>12</v>
      </c>
      <c r="L6" t="s">
        <v>14</v>
      </c>
    </row>
    <row r="7" spans="1:12" x14ac:dyDescent="0.3">
      <c r="A7">
        <v>1930</v>
      </c>
      <c r="B7" s="1">
        <v>11155</v>
      </c>
      <c r="C7" t="s">
        <v>505</v>
      </c>
      <c r="D7" t="s">
        <v>9</v>
      </c>
      <c r="E7" t="s">
        <v>16</v>
      </c>
      <c r="F7" t="s">
        <v>11</v>
      </c>
      <c r="G7" t="str">
        <f>VLOOKUP(A7,WorldCups!$A$2:$B$21,2,FALSE)</f>
        <v>Uruguay</v>
      </c>
      <c r="H7" t="s">
        <v>26</v>
      </c>
      <c r="I7">
        <v>3</v>
      </c>
      <c r="J7">
        <v>0</v>
      </c>
      <c r="K7" t="s">
        <v>13</v>
      </c>
      <c r="L7" t="s">
        <v>14</v>
      </c>
    </row>
    <row r="8" spans="1:12" x14ac:dyDescent="0.3">
      <c r="A8">
        <v>1930</v>
      </c>
      <c r="B8" s="1">
        <v>11156</v>
      </c>
      <c r="C8" t="s">
        <v>502</v>
      </c>
      <c r="D8" t="s">
        <v>19</v>
      </c>
      <c r="E8" t="s">
        <v>16</v>
      </c>
      <c r="F8" t="s">
        <v>11</v>
      </c>
      <c r="G8" t="str">
        <f>VLOOKUP(A8,WorldCups!$A$2:$B$21,2,FALSE)</f>
        <v>Uruguay</v>
      </c>
      <c r="H8" t="s">
        <v>20</v>
      </c>
      <c r="I8">
        <v>4</v>
      </c>
      <c r="J8">
        <v>0</v>
      </c>
      <c r="K8" t="s">
        <v>27</v>
      </c>
      <c r="L8" t="s">
        <v>14</v>
      </c>
    </row>
    <row r="9" spans="1:12" x14ac:dyDescent="0.3">
      <c r="A9">
        <v>1930</v>
      </c>
      <c r="B9" s="1">
        <v>11156</v>
      </c>
      <c r="C9" t="s">
        <v>505</v>
      </c>
      <c r="D9" t="s">
        <v>15</v>
      </c>
      <c r="E9" t="s">
        <v>16</v>
      </c>
      <c r="F9" t="s">
        <v>11</v>
      </c>
      <c r="G9" t="str">
        <f>VLOOKUP(A9,WorldCups!$A$2:$B$21,2,FALSE)</f>
        <v>Uruguay</v>
      </c>
      <c r="H9" t="s">
        <v>17</v>
      </c>
      <c r="I9">
        <v>3</v>
      </c>
      <c r="J9">
        <v>0</v>
      </c>
      <c r="K9" t="s">
        <v>28</v>
      </c>
      <c r="L9" t="s">
        <v>14</v>
      </c>
    </row>
    <row r="10" spans="1:12" x14ac:dyDescent="0.3">
      <c r="A10">
        <v>1930</v>
      </c>
      <c r="B10" s="1">
        <v>11157</v>
      </c>
      <c r="C10" t="s">
        <v>506</v>
      </c>
      <c r="D10" t="s">
        <v>22</v>
      </c>
      <c r="E10" t="s">
        <v>29</v>
      </c>
      <c r="F10" t="s">
        <v>11</v>
      </c>
      <c r="G10" t="str">
        <f>VLOOKUP(A10,WorldCups!$A$2:$B$21,2,FALSE)</f>
        <v>Uruguay</v>
      </c>
      <c r="H10" t="s">
        <v>30</v>
      </c>
      <c r="I10">
        <v>1</v>
      </c>
      <c r="J10">
        <v>0</v>
      </c>
      <c r="K10" t="s">
        <v>24</v>
      </c>
      <c r="L10" t="s">
        <v>14</v>
      </c>
    </row>
    <row r="11" spans="1:12" x14ac:dyDescent="0.3">
      <c r="A11">
        <v>1930</v>
      </c>
      <c r="B11" s="1">
        <v>11158</v>
      </c>
      <c r="C11" t="s">
        <v>507</v>
      </c>
      <c r="D11" t="s">
        <v>9</v>
      </c>
      <c r="E11" t="s">
        <v>29</v>
      </c>
      <c r="F11" t="s">
        <v>11</v>
      </c>
      <c r="G11" t="str">
        <f>VLOOKUP(A11,WorldCups!$A$2:$B$21,2,FALSE)</f>
        <v>Uruguay</v>
      </c>
      <c r="H11" t="s">
        <v>26</v>
      </c>
      <c r="I11">
        <v>1</v>
      </c>
      <c r="J11">
        <v>0</v>
      </c>
      <c r="K11" t="s">
        <v>12</v>
      </c>
      <c r="L11" t="s">
        <v>14</v>
      </c>
    </row>
    <row r="12" spans="1:12" x14ac:dyDescent="0.3">
      <c r="A12">
        <v>1930</v>
      </c>
      <c r="B12" s="1">
        <v>11158</v>
      </c>
      <c r="C12" t="s">
        <v>501</v>
      </c>
      <c r="D12" t="s">
        <v>9</v>
      </c>
      <c r="E12" t="s">
        <v>29</v>
      </c>
      <c r="F12" t="s">
        <v>11</v>
      </c>
      <c r="G12" t="str">
        <f>VLOOKUP(A12,WorldCups!$A$2:$B$21,2,FALSE)</f>
        <v>Uruguay</v>
      </c>
      <c r="H12" t="s">
        <v>25</v>
      </c>
      <c r="I12">
        <v>6</v>
      </c>
      <c r="J12">
        <v>3</v>
      </c>
      <c r="K12" t="s">
        <v>13</v>
      </c>
      <c r="L12" t="s">
        <v>14</v>
      </c>
    </row>
    <row r="13" spans="1:12" x14ac:dyDescent="0.3">
      <c r="A13">
        <v>1930</v>
      </c>
      <c r="B13" s="1">
        <v>11159</v>
      </c>
      <c r="C13" t="s">
        <v>508</v>
      </c>
      <c r="D13" t="s">
        <v>19</v>
      </c>
      <c r="E13" t="s">
        <v>29</v>
      </c>
      <c r="F13" t="s">
        <v>11</v>
      </c>
      <c r="G13" t="str">
        <f>VLOOKUP(A13,WorldCups!$A$2:$B$21,2,FALSE)</f>
        <v>Uruguay</v>
      </c>
      <c r="H13" t="s">
        <v>21</v>
      </c>
      <c r="I13">
        <v>4</v>
      </c>
      <c r="J13">
        <v>0</v>
      </c>
      <c r="K13" t="s">
        <v>27</v>
      </c>
      <c r="L13" t="s">
        <v>14</v>
      </c>
    </row>
    <row r="14" spans="1:12" x14ac:dyDescent="0.3">
      <c r="A14">
        <v>1930</v>
      </c>
      <c r="B14" s="1">
        <v>11159</v>
      </c>
      <c r="C14" t="s">
        <v>501</v>
      </c>
      <c r="D14" t="s">
        <v>15</v>
      </c>
      <c r="E14" t="s">
        <v>29</v>
      </c>
      <c r="F14" t="s">
        <v>11</v>
      </c>
      <c r="G14" t="str">
        <f>VLOOKUP(A14,WorldCups!$A$2:$B$21,2,FALSE)</f>
        <v>Uruguay</v>
      </c>
      <c r="H14" t="s">
        <v>28</v>
      </c>
      <c r="I14">
        <v>1</v>
      </c>
      <c r="J14">
        <v>0</v>
      </c>
      <c r="K14" t="s">
        <v>18</v>
      </c>
      <c r="L14" t="s">
        <v>14</v>
      </c>
    </row>
    <row r="15" spans="1:12" x14ac:dyDescent="0.3">
      <c r="A15">
        <v>1930</v>
      </c>
      <c r="B15" s="1">
        <v>11160</v>
      </c>
      <c r="C15" t="s">
        <v>503</v>
      </c>
      <c r="D15" t="s">
        <v>22</v>
      </c>
      <c r="E15" t="s">
        <v>29</v>
      </c>
      <c r="F15" t="s">
        <v>11</v>
      </c>
      <c r="G15" t="str">
        <f>VLOOKUP(A15,WorldCups!$A$2:$B$21,2,FALSE)</f>
        <v>Uruguay</v>
      </c>
      <c r="H15" t="s">
        <v>30</v>
      </c>
      <c r="I15">
        <v>4</v>
      </c>
      <c r="J15">
        <v>0</v>
      </c>
      <c r="K15" t="s">
        <v>23</v>
      </c>
      <c r="L15" t="s">
        <v>14</v>
      </c>
    </row>
    <row r="16" spans="1:12" x14ac:dyDescent="0.3">
      <c r="A16">
        <v>1930</v>
      </c>
      <c r="B16" s="1">
        <v>11161</v>
      </c>
      <c r="C16" t="s">
        <v>505</v>
      </c>
      <c r="D16" t="s">
        <v>9</v>
      </c>
      <c r="E16" t="s">
        <v>29</v>
      </c>
      <c r="F16" t="s">
        <v>11</v>
      </c>
      <c r="G16" t="str">
        <f>VLOOKUP(A16,WorldCups!$A$2:$B$21,2,FALSE)</f>
        <v>Uruguay</v>
      </c>
      <c r="H16" t="s">
        <v>25</v>
      </c>
      <c r="I16">
        <v>3</v>
      </c>
      <c r="J16">
        <v>1</v>
      </c>
      <c r="K16" t="s">
        <v>26</v>
      </c>
      <c r="L16" t="s">
        <v>14</v>
      </c>
    </row>
    <row r="17" spans="1:12" x14ac:dyDescent="0.3">
      <c r="A17">
        <v>1930</v>
      </c>
      <c r="B17" s="1">
        <v>11165</v>
      </c>
      <c r="C17" t="s">
        <v>505</v>
      </c>
      <c r="D17" t="s">
        <v>31</v>
      </c>
      <c r="E17" t="s">
        <v>29</v>
      </c>
      <c r="F17" t="s">
        <v>11</v>
      </c>
      <c r="G17" t="str">
        <f>VLOOKUP(A17,WorldCups!$A$2:$B$21,2,FALSE)</f>
        <v>Uruguay</v>
      </c>
      <c r="H17" t="s">
        <v>25</v>
      </c>
      <c r="I17">
        <v>6</v>
      </c>
      <c r="J17">
        <v>1</v>
      </c>
      <c r="K17" t="s">
        <v>17</v>
      </c>
      <c r="L17" t="s">
        <v>14</v>
      </c>
    </row>
    <row r="18" spans="1:12" x14ac:dyDescent="0.3">
      <c r="A18">
        <v>1930</v>
      </c>
      <c r="B18" s="1">
        <v>11166</v>
      </c>
      <c r="C18" t="s">
        <v>505</v>
      </c>
      <c r="D18" t="s">
        <v>31</v>
      </c>
      <c r="E18" t="s">
        <v>29</v>
      </c>
      <c r="F18" t="s">
        <v>11</v>
      </c>
      <c r="G18" t="str">
        <f>VLOOKUP(A18,WorldCups!$A$2:$B$21,2,FALSE)</f>
        <v>Uruguay</v>
      </c>
      <c r="H18" t="s">
        <v>30</v>
      </c>
      <c r="I18">
        <v>6</v>
      </c>
      <c r="J18">
        <v>1</v>
      </c>
      <c r="K18" t="s">
        <v>20</v>
      </c>
      <c r="L18" t="s">
        <v>14</v>
      </c>
    </row>
    <row r="19" spans="1:12" x14ac:dyDescent="0.3">
      <c r="A19">
        <v>1930</v>
      </c>
      <c r="B19" s="1">
        <v>11169</v>
      </c>
      <c r="C19" t="s">
        <v>509</v>
      </c>
      <c r="D19" t="s">
        <v>32</v>
      </c>
      <c r="E19" t="s">
        <v>29</v>
      </c>
      <c r="F19" t="s">
        <v>11</v>
      </c>
      <c r="G19" t="str">
        <f>VLOOKUP(A19,WorldCups!$A$2:$B$21,2,FALSE)</f>
        <v>Uruguay</v>
      </c>
      <c r="H19" t="s">
        <v>30</v>
      </c>
      <c r="I19">
        <v>4</v>
      </c>
      <c r="J19">
        <v>2</v>
      </c>
      <c r="K19" t="s">
        <v>25</v>
      </c>
      <c r="L19" t="s">
        <v>14</v>
      </c>
    </row>
    <row r="20" spans="1:12" x14ac:dyDescent="0.3">
      <c r="A20">
        <v>1934</v>
      </c>
      <c r="B20" s="1">
        <v>12566</v>
      </c>
      <c r="C20" t="s">
        <v>510</v>
      </c>
      <c r="D20" t="s">
        <v>33</v>
      </c>
      <c r="E20" t="s">
        <v>34</v>
      </c>
      <c r="F20" t="s">
        <v>35</v>
      </c>
      <c r="G20" t="str">
        <f>VLOOKUP(A20,WorldCups!$A$2:$B$21,2,FALSE)</f>
        <v>Italy</v>
      </c>
      <c r="H20" t="s">
        <v>36</v>
      </c>
      <c r="I20">
        <v>3</v>
      </c>
      <c r="J20">
        <v>2</v>
      </c>
      <c r="K20" t="s">
        <v>12</v>
      </c>
      <c r="L20" t="s">
        <v>37</v>
      </c>
    </row>
    <row r="21" spans="1:12" x14ac:dyDescent="0.3">
      <c r="A21">
        <v>1934</v>
      </c>
      <c r="B21" s="1">
        <v>12566</v>
      </c>
      <c r="C21" t="s">
        <v>510</v>
      </c>
      <c r="D21" t="s">
        <v>33</v>
      </c>
      <c r="E21" t="s">
        <v>38</v>
      </c>
      <c r="F21" t="s">
        <v>39</v>
      </c>
      <c r="G21" t="str">
        <f>VLOOKUP(A21,WorldCups!$A$2:$B$21,2,FALSE)</f>
        <v>Italy</v>
      </c>
      <c r="H21" t="s">
        <v>40</v>
      </c>
      <c r="I21">
        <v>4</v>
      </c>
      <c r="J21">
        <v>2</v>
      </c>
      <c r="K21" t="s">
        <v>41</v>
      </c>
      <c r="L21" t="s">
        <v>14</v>
      </c>
    </row>
    <row r="22" spans="1:12" x14ac:dyDescent="0.3">
      <c r="A22">
        <v>1934</v>
      </c>
      <c r="B22" s="1">
        <v>12566</v>
      </c>
      <c r="C22" t="s">
        <v>510</v>
      </c>
      <c r="D22" t="s">
        <v>33</v>
      </c>
      <c r="E22" t="s">
        <v>42</v>
      </c>
      <c r="F22" t="s">
        <v>43</v>
      </c>
      <c r="G22" t="str">
        <f>VLOOKUP(A22,WorldCups!$A$2:$B$21,2,FALSE)</f>
        <v>Italy</v>
      </c>
      <c r="H22" t="s">
        <v>44</v>
      </c>
      <c r="I22">
        <v>3</v>
      </c>
      <c r="J22">
        <v>2</v>
      </c>
      <c r="K22" t="s">
        <v>45</v>
      </c>
      <c r="L22" t="s">
        <v>14</v>
      </c>
    </row>
    <row r="23" spans="1:12" x14ac:dyDescent="0.3">
      <c r="A23">
        <v>1934</v>
      </c>
      <c r="B23" s="1">
        <v>12566</v>
      </c>
      <c r="C23" t="s">
        <v>510</v>
      </c>
      <c r="D23" t="s">
        <v>33</v>
      </c>
      <c r="E23" t="s">
        <v>46</v>
      </c>
      <c r="F23" t="s">
        <v>47</v>
      </c>
      <c r="G23" t="str">
        <f>VLOOKUP(A23,WorldCups!$A$2:$B$21,2,FALSE)</f>
        <v>Italy</v>
      </c>
      <c r="H23" t="s">
        <v>48</v>
      </c>
      <c r="I23">
        <v>3</v>
      </c>
      <c r="J23">
        <v>2</v>
      </c>
      <c r="K23" t="s">
        <v>25</v>
      </c>
      <c r="L23" t="s">
        <v>14</v>
      </c>
    </row>
    <row r="24" spans="1:12" x14ac:dyDescent="0.3">
      <c r="A24">
        <v>1934</v>
      </c>
      <c r="B24" s="1">
        <v>12566</v>
      </c>
      <c r="C24" t="s">
        <v>510</v>
      </c>
      <c r="D24" t="s">
        <v>33</v>
      </c>
      <c r="E24" t="s">
        <v>49</v>
      </c>
      <c r="F24" t="s">
        <v>50</v>
      </c>
      <c r="G24" t="str">
        <f>VLOOKUP(A24,WorldCups!$A$2:$B$21,2,FALSE)</f>
        <v>Italy</v>
      </c>
      <c r="H24" t="s">
        <v>51</v>
      </c>
      <c r="I24">
        <v>5</v>
      </c>
      <c r="J24">
        <v>2</v>
      </c>
      <c r="K24" t="s">
        <v>18</v>
      </c>
      <c r="L24" t="s">
        <v>14</v>
      </c>
    </row>
    <row r="25" spans="1:12" x14ac:dyDescent="0.3">
      <c r="A25">
        <v>1934</v>
      </c>
      <c r="B25" s="1">
        <v>12566</v>
      </c>
      <c r="C25" t="s">
        <v>510</v>
      </c>
      <c r="D25" t="s">
        <v>33</v>
      </c>
      <c r="E25" t="s">
        <v>52</v>
      </c>
      <c r="F25" t="s">
        <v>53</v>
      </c>
      <c r="G25" t="str">
        <f>VLOOKUP(A25,WorldCups!$A$2:$B$21,2,FALSE)</f>
        <v>Italy</v>
      </c>
      <c r="H25" t="s">
        <v>54</v>
      </c>
      <c r="I25">
        <v>3</v>
      </c>
      <c r="J25">
        <v>1</v>
      </c>
      <c r="K25" t="s">
        <v>21</v>
      </c>
      <c r="L25" t="s">
        <v>14</v>
      </c>
    </row>
    <row r="26" spans="1:12" x14ac:dyDescent="0.3">
      <c r="A26">
        <v>1934</v>
      </c>
      <c r="B26" s="1">
        <v>12566</v>
      </c>
      <c r="C26" t="s">
        <v>510</v>
      </c>
      <c r="D26" t="s">
        <v>33</v>
      </c>
      <c r="E26" t="s">
        <v>55</v>
      </c>
      <c r="F26" t="s">
        <v>56</v>
      </c>
      <c r="G26" t="str">
        <f>VLOOKUP(A26,WorldCups!$A$2:$B$21,2,FALSE)</f>
        <v>Italy</v>
      </c>
      <c r="H26" t="s">
        <v>57</v>
      </c>
      <c r="I26">
        <v>7</v>
      </c>
      <c r="J26">
        <v>1</v>
      </c>
      <c r="K26" t="s">
        <v>17</v>
      </c>
      <c r="L26" t="s">
        <v>14</v>
      </c>
    </row>
    <row r="27" spans="1:12" x14ac:dyDescent="0.3">
      <c r="A27">
        <v>1934</v>
      </c>
      <c r="B27" s="1">
        <v>12566</v>
      </c>
      <c r="C27" t="s">
        <v>510</v>
      </c>
      <c r="D27" t="s">
        <v>33</v>
      </c>
      <c r="E27" t="s">
        <v>58</v>
      </c>
      <c r="F27" t="s">
        <v>59</v>
      </c>
      <c r="G27" t="str">
        <f>VLOOKUP(A27,WorldCups!$A$2:$B$21,2,FALSE)</f>
        <v>Italy</v>
      </c>
      <c r="H27" t="s">
        <v>60</v>
      </c>
      <c r="I27">
        <v>2</v>
      </c>
      <c r="J27">
        <v>1</v>
      </c>
      <c r="K27" t="s">
        <v>23</v>
      </c>
      <c r="L27" t="s">
        <v>14</v>
      </c>
    </row>
    <row r="28" spans="1:12" x14ac:dyDescent="0.3">
      <c r="A28">
        <v>1934</v>
      </c>
      <c r="B28" s="1">
        <v>12570</v>
      </c>
      <c r="C28" t="s">
        <v>510</v>
      </c>
      <c r="D28" t="s">
        <v>61</v>
      </c>
      <c r="E28" t="s">
        <v>34</v>
      </c>
      <c r="F28" t="s">
        <v>35</v>
      </c>
      <c r="G28" t="str">
        <f>VLOOKUP(A28,WorldCups!$A$2:$B$21,2,FALSE)</f>
        <v>Italy</v>
      </c>
      <c r="H28" t="s">
        <v>60</v>
      </c>
      <c r="I28">
        <v>3</v>
      </c>
      <c r="J28">
        <v>2</v>
      </c>
      <c r="K28" t="s">
        <v>44</v>
      </c>
      <c r="L28" t="s">
        <v>14</v>
      </c>
    </row>
    <row r="29" spans="1:12" x14ac:dyDescent="0.3">
      <c r="A29">
        <v>1934</v>
      </c>
      <c r="B29" s="1">
        <v>12570</v>
      </c>
      <c r="C29" t="s">
        <v>510</v>
      </c>
      <c r="D29" t="s">
        <v>61</v>
      </c>
      <c r="E29" t="s">
        <v>42</v>
      </c>
      <c r="F29" t="s">
        <v>43</v>
      </c>
      <c r="G29" t="str">
        <f>VLOOKUP(A29,WorldCups!$A$2:$B$21,2,FALSE)</f>
        <v>Italy</v>
      </c>
      <c r="H29" t="s">
        <v>51</v>
      </c>
      <c r="I29">
        <v>2</v>
      </c>
      <c r="J29">
        <v>1</v>
      </c>
      <c r="K29" t="s">
        <v>48</v>
      </c>
      <c r="L29" t="s">
        <v>14</v>
      </c>
    </row>
    <row r="30" spans="1:12" x14ac:dyDescent="0.3">
      <c r="A30">
        <v>1934</v>
      </c>
      <c r="B30" s="1">
        <v>12570</v>
      </c>
      <c r="C30" t="s">
        <v>510</v>
      </c>
      <c r="D30" t="s">
        <v>61</v>
      </c>
      <c r="E30" t="s">
        <v>49</v>
      </c>
      <c r="F30" t="s">
        <v>50</v>
      </c>
      <c r="G30" t="str">
        <f>VLOOKUP(A30,WorldCups!$A$2:$B$21,2,FALSE)</f>
        <v>Italy</v>
      </c>
      <c r="H30" t="s">
        <v>57</v>
      </c>
      <c r="I30">
        <v>1</v>
      </c>
      <c r="J30">
        <v>1</v>
      </c>
      <c r="K30" t="s">
        <v>54</v>
      </c>
      <c r="L30" t="s">
        <v>14</v>
      </c>
    </row>
    <row r="31" spans="1:12" x14ac:dyDescent="0.3">
      <c r="A31">
        <v>1934</v>
      </c>
      <c r="B31" s="1">
        <v>12570</v>
      </c>
      <c r="C31" t="s">
        <v>510</v>
      </c>
      <c r="D31" t="s">
        <v>61</v>
      </c>
      <c r="E31" t="s">
        <v>46</v>
      </c>
      <c r="F31" t="s">
        <v>47</v>
      </c>
      <c r="G31" t="str">
        <f>VLOOKUP(A31,WorldCups!$A$2:$B$21,2,FALSE)</f>
        <v>Italy</v>
      </c>
      <c r="H31" t="s">
        <v>36</v>
      </c>
      <c r="I31">
        <v>2</v>
      </c>
      <c r="J31">
        <v>1</v>
      </c>
      <c r="K31" t="s">
        <v>40</v>
      </c>
      <c r="L31" t="s">
        <v>14</v>
      </c>
    </row>
    <row r="32" spans="1:12" x14ac:dyDescent="0.3">
      <c r="A32">
        <v>1934</v>
      </c>
      <c r="B32" s="1">
        <v>12571</v>
      </c>
      <c r="C32" t="s">
        <v>510</v>
      </c>
      <c r="D32" t="s">
        <v>61</v>
      </c>
      <c r="E32" t="s">
        <v>49</v>
      </c>
      <c r="F32" t="s">
        <v>50</v>
      </c>
      <c r="G32" t="str">
        <f>VLOOKUP(A32,WorldCups!$A$2:$B$21,2,FALSE)</f>
        <v>Italy</v>
      </c>
      <c r="H32" t="s">
        <v>57</v>
      </c>
      <c r="I32">
        <v>1</v>
      </c>
      <c r="J32">
        <v>0</v>
      </c>
      <c r="K32" t="s">
        <v>54</v>
      </c>
      <c r="L32" t="s">
        <v>14</v>
      </c>
    </row>
    <row r="33" spans="1:12" x14ac:dyDescent="0.3">
      <c r="A33">
        <v>1934</v>
      </c>
      <c r="B33" s="1">
        <v>12573</v>
      </c>
      <c r="C33" t="s">
        <v>510</v>
      </c>
      <c r="D33" t="s">
        <v>31</v>
      </c>
      <c r="E33" t="s">
        <v>42</v>
      </c>
      <c r="F33" t="s">
        <v>43</v>
      </c>
      <c r="G33" t="str">
        <f>VLOOKUP(A33,WorldCups!$A$2:$B$21,2,FALSE)</f>
        <v>Italy</v>
      </c>
      <c r="H33" t="s">
        <v>57</v>
      </c>
      <c r="I33">
        <v>1</v>
      </c>
      <c r="J33">
        <v>0</v>
      </c>
      <c r="K33" t="s">
        <v>36</v>
      </c>
      <c r="L33" t="s">
        <v>14</v>
      </c>
    </row>
    <row r="34" spans="1:12" x14ac:dyDescent="0.3">
      <c r="A34">
        <v>1934</v>
      </c>
      <c r="B34" s="1">
        <v>12573</v>
      </c>
      <c r="C34" t="s">
        <v>510</v>
      </c>
      <c r="D34" t="s">
        <v>31</v>
      </c>
      <c r="E34" t="s">
        <v>55</v>
      </c>
      <c r="F34" t="s">
        <v>56</v>
      </c>
      <c r="G34" t="str">
        <f>VLOOKUP(A34,WorldCups!$A$2:$B$21,2,FALSE)</f>
        <v>Italy</v>
      </c>
      <c r="H34" t="s">
        <v>60</v>
      </c>
      <c r="I34">
        <v>3</v>
      </c>
      <c r="J34">
        <v>1</v>
      </c>
      <c r="K34" t="s">
        <v>51</v>
      </c>
      <c r="L34" t="s">
        <v>14</v>
      </c>
    </row>
    <row r="35" spans="1:12" x14ac:dyDescent="0.3">
      <c r="A35">
        <v>1934</v>
      </c>
      <c r="B35" s="1">
        <v>12577</v>
      </c>
      <c r="C35" t="s">
        <v>511</v>
      </c>
      <c r="D35" t="s">
        <v>62</v>
      </c>
      <c r="E35" t="s">
        <v>38</v>
      </c>
      <c r="F35" t="s">
        <v>39</v>
      </c>
      <c r="G35" t="str">
        <f>VLOOKUP(A35,WorldCups!$A$2:$B$21,2,FALSE)</f>
        <v>Italy</v>
      </c>
      <c r="H35" t="s">
        <v>51</v>
      </c>
      <c r="I35">
        <v>3</v>
      </c>
      <c r="J35">
        <v>2</v>
      </c>
      <c r="K35" t="s">
        <v>36</v>
      </c>
      <c r="L35" t="s">
        <v>14</v>
      </c>
    </row>
    <row r="36" spans="1:12" x14ac:dyDescent="0.3">
      <c r="A36">
        <v>1934</v>
      </c>
      <c r="B36" s="1">
        <v>12580</v>
      </c>
      <c r="C36" t="s">
        <v>512</v>
      </c>
      <c r="D36" t="s">
        <v>32</v>
      </c>
      <c r="E36" t="s">
        <v>55</v>
      </c>
      <c r="F36" t="s">
        <v>56</v>
      </c>
      <c r="G36" t="str">
        <f>VLOOKUP(A36,WorldCups!$A$2:$B$21,2,FALSE)</f>
        <v>Italy</v>
      </c>
      <c r="H36" t="s">
        <v>57</v>
      </c>
      <c r="I36">
        <v>2</v>
      </c>
      <c r="J36">
        <v>1</v>
      </c>
      <c r="K36" t="s">
        <v>60</v>
      </c>
      <c r="L36" t="s">
        <v>63</v>
      </c>
    </row>
    <row r="37" spans="1:12" x14ac:dyDescent="0.3">
      <c r="A37">
        <v>1938</v>
      </c>
      <c r="B37" s="1">
        <v>14035</v>
      </c>
      <c r="C37" t="s">
        <v>513</v>
      </c>
      <c r="D37" t="s">
        <v>64</v>
      </c>
      <c r="E37" t="s">
        <v>65</v>
      </c>
      <c r="F37" t="s">
        <v>66</v>
      </c>
      <c r="G37" t="str">
        <f>VLOOKUP(A37,WorldCups!$A$2:$B$21,2,FALSE)</f>
        <v>France</v>
      </c>
      <c r="H37" t="s">
        <v>44</v>
      </c>
      <c r="I37">
        <v>1</v>
      </c>
      <c r="J37">
        <v>1</v>
      </c>
      <c r="K37" t="s">
        <v>51</v>
      </c>
      <c r="L37" t="s">
        <v>14</v>
      </c>
    </row>
    <row r="38" spans="1:12" x14ac:dyDescent="0.3">
      <c r="A38">
        <v>1938</v>
      </c>
      <c r="B38" s="1">
        <v>14036</v>
      </c>
      <c r="C38" t="s">
        <v>513</v>
      </c>
      <c r="D38" t="s">
        <v>64</v>
      </c>
      <c r="E38" t="s">
        <v>67</v>
      </c>
      <c r="F38" t="s">
        <v>68</v>
      </c>
      <c r="G38" t="str">
        <f>VLOOKUP(A38,WorldCups!$A$2:$B$21,2,FALSE)</f>
        <v>France</v>
      </c>
      <c r="H38" t="s">
        <v>40</v>
      </c>
      <c r="I38">
        <v>6</v>
      </c>
      <c r="J38">
        <v>0</v>
      </c>
      <c r="K38" t="s">
        <v>69</v>
      </c>
      <c r="L38" t="s">
        <v>14</v>
      </c>
    </row>
    <row r="39" spans="1:12" x14ac:dyDescent="0.3">
      <c r="A39">
        <v>1938</v>
      </c>
      <c r="B39" s="1">
        <v>14036</v>
      </c>
      <c r="C39" t="s">
        <v>513</v>
      </c>
      <c r="D39" t="s">
        <v>64</v>
      </c>
      <c r="E39" t="s">
        <v>70</v>
      </c>
      <c r="F39" t="s">
        <v>71</v>
      </c>
      <c r="G39" t="str">
        <f>VLOOKUP(A39,WorldCups!$A$2:$B$21,2,FALSE)</f>
        <v>France</v>
      </c>
      <c r="H39" t="s">
        <v>12</v>
      </c>
      <c r="I39">
        <v>3</v>
      </c>
      <c r="J39">
        <v>1</v>
      </c>
      <c r="K39" t="s">
        <v>18</v>
      </c>
      <c r="L39" t="s">
        <v>14</v>
      </c>
    </row>
    <row r="40" spans="1:12" x14ac:dyDescent="0.3">
      <c r="A40">
        <v>1938</v>
      </c>
      <c r="B40" s="1">
        <v>14036</v>
      </c>
      <c r="C40" t="s">
        <v>513</v>
      </c>
      <c r="D40" t="s">
        <v>64</v>
      </c>
      <c r="E40" t="s">
        <v>72</v>
      </c>
      <c r="F40" t="s">
        <v>73</v>
      </c>
      <c r="G40" t="str">
        <f>VLOOKUP(A40,WorldCups!$A$2:$B$21,2,FALSE)</f>
        <v>France</v>
      </c>
      <c r="H40" t="s">
        <v>74</v>
      </c>
      <c r="I40">
        <v>3</v>
      </c>
      <c r="J40">
        <v>3</v>
      </c>
      <c r="K40" t="s">
        <v>23</v>
      </c>
      <c r="L40" t="s">
        <v>14</v>
      </c>
    </row>
    <row r="41" spans="1:12" x14ac:dyDescent="0.3">
      <c r="A41">
        <v>1938</v>
      </c>
      <c r="B41" s="1">
        <v>14036</v>
      </c>
      <c r="C41" t="s">
        <v>513</v>
      </c>
      <c r="D41" t="s">
        <v>64</v>
      </c>
      <c r="E41" t="s">
        <v>75</v>
      </c>
      <c r="F41" t="s">
        <v>76</v>
      </c>
      <c r="G41" t="str">
        <f>VLOOKUP(A41,WorldCups!$A$2:$B$21,2,FALSE)</f>
        <v>France</v>
      </c>
      <c r="H41" t="s">
        <v>57</v>
      </c>
      <c r="I41">
        <v>2</v>
      </c>
      <c r="J41">
        <v>1</v>
      </c>
      <c r="K41" t="s">
        <v>77</v>
      </c>
      <c r="L41" t="s">
        <v>63</v>
      </c>
    </row>
    <row r="42" spans="1:12" x14ac:dyDescent="0.3">
      <c r="A42">
        <v>1938</v>
      </c>
      <c r="B42" s="1">
        <v>14036</v>
      </c>
      <c r="C42" t="s">
        <v>512</v>
      </c>
      <c r="D42" t="s">
        <v>64</v>
      </c>
      <c r="E42" t="s">
        <v>78</v>
      </c>
      <c r="F42" t="s">
        <v>79</v>
      </c>
      <c r="G42" t="str">
        <f>VLOOKUP(A42,WorldCups!$A$2:$B$21,2,FALSE)</f>
        <v>France</v>
      </c>
      <c r="H42" t="s">
        <v>21</v>
      </c>
      <c r="I42">
        <v>6</v>
      </c>
      <c r="J42">
        <v>5</v>
      </c>
      <c r="K42" t="s">
        <v>80</v>
      </c>
      <c r="L42" t="s">
        <v>81</v>
      </c>
    </row>
    <row r="43" spans="1:12" x14ac:dyDescent="0.3">
      <c r="A43">
        <v>1938</v>
      </c>
      <c r="B43" s="1">
        <v>14036</v>
      </c>
      <c r="C43" t="s">
        <v>514</v>
      </c>
      <c r="D43" t="s">
        <v>64</v>
      </c>
      <c r="E43" t="s">
        <v>82</v>
      </c>
      <c r="F43" t="s">
        <v>83</v>
      </c>
      <c r="G43" t="str">
        <f>VLOOKUP(A43,WorldCups!$A$2:$B$21,2,FALSE)</f>
        <v>France</v>
      </c>
      <c r="H43" t="s">
        <v>60</v>
      </c>
      <c r="I43">
        <v>3</v>
      </c>
      <c r="J43">
        <v>0</v>
      </c>
      <c r="K43" t="s">
        <v>45</v>
      </c>
      <c r="L43" t="s">
        <v>84</v>
      </c>
    </row>
    <row r="44" spans="1:12" x14ac:dyDescent="0.3">
      <c r="A44">
        <v>1938</v>
      </c>
      <c r="B44" s="1">
        <v>14040</v>
      </c>
      <c r="C44" t="s">
        <v>511</v>
      </c>
      <c r="D44" t="s">
        <v>64</v>
      </c>
      <c r="E44" t="s">
        <v>72</v>
      </c>
      <c r="F44" t="s">
        <v>73</v>
      </c>
      <c r="G44" t="str">
        <f>VLOOKUP(A44,WorldCups!$A$2:$B$21,2,FALSE)</f>
        <v>France</v>
      </c>
      <c r="H44" t="s">
        <v>74</v>
      </c>
      <c r="I44">
        <v>2</v>
      </c>
      <c r="J44">
        <v>1</v>
      </c>
      <c r="K44" t="s">
        <v>23</v>
      </c>
      <c r="L44" t="s">
        <v>14</v>
      </c>
    </row>
    <row r="45" spans="1:12" x14ac:dyDescent="0.3">
      <c r="A45">
        <v>1938</v>
      </c>
      <c r="B45" s="1">
        <v>14040</v>
      </c>
      <c r="C45" t="s">
        <v>511</v>
      </c>
      <c r="D45" t="s">
        <v>64</v>
      </c>
      <c r="E45" t="s">
        <v>65</v>
      </c>
      <c r="F45" t="s">
        <v>66</v>
      </c>
      <c r="G45" t="str">
        <f>VLOOKUP(A45,WorldCups!$A$2:$B$21,2,FALSE)</f>
        <v>France</v>
      </c>
      <c r="H45" t="s">
        <v>44</v>
      </c>
      <c r="I45">
        <v>4</v>
      </c>
      <c r="J45">
        <v>2</v>
      </c>
      <c r="K45" t="s">
        <v>51</v>
      </c>
      <c r="L45" t="s">
        <v>14</v>
      </c>
    </row>
    <row r="46" spans="1:12" x14ac:dyDescent="0.3">
      <c r="A46">
        <v>1938</v>
      </c>
      <c r="B46" s="1">
        <v>14043</v>
      </c>
      <c r="C46" t="s">
        <v>513</v>
      </c>
      <c r="D46" t="s">
        <v>61</v>
      </c>
      <c r="E46" t="s">
        <v>85</v>
      </c>
      <c r="F46" t="s">
        <v>86</v>
      </c>
      <c r="G46" t="str">
        <f>VLOOKUP(A46,WorldCups!$A$2:$B$21,2,FALSE)</f>
        <v>France</v>
      </c>
      <c r="H46" t="s">
        <v>21</v>
      </c>
      <c r="I46">
        <v>1</v>
      </c>
      <c r="J46">
        <v>1</v>
      </c>
      <c r="K46" t="s">
        <v>60</v>
      </c>
      <c r="L46" t="s">
        <v>14</v>
      </c>
    </row>
    <row r="47" spans="1:12" x14ac:dyDescent="0.3">
      <c r="A47">
        <v>1938</v>
      </c>
      <c r="B47" s="1">
        <v>14043</v>
      </c>
      <c r="C47" t="s">
        <v>513</v>
      </c>
      <c r="D47" t="s">
        <v>61</v>
      </c>
      <c r="E47" t="s">
        <v>87</v>
      </c>
      <c r="F47" t="s">
        <v>88</v>
      </c>
      <c r="G47" t="str">
        <f>VLOOKUP(A47,WorldCups!$A$2:$B$21,2,FALSE)</f>
        <v>France</v>
      </c>
      <c r="H47" t="s">
        <v>40</v>
      </c>
      <c r="I47">
        <v>2</v>
      </c>
      <c r="J47">
        <v>0</v>
      </c>
      <c r="K47" t="s">
        <v>44</v>
      </c>
      <c r="L47" t="s">
        <v>14</v>
      </c>
    </row>
    <row r="48" spans="1:12" x14ac:dyDescent="0.3">
      <c r="A48">
        <v>1938</v>
      </c>
      <c r="B48" s="1">
        <v>14043</v>
      </c>
      <c r="C48" t="s">
        <v>513</v>
      </c>
      <c r="D48" t="s">
        <v>61</v>
      </c>
      <c r="E48" t="s">
        <v>89</v>
      </c>
      <c r="F48" t="s">
        <v>90</v>
      </c>
      <c r="G48" t="str">
        <f>VLOOKUP(A48,WorldCups!$A$2:$B$21,2,FALSE)</f>
        <v>France</v>
      </c>
      <c r="H48" t="s">
        <v>48</v>
      </c>
      <c r="I48">
        <v>8</v>
      </c>
      <c r="J48">
        <v>0</v>
      </c>
      <c r="K48" t="s">
        <v>74</v>
      </c>
      <c r="L48" t="s">
        <v>14</v>
      </c>
    </row>
    <row r="49" spans="1:12" x14ac:dyDescent="0.3">
      <c r="A49">
        <v>1938</v>
      </c>
      <c r="B49" s="1">
        <v>14043</v>
      </c>
      <c r="C49" t="s">
        <v>513</v>
      </c>
      <c r="D49" t="s">
        <v>61</v>
      </c>
      <c r="E49" t="s">
        <v>70</v>
      </c>
      <c r="F49" t="s">
        <v>71</v>
      </c>
      <c r="G49" t="str">
        <f>VLOOKUP(A49,WorldCups!$A$2:$B$21,2,FALSE)</f>
        <v>France</v>
      </c>
      <c r="H49" t="s">
        <v>57</v>
      </c>
      <c r="I49">
        <v>3</v>
      </c>
      <c r="J49">
        <v>1</v>
      </c>
      <c r="K49" t="s">
        <v>12</v>
      </c>
      <c r="L49" t="s">
        <v>14</v>
      </c>
    </row>
    <row r="50" spans="1:12" x14ac:dyDescent="0.3">
      <c r="A50">
        <v>1938</v>
      </c>
      <c r="B50" s="1">
        <v>14045</v>
      </c>
      <c r="C50" t="s">
        <v>511</v>
      </c>
      <c r="D50" t="s">
        <v>61</v>
      </c>
      <c r="E50" t="s">
        <v>85</v>
      </c>
      <c r="F50" t="s">
        <v>86</v>
      </c>
      <c r="G50" t="str">
        <f>VLOOKUP(A50,WorldCups!$A$2:$B$21,2,FALSE)</f>
        <v>France</v>
      </c>
      <c r="H50" t="s">
        <v>21</v>
      </c>
      <c r="I50">
        <v>2</v>
      </c>
      <c r="J50">
        <v>1</v>
      </c>
      <c r="K50" t="s">
        <v>60</v>
      </c>
      <c r="L50" t="s">
        <v>14</v>
      </c>
    </row>
    <row r="51" spans="1:12" x14ac:dyDescent="0.3">
      <c r="A51">
        <v>1938</v>
      </c>
      <c r="B51" s="1">
        <v>14047</v>
      </c>
      <c r="C51" t="s">
        <v>511</v>
      </c>
      <c r="D51" t="s">
        <v>31</v>
      </c>
      <c r="E51" t="s">
        <v>65</v>
      </c>
      <c r="F51" t="s">
        <v>66</v>
      </c>
      <c r="G51" t="str">
        <f>VLOOKUP(A51,WorldCups!$A$2:$B$21,2,FALSE)</f>
        <v>France</v>
      </c>
      <c r="H51" t="s">
        <v>40</v>
      </c>
      <c r="I51">
        <v>5</v>
      </c>
      <c r="J51">
        <v>1</v>
      </c>
      <c r="K51" t="s">
        <v>48</v>
      </c>
      <c r="L51" t="s">
        <v>14</v>
      </c>
    </row>
    <row r="52" spans="1:12" x14ac:dyDescent="0.3">
      <c r="A52">
        <v>1938</v>
      </c>
      <c r="B52" s="1">
        <v>14047</v>
      </c>
      <c r="C52" t="s">
        <v>511</v>
      </c>
      <c r="D52" t="s">
        <v>31</v>
      </c>
      <c r="E52" t="s">
        <v>75</v>
      </c>
      <c r="F52" t="s">
        <v>76</v>
      </c>
      <c r="G52" t="str">
        <f>VLOOKUP(A52,WorldCups!$A$2:$B$21,2,FALSE)</f>
        <v>France</v>
      </c>
      <c r="H52" t="s">
        <v>57</v>
      </c>
      <c r="I52">
        <v>2</v>
      </c>
      <c r="J52">
        <v>1</v>
      </c>
      <c r="K52" t="s">
        <v>21</v>
      </c>
      <c r="L52" t="s">
        <v>14</v>
      </c>
    </row>
    <row r="53" spans="1:12" x14ac:dyDescent="0.3">
      <c r="A53">
        <v>1938</v>
      </c>
      <c r="B53" s="1">
        <v>14050</v>
      </c>
      <c r="C53" t="s">
        <v>513</v>
      </c>
      <c r="D53" t="s">
        <v>62</v>
      </c>
      <c r="E53" t="s">
        <v>85</v>
      </c>
      <c r="F53" t="s">
        <v>86</v>
      </c>
      <c r="G53" t="str">
        <f>VLOOKUP(A53,WorldCups!$A$2:$B$21,2,FALSE)</f>
        <v>France</v>
      </c>
      <c r="H53" t="s">
        <v>21</v>
      </c>
      <c r="I53">
        <v>4</v>
      </c>
      <c r="J53">
        <v>2</v>
      </c>
      <c r="K53" t="s">
        <v>48</v>
      </c>
      <c r="L53" t="s">
        <v>14</v>
      </c>
    </row>
    <row r="54" spans="1:12" x14ac:dyDescent="0.3">
      <c r="A54">
        <v>1938</v>
      </c>
      <c r="B54" s="1">
        <v>14050</v>
      </c>
      <c r="C54" t="s">
        <v>513</v>
      </c>
      <c r="D54" t="s">
        <v>32</v>
      </c>
      <c r="E54" t="s">
        <v>70</v>
      </c>
      <c r="F54" t="s">
        <v>71</v>
      </c>
      <c r="G54" t="str">
        <f>VLOOKUP(A54,WorldCups!$A$2:$B$21,2,FALSE)</f>
        <v>France</v>
      </c>
      <c r="H54" t="s">
        <v>57</v>
      </c>
      <c r="I54">
        <v>4</v>
      </c>
      <c r="J54">
        <v>2</v>
      </c>
      <c r="K54" t="s">
        <v>40</v>
      </c>
      <c r="L54" t="s">
        <v>14</v>
      </c>
    </row>
    <row r="55" spans="1:12" x14ac:dyDescent="0.3">
      <c r="A55">
        <v>1950</v>
      </c>
      <c r="B55" s="1">
        <v>18438</v>
      </c>
      <c r="C55" t="s">
        <v>501</v>
      </c>
      <c r="D55" t="s">
        <v>9</v>
      </c>
      <c r="E55" t="s">
        <v>91</v>
      </c>
      <c r="F55" t="s">
        <v>92</v>
      </c>
      <c r="G55" t="str">
        <f>VLOOKUP(A55,WorldCups!$A$2:$B$21,2,FALSE)</f>
        <v>Brazil</v>
      </c>
      <c r="H55" t="s">
        <v>21</v>
      </c>
      <c r="I55">
        <v>4</v>
      </c>
      <c r="J55">
        <v>0</v>
      </c>
      <c r="K55" t="s">
        <v>13</v>
      </c>
      <c r="L55" t="s">
        <v>14</v>
      </c>
    </row>
    <row r="56" spans="1:12" x14ac:dyDescent="0.3">
      <c r="A56">
        <v>1950</v>
      </c>
      <c r="B56" s="1">
        <v>18439</v>
      </c>
      <c r="C56" t="s">
        <v>501</v>
      </c>
      <c r="D56" t="s">
        <v>19</v>
      </c>
      <c r="E56" t="s">
        <v>91</v>
      </c>
      <c r="F56" t="s">
        <v>92</v>
      </c>
      <c r="G56" t="str">
        <f>VLOOKUP(A56,WorldCups!$A$2:$B$21,2,FALSE)</f>
        <v>Brazil</v>
      </c>
      <c r="H56" t="s">
        <v>93</v>
      </c>
      <c r="I56">
        <v>2</v>
      </c>
      <c r="J56">
        <v>0</v>
      </c>
      <c r="K56" t="s">
        <v>26</v>
      </c>
      <c r="L56" t="s">
        <v>14</v>
      </c>
    </row>
    <row r="57" spans="1:12" x14ac:dyDescent="0.3">
      <c r="A57">
        <v>1950</v>
      </c>
      <c r="B57" s="1">
        <v>18439</v>
      </c>
      <c r="C57" t="s">
        <v>501</v>
      </c>
      <c r="D57" t="s">
        <v>19</v>
      </c>
      <c r="E57" t="s">
        <v>94</v>
      </c>
      <c r="F57" t="s">
        <v>95</v>
      </c>
      <c r="G57" t="str">
        <f>VLOOKUP(A57,WorldCups!$A$2:$B$21,2,FALSE)</f>
        <v>Brazil</v>
      </c>
      <c r="H57" t="s">
        <v>54</v>
      </c>
      <c r="I57">
        <v>3</v>
      </c>
      <c r="J57">
        <v>1</v>
      </c>
      <c r="K57" t="s">
        <v>17</v>
      </c>
      <c r="L57" t="s">
        <v>14</v>
      </c>
    </row>
    <row r="58" spans="1:12" x14ac:dyDescent="0.3">
      <c r="A58">
        <v>1950</v>
      </c>
      <c r="B58" s="1">
        <v>18439</v>
      </c>
      <c r="C58" t="s">
        <v>501</v>
      </c>
      <c r="D58" t="s">
        <v>22</v>
      </c>
      <c r="E58" t="s">
        <v>96</v>
      </c>
      <c r="F58" t="s">
        <v>97</v>
      </c>
      <c r="G58" t="str">
        <f>VLOOKUP(A58,WorldCups!$A$2:$B$21,2,FALSE)</f>
        <v>Brazil</v>
      </c>
      <c r="H58" t="s">
        <v>48</v>
      </c>
      <c r="I58">
        <v>3</v>
      </c>
      <c r="J58">
        <v>2</v>
      </c>
      <c r="K58" t="s">
        <v>57</v>
      </c>
      <c r="L58" t="s">
        <v>14</v>
      </c>
    </row>
    <row r="59" spans="1:12" x14ac:dyDescent="0.3">
      <c r="A59">
        <v>1950</v>
      </c>
      <c r="B59" s="1">
        <v>18439</v>
      </c>
      <c r="C59" t="s">
        <v>501</v>
      </c>
      <c r="D59" t="s">
        <v>9</v>
      </c>
      <c r="E59" t="s">
        <v>98</v>
      </c>
      <c r="F59" t="s">
        <v>99</v>
      </c>
      <c r="G59" t="str">
        <f>VLOOKUP(A59,WorldCups!$A$2:$B$21,2,FALSE)</f>
        <v>Brazil</v>
      </c>
      <c r="H59" t="s">
        <v>20</v>
      </c>
      <c r="I59">
        <v>3</v>
      </c>
      <c r="J59">
        <v>0</v>
      </c>
      <c r="K59" t="s">
        <v>44</v>
      </c>
      <c r="L59" t="s">
        <v>14</v>
      </c>
    </row>
    <row r="60" spans="1:12" x14ac:dyDescent="0.3">
      <c r="A60">
        <v>1950</v>
      </c>
      <c r="B60" s="1">
        <v>18442</v>
      </c>
      <c r="C60" t="s">
        <v>501</v>
      </c>
      <c r="D60" t="s">
        <v>9</v>
      </c>
      <c r="E60" t="s">
        <v>96</v>
      </c>
      <c r="F60" t="s">
        <v>97</v>
      </c>
      <c r="G60" t="str">
        <f>VLOOKUP(A60,WorldCups!$A$2:$B$21,2,FALSE)</f>
        <v>Brazil</v>
      </c>
      <c r="H60" t="s">
        <v>21</v>
      </c>
      <c r="I60">
        <v>2</v>
      </c>
      <c r="J60">
        <v>2</v>
      </c>
      <c r="K60" t="s">
        <v>44</v>
      </c>
      <c r="L60" t="s">
        <v>14</v>
      </c>
    </row>
    <row r="61" spans="1:12" x14ac:dyDescent="0.3">
      <c r="A61">
        <v>1950</v>
      </c>
      <c r="B61" s="1">
        <v>18442</v>
      </c>
      <c r="C61" t="s">
        <v>501</v>
      </c>
      <c r="D61" t="s">
        <v>9</v>
      </c>
      <c r="E61" t="s">
        <v>100</v>
      </c>
      <c r="F61" t="s">
        <v>101</v>
      </c>
      <c r="G61" t="str">
        <f>VLOOKUP(A61,WorldCups!$A$2:$B$21,2,FALSE)</f>
        <v>Brazil</v>
      </c>
      <c r="H61" t="s">
        <v>20</v>
      </c>
      <c r="I61">
        <v>4</v>
      </c>
      <c r="J61">
        <v>1</v>
      </c>
      <c r="K61" t="s">
        <v>13</v>
      </c>
      <c r="L61" t="s">
        <v>14</v>
      </c>
    </row>
    <row r="62" spans="1:12" x14ac:dyDescent="0.3">
      <c r="A62">
        <v>1950</v>
      </c>
      <c r="B62" s="1">
        <v>18443</v>
      </c>
      <c r="C62" t="s">
        <v>501</v>
      </c>
      <c r="D62" t="s">
        <v>19</v>
      </c>
      <c r="E62" t="s">
        <v>91</v>
      </c>
      <c r="F62" t="s">
        <v>92</v>
      </c>
      <c r="G62" t="str">
        <f>VLOOKUP(A62,WorldCups!$A$2:$B$21,2,FALSE)</f>
        <v>Brazil</v>
      </c>
      <c r="H62" t="s">
        <v>54</v>
      </c>
      <c r="I62">
        <v>2</v>
      </c>
      <c r="J62">
        <v>0</v>
      </c>
      <c r="K62" t="s">
        <v>26</v>
      </c>
      <c r="L62" t="s">
        <v>14</v>
      </c>
    </row>
    <row r="63" spans="1:12" x14ac:dyDescent="0.3">
      <c r="A63">
        <v>1950</v>
      </c>
      <c r="B63" s="1">
        <v>18443</v>
      </c>
      <c r="C63" t="s">
        <v>515</v>
      </c>
      <c r="D63" t="s">
        <v>22</v>
      </c>
      <c r="E63" t="s">
        <v>94</v>
      </c>
      <c r="F63" t="s">
        <v>95</v>
      </c>
      <c r="G63" t="str">
        <f>VLOOKUP(A63,WorldCups!$A$2:$B$21,2,FALSE)</f>
        <v>Brazil</v>
      </c>
      <c r="H63" t="s">
        <v>48</v>
      </c>
      <c r="I63">
        <v>2</v>
      </c>
      <c r="J63">
        <v>2</v>
      </c>
      <c r="K63" t="s">
        <v>28</v>
      </c>
      <c r="L63" t="s">
        <v>14</v>
      </c>
    </row>
    <row r="64" spans="1:12" x14ac:dyDescent="0.3">
      <c r="A64">
        <v>1950</v>
      </c>
      <c r="B64" s="1">
        <v>18443</v>
      </c>
      <c r="C64" t="s">
        <v>501</v>
      </c>
      <c r="D64" t="s">
        <v>19</v>
      </c>
      <c r="E64" t="s">
        <v>98</v>
      </c>
      <c r="F64" t="s">
        <v>99</v>
      </c>
      <c r="G64" t="str">
        <f>VLOOKUP(A64,WorldCups!$A$2:$B$21,2,FALSE)</f>
        <v>Brazil</v>
      </c>
      <c r="H64" t="s">
        <v>17</v>
      </c>
      <c r="I64">
        <v>1</v>
      </c>
      <c r="J64">
        <v>0</v>
      </c>
      <c r="K64" t="s">
        <v>93</v>
      </c>
      <c r="L64" t="s">
        <v>14</v>
      </c>
    </row>
    <row r="65" spans="1:12" x14ac:dyDescent="0.3">
      <c r="A65">
        <v>1950</v>
      </c>
      <c r="B65" s="1">
        <v>18445</v>
      </c>
      <c r="C65" t="s">
        <v>501</v>
      </c>
      <c r="D65" t="s">
        <v>9</v>
      </c>
      <c r="E65" t="s">
        <v>91</v>
      </c>
      <c r="F65" t="s">
        <v>92</v>
      </c>
      <c r="G65" t="str">
        <f>VLOOKUP(A65,WorldCups!$A$2:$B$21,2,FALSE)</f>
        <v>Brazil</v>
      </c>
      <c r="H65" t="s">
        <v>21</v>
      </c>
      <c r="I65">
        <v>2</v>
      </c>
      <c r="J65">
        <v>0</v>
      </c>
      <c r="K65" t="s">
        <v>20</v>
      </c>
      <c r="L65" t="s">
        <v>14</v>
      </c>
    </row>
    <row r="66" spans="1:12" x14ac:dyDescent="0.3">
      <c r="A66">
        <v>1950</v>
      </c>
      <c r="B66" s="1">
        <v>18446</v>
      </c>
      <c r="C66" t="s">
        <v>501</v>
      </c>
      <c r="D66" t="s">
        <v>19</v>
      </c>
      <c r="E66" t="s">
        <v>91</v>
      </c>
      <c r="F66" t="s">
        <v>92</v>
      </c>
      <c r="G66" t="str">
        <f>VLOOKUP(A66,WorldCups!$A$2:$B$21,2,FALSE)</f>
        <v>Brazil</v>
      </c>
      <c r="H66" t="s">
        <v>54</v>
      </c>
      <c r="I66">
        <v>1</v>
      </c>
      <c r="J66">
        <v>0</v>
      </c>
      <c r="K66" t="s">
        <v>93</v>
      </c>
      <c r="L66" t="s">
        <v>14</v>
      </c>
    </row>
    <row r="67" spans="1:12" x14ac:dyDescent="0.3">
      <c r="A67">
        <v>1950</v>
      </c>
      <c r="B67" s="1">
        <v>18446</v>
      </c>
      <c r="C67" t="s">
        <v>501</v>
      </c>
      <c r="D67" t="s">
        <v>22</v>
      </c>
      <c r="E67" t="s">
        <v>96</v>
      </c>
      <c r="F67" t="s">
        <v>97</v>
      </c>
      <c r="G67" t="str">
        <f>VLOOKUP(A67,WorldCups!$A$2:$B$21,2,FALSE)</f>
        <v>Brazil</v>
      </c>
      <c r="H67" t="s">
        <v>57</v>
      </c>
      <c r="I67">
        <v>2</v>
      </c>
      <c r="J67">
        <v>0</v>
      </c>
      <c r="K67" t="s">
        <v>28</v>
      </c>
      <c r="L67" t="s">
        <v>14</v>
      </c>
    </row>
    <row r="68" spans="1:12" x14ac:dyDescent="0.3">
      <c r="A68">
        <v>1950</v>
      </c>
      <c r="B68" s="1">
        <v>18446</v>
      </c>
      <c r="C68" t="s">
        <v>501</v>
      </c>
      <c r="D68" t="s">
        <v>15</v>
      </c>
      <c r="E68" t="s">
        <v>98</v>
      </c>
      <c r="F68" t="s">
        <v>99</v>
      </c>
      <c r="G68" t="str">
        <f>VLOOKUP(A68,WorldCups!$A$2:$B$21,2,FALSE)</f>
        <v>Brazil</v>
      </c>
      <c r="H68" t="s">
        <v>30</v>
      </c>
      <c r="I68">
        <v>8</v>
      </c>
      <c r="J68">
        <v>0</v>
      </c>
      <c r="K68" t="s">
        <v>27</v>
      </c>
      <c r="L68" t="s">
        <v>14</v>
      </c>
    </row>
    <row r="69" spans="1:12" x14ac:dyDescent="0.3">
      <c r="A69">
        <v>1950</v>
      </c>
      <c r="B69" s="1">
        <v>18446</v>
      </c>
      <c r="C69" t="s">
        <v>516</v>
      </c>
      <c r="D69" t="s">
        <v>9</v>
      </c>
      <c r="E69" t="s">
        <v>100</v>
      </c>
      <c r="F69" t="s">
        <v>101</v>
      </c>
      <c r="G69" t="str">
        <f>VLOOKUP(A69,WorldCups!$A$2:$B$21,2,FALSE)</f>
        <v>Brazil</v>
      </c>
      <c r="H69" t="s">
        <v>44</v>
      </c>
      <c r="I69">
        <v>2</v>
      </c>
      <c r="J69">
        <v>1</v>
      </c>
      <c r="K69" t="s">
        <v>13</v>
      </c>
      <c r="L69" t="s">
        <v>14</v>
      </c>
    </row>
    <row r="70" spans="1:12" x14ac:dyDescent="0.3">
      <c r="A70">
        <v>1950</v>
      </c>
      <c r="B70" s="1">
        <v>18446</v>
      </c>
      <c r="C70" t="s">
        <v>501</v>
      </c>
      <c r="D70" t="s">
        <v>19</v>
      </c>
      <c r="E70" t="s">
        <v>102</v>
      </c>
      <c r="F70" t="s">
        <v>103</v>
      </c>
      <c r="G70" t="str">
        <f>VLOOKUP(A70,WorldCups!$A$2:$B$21,2,FALSE)</f>
        <v>Brazil</v>
      </c>
      <c r="H70" t="s">
        <v>26</v>
      </c>
      <c r="I70">
        <v>5</v>
      </c>
      <c r="J70">
        <v>2</v>
      </c>
      <c r="K70" t="s">
        <v>17</v>
      </c>
      <c r="L70" t="s">
        <v>14</v>
      </c>
    </row>
    <row r="71" spans="1:12" x14ac:dyDescent="0.3">
      <c r="A71">
        <v>1950</v>
      </c>
      <c r="B71" s="1">
        <v>18453</v>
      </c>
      <c r="C71" t="s">
        <v>501</v>
      </c>
      <c r="D71" t="s">
        <v>104</v>
      </c>
      <c r="E71" t="s">
        <v>96</v>
      </c>
      <c r="F71" t="s">
        <v>97</v>
      </c>
      <c r="G71" t="str">
        <f>VLOOKUP(A71,WorldCups!$A$2:$B$21,2,FALSE)</f>
        <v>Brazil</v>
      </c>
      <c r="H71" t="s">
        <v>30</v>
      </c>
      <c r="I71">
        <v>2</v>
      </c>
      <c r="J71">
        <v>2</v>
      </c>
      <c r="K71" t="s">
        <v>54</v>
      </c>
      <c r="L71" t="s">
        <v>14</v>
      </c>
    </row>
    <row r="72" spans="1:12" x14ac:dyDescent="0.3">
      <c r="A72">
        <v>1950</v>
      </c>
      <c r="B72" s="1">
        <v>18453</v>
      </c>
      <c r="C72" t="s">
        <v>501</v>
      </c>
      <c r="D72" t="s">
        <v>104</v>
      </c>
      <c r="E72" t="s">
        <v>91</v>
      </c>
      <c r="F72" t="s">
        <v>92</v>
      </c>
      <c r="G72" t="str">
        <f>VLOOKUP(A72,WorldCups!$A$2:$B$21,2,FALSE)</f>
        <v>Brazil</v>
      </c>
      <c r="H72" t="s">
        <v>21</v>
      </c>
      <c r="I72">
        <v>7</v>
      </c>
      <c r="J72">
        <v>1</v>
      </c>
      <c r="K72" t="s">
        <v>48</v>
      </c>
      <c r="L72" t="s">
        <v>14</v>
      </c>
    </row>
    <row r="73" spans="1:12" x14ac:dyDescent="0.3">
      <c r="A73">
        <v>1950</v>
      </c>
      <c r="B73" s="1">
        <v>18457</v>
      </c>
      <c r="C73" t="s">
        <v>501</v>
      </c>
      <c r="D73" t="s">
        <v>104</v>
      </c>
      <c r="E73" t="s">
        <v>91</v>
      </c>
      <c r="F73" t="s">
        <v>92</v>
      </c>
      <c r="G73" t="str">
        <f>VLOOKUP(A73,WorldCups!$A$2:$B$21,2,FALSE)</f>
        <v>Brazil</v>
      </c>
      <c r="H73" t="s">
        <v>21</v>
      </c>
      <c r="I73">
        <v>6</v>
      </c>
      <c r="J73">
        <v>1</v>
      </c>
      <c r="K73" t="s">
        <v>54</v>
      </c>
      <c r="L73" t="s">
        <v>14</v>
      </c>
    </row>
    <row r="74" spans="1:12" x14ac:dyDescent="0.3">
      <c r="A74">
        <v>1950</v>
      </c>
      <c r="B74" s="1">
        <v>18457</v>
      </c>
      <c r="C74" t="s">
        <v>501</v>
      </c>
      <c r="D74" t="s">
        <v>104</v>
      </c>
      <c r="E74" t="s">
        <v>96</v>
      </c>
      <c r="F74" t="s">
        <v>97</v>
      </c>
      <c r="G74" t="str">
        <f>VLOOKUP(A74,WorldCups!$A$2:$B$21,2,FALSE)</f>
        <v>Brazil</v>
      </c>
      <c r="H74" t="s">
        <v>30</v>
      </c>
      <c r="I74">
        <v>3</v>
      </c>
      <c r="J74">
        <v>2</v>
      </c>
      <c r="K74" t="s">
        <v>48</v>
      </c>
      <c r="L74" t="s">
        <v>14</v>
      </c>
    </row>
    <row r="75" spans="1:12" x14ac:dyDescent="0.3">
      <c r="A75">
        <v>1950</v>
      </c>
      <c r="B75" s="1">
        <v>18460</v>
      </c>
      <c r="C75" t="s">
        <v>501</v>
      </c>
      <c r="D75" t="s">
        <v>104</v>
      </c>
      <c r="E75" t="s">
        <v>96</v>
      </c>
      <c r="F75" t="s">
        <v>97</v>
      </c>
      <c r="G75" t="str">
        <f>VLOOKUP(A75,WorldCups!$A$2:$B$21,2,FALSE)</f>
        <v>Brazil</v>
      </c>
      <c r="H75" t="s">
        <v>48</v>
      </c>
      <c r="I75">
        <v>3</v>
      </c>
      <c r="J75">
        <v>1</v>
      </c>
      <c r="K75" t="s">
        <v>54</v>
      </c>
      <c r="L75" t="s">
        <v>14</v>
      </c>
    </row>
    <row r="76" spans="1:12" x14ac:dyDescent="0.3">
      <c r="A76">
        <v>1950</v>
      </c>
      <c r="B76" s="1">
        <v>18460</v>
      </c>
      <c r="C76" t="s">
        <v>501</v>
      </c>
      <c r="D76" t="s">
        <v>104</v>
      </c>
      <c r="E76" t="s">
        <v>91</v>
      </c>
      <c r="F76" t="s">
        <v>92</v>
      </c>
      <c r="G76" t="str">
        <f>VLOOKUP(A76,WorldCups!$A$2:$B$21,2,FALSE)</f>
        <v>Brazil</v>
      </c>
      <c r="H76" t="s">
        <v>30</v>
      </c>
      <c r="I76">
        <v>2</v>
      </c>
      <c r="J76">
        <v>1</v>
      </c>
      <c r="K76" t="s">
        <v>21</v>
      </c>
      <c r="L76" t="s">
        <v>14</v>
      </c>
    </row>
    <row r="77" spans="1:12" x14ac:dyDescent="0.3">
      <c r="A77">
        <v>1954</v>
      </c>
      <c r="B77" s="1">
        <v>19891</v>
      </c>
      <c r="C77" t="s">
        <v>511</v>
      </c>
      <c r="D77" t="s">
        <v>22</v>
      </c>
      <c r="E77" t="s">
        <v>105</v>
      </c>
      <c r="F77" t="s">
        <v>106</v>
      </c>
      <c r="G77" t="str">
        <f>VLOOKUP(A77,WorldCups!$A$2:$B$21,2,FALSE)</f>
        <v>Switzerland</v>
      </c>
      <c r="H77" t="s">
        <v>30</v>
      </c>
      <c r="I77">
        <v>2</v>
      </c>
      <c r="J77">
        <v>0</v>
      </c>
      <c r="K77" t="s">
        <v>60</v>
      </c>
      <c r="L77" t="s">
        <v>14</v>
      </c>
    </row>
    <row r="78" spans="1:12" x14ac:dyDescent="0.3">
      <c r="A78">
        <v>1954</v>
      </c>
      <c r="B78" s="1">
        <v>19891</v>
      </c>
      <c r="C78" t="s">
        <v>511</v>
      </c>
      <c r="D78" t="s">
        <v>22</v>
      </c>
      <c r="E78" t="s">
        <v>107</v>
      </c>
      <c r="F78" t="s">
        <v>108</v>
      </c>
      <c r="G78" t="str">
        <f>VLOOKUP(A78,WorldCups!$A$2:$B$21,2,FALSE)</f>
        <v>Switzerland</v>
      </c>
      <c r="H78" t="s">
        <v>36</v>
      </c>
      <c r="I78">
        <v>1</v>
      </c>
      <c r="J78">
        <v>0</v>
      </c>
      <c r="K78" t="s">
        <v>109</v>
      </c>
      <c r="L78" t="s">
        <v>14</v>
      </c>
    </row>
    <row r="79" spans="1:12" x14ac:dyDescent="0.3">
      <c r="A79">
        <v>1954</v>
      </c>
      <c r="B79" s="1">
        <v>19891</v>
      </c>
      <c r="C79" t="s">
        <v>511</v>
      </c>
      <c r="D79" t="s">
        <v>9</v>
      </c>
      <c r="E79" t="s">
        <v>110</v>
      </c>
      <c r="F79" t="s">
        <v>111</v>
      </c>
      <c r="G79" t="str">
        <f>VLOOKUP(A79,WorldCups!$A$2:$B$21,2,FALSE)</f>
        <v>Switzerland</v>
      </c>
      <c r="H79" t="s">
        <v>21</v>
      </c>
      <c r="I79">
        <v>5</v>
      </c>
      <c r="J79">
        <v>0</v>
      </c>
      <c r="K79" t="s">
        <v>13</v>
      </c>
      <c r="L79" t="s">
        <v>14</v>
      </c>
    </row>
    <row r="80" spans="1:12" x14ac:dyDescent="0.3">
      <c r="A80">
        <v>1954</v>
      </c>
      <c r="B80" s="1">
        <v>19891</v>
      </c>
      <c r="C80" t="s">
        <v>511</v>
      </c>
      <c r="D80" t="s">
        <v>9</v>
      </c>
      <c r="E80" t="s">
        <v>112</v>
      </c>
      <c r="F80" t="s">
        <v>113</v>
      </c>
      <c r="G80" t="str">
        <f>VLOOKUP(A80,WorldCups!$A$2:$B$21,2,FALSE)</f>
        <v>Switzerland</v>
      </c>
      <c r="H80" t="s">
        <v>20</v>
      </c>
      <c r="I80">
        <v>1</v>
      </c>
      <c r="J80">
        <v>0</v>
      </c>
      <c r="K80" t="s">
        <v>12</v>
      </c>
      <c r="L80" t="s">
        <v>14</v>
      </c>
    </row>
    <row r="81" spans="1:12" x14ac:dyDescent="0.3">
      <c r="A81">
        <v>1954</v>
      </c>
      <c r="B81" s="1">
        <v>19892</v>
      </c>
      <c r="C81" t="s">
        <v>511</v>
      </c>
      <c r="D81" t="s">
        <v>19</v>
      </c>
      <c r="E81" t="s">
        <v>105</v>
      </c>
      <c r="F81" t="s">
        <v>106</v>
      </c>
      <c r="G81" t="str">
        <f>VLOOKUP(A81,WorldCups!$A$2:$B$21,2,FALSE)</f>
        <v>Switzerland</v>
      </c>
      <c r="H81" t="s">
        <v>114</v>
      </c>
      <c r="I81">
        <v>4</v>
      </c>
      <c r="J81">
        <v>1</v>
      </c>
      <c r="K81" t="s">
        <v>115</v>
      </c>
      <c r="L81" t="s">
        <v>14</v>
      </c>
    </row>
    <row r="82" spans="1:12" x14ac:dyDescent="0.3">
      <c r="A82">
        <v>1954</v>
      </c>
      <c r="B82" s="1">
        <v>19892</v>
      </c>
      <c r="C82" t="s">
        <v>511</v>
      </c>
      <c r="D82" t="s">
        <v>19</v>
      </c>
      <c r="E82" t="s">
        <v>107</v>
      </c>
      <c r="F82" t="s">
        <v>108</v>
      </c>
      <c r="G82" t="str">
        <f>VLOOKUP(A82,WorldCups!$A$2:$B$21,2,FALSE)</f>
        <v>Switzerland</v>
      </c>
      <c r="H82" t="s">
        <v>40</v>
      </c>
      <c r="I82">
        <v>9</v>
      </c>
      <c r="J82">
        <v>0</v>
      </c>
      <c r="K82" t="s">
        <v>116</v>
      </c>
      <c r="L82" t="s">
        <v>14</v>
      </c>
    </row>
    <row r="83" spans="1:12" x14ac:dyDescent="0.3">
      <c r="A83">
        <v>1954</v>
      </c>
      <c r="B83" s="1">
        <v>19892</v>
      </c>
      <c r="C83" t="s">
        <v>517</v>
      </c>
      <c r="D83" t="s">
        <v>15</v>
      </c>
      <c r="E83" t="s">
        <v>117</v>
      </c>
      <c r="F83" t="s">
        <v>118</v>
      </c>
      <c r="G83" t="str">
        <f>VLOOKUP(A83,WorldCups!$A$2:$B$21,2,FALSE)</f>
        <v>Switzerland</v>
      </c>
      <c r="H83" t="s">
        <v>93</v>
      </c>
      <c r="I83">
        <v>4</v>
      </c>
      <c r="J83">
        <v>4</v>
      </c>
      <c r="K83" t="s">
        <v>18</v>
      </c>
      <c r="L83" t="s">
        <v>14</v>
      </c>
    </row>
    <row r="84" spans="1:12" x14ac:dyDescent="0.3">
      <c r="A84">
        <v>1954</v>
      </c>
      <c r="B84" s="1">
        <v>19892</v>
      </c>
      <c r="C84" t="s">
        <v>518</v>
      </c>
      <c r="D84" t="s">
        <v>15</v>
      </c>
      <c r="E84" t="s">
        <v>112</v>
      </c>
      <c r="F84" t="s">
        <v>113</v>
      </c>
      <c r="G84" t="str">
        <f>VLOOKUP(A84,WorldCups!$A$2:$B$21,2,FALSE)</f>
        <v>Switzerland</v>
      </c>
      <c r="H84" t="s">
        <v>44</v>
      </c>
      <c r="I84">
        <v>2</v>
      </c>
      <c r="J84">
        <v>1</v>
      </c>
      <c r="K84" t="s">
        <v>57</v>
      </c>
      <c r="L84" t="s">
        <v>14</v>
      </c>
    </row>
    <row r="85" spans="1:12" x14ac:dyDescent="0.3">
      <c r="A85">
        <v>1954</v>
      </c>
      <c r="B85" s="1">
        <v>19894</v>
      </c>
      <c r="C85" t="s">
        <v>519</v>
      </c>
      <c r="D85" t="s">
        <v>22</v>
      </c>
      <c r="E85" t="s">
        <v>117</v>
      </c>
      <c r="F85" t="s">
        <v>118</v>
      </c>
      <c r="G85" t="str">
        <f>VLOOKUP(A85,WorldCups!$A$2:$B$21,2,FALSE)</f>
        <v>Switzerland</v>
      </c>
      <c r="H85" t="s">
        <v>30</v>
      </c>
      <c r="I85">
        <v>7</v>
      </c>
      <c r="J85">
        <v>0</v>
      </c>
      <c r="K85" t="s">
        <v>109</v>
      </c>
      <c r="L85" t="s">
        <v>14</v>
      </c>
    </row>
    <row r="86" spans="1:12" x14ac:dyDescent="0.3">
      <c r="A86">
        <v>1954</v>
      </c>
      <c r="B86" s="1">
        <v>19894</v>
      </c>
      <c r="C86" t="s">
        <v>513</v>
      </c>
      <c r="D86" t="s">
        <v>22</v>
      </c>
      <c r="E86" t="s">
        <v>107</v>
      </c>
      <c r="F86" t="s">
        <v>108</v>
      </c>
      <c r="G86" t="str">
        <f>VLOOKUP(A86,WorldCups!$A$2:$B$21,2,FALSE)</f>
        <v>Switzerland</v>
      </c>
      <c r="H86" t="s">
        <v>36</v>
      </c>
      <c r="I86">
        <v>5</v>
      </c>
      <c r="J86">
        <v>0</v>
      </c>
      <c r="K86" t="s">
        <v>60</v>
      </c>
      <c r="L86" t="s">
        <v>14</v>
      </c>
    </row>
    <row r="87" spans="1:12" x14ac:dyDescent="0.3">
      <c r="A87">
        <v>1954</v>
      </c>
      <c r="B87" s="1">
        <v>19894</v>
      </c>
      <c r="C87" t="s">
        <v>520</v>
      </c>
      <c r="D87" t="s">
        <v>9</v>
      </c>
      <c r="E87" t="s">
        <v>110</v>
      </c>
      <c r="F87" t="s">
        <v>111</v>
      </c>
      <c r="G87" t="str">
        <f>VLOOKUP(A87,WorldCups!$A$2:$B$21,2,FALSE)</f>
        <v>Switzerland</v>
      </c>
      <c r="H87" t="s">
        <v>12</v>
      </c>
      <c r="I87">
        <v>3</v>
      </c>
      <c r="J87">
        <v>2</v>
      </c>
      <c r="K87" t="s">
        <v>13</v>
      </c>
      <c r="L87" t="s">
        <v>14</v>
      </c>
    </row>
    <row r="88" spans="1:12" x14ac:dyDescent="0.3">
      <c r="A88">
        <v>1954</v>
      </c>
      <c r="B88" s="1">
        <v>19894</v>
      </c>
      <c r="C88" t="s">
        <v>513</v>
      </c>
      <c r="D88" t="s">
        <v>9</v>
      </c>
      <c r="E88" t="s">
        <v>112</v>
      </c>
      <c r="F88" t="s">
        <v>113</v>
      </c>
      <c r="G88" t="str">
        <f>VLOOKUP(A88,WorldCups!$A$2:$B$21,2,FALSE)</f>
        <v>Switzerland</v>
      </c>
      <c r="H88" t="s">
        <v>21</v>
      </c>
      <c r="I88">
        <v>1</v>
      </c>
      <c r="J88">
        <v>1</v>
      </c>
      <c r="K88" t="s">
        <v>20</v>
      </c>
      <c r="L88" t="s">
        <v>14</v>
      </c>
    </row>
    <row r="89" spans="1:12" x14ac:dyDescent="0.3">
      <c r="A89">
        <v>1954</v>
      </c>
      <c r="B89" s="1">
        <v>19895</v>
      </c>
      <c r="C89" t="s">
        <v>519</v>
      </c>
      <c r="D89" t="s">
        <v>19</v>
      </c>
      <c r="E89" t="s">
        <v>117</v>
      </c>
      <c r="F89" t="s">
        <v>118</v>
      </c>
      <c r="G89" t="str">
        <f>VLOOKUP(A89,WorldCups!$A$2:$B$21,2,FALSE)</f>
        <v>Switzerland</v>
      </c>
      <c r="H89" t="s">
        <v>40</v>
      </c>
      <c r="I89">
        <v>8</v>
      </c>
      <c r="J89">
        <v>3</v>
      </c>
      <c r="K89" t="s">
        <v>114</v>
      </c>
      <c r="L89" t="s">
        <v>14</v>
      </c>
    </row>
    <row r="90" spans="1:12" x14ac:dyDescent="0.3">
      <c r="A90">
        <v>1954</v>
      </c>
      <c r="B90" s="1">
        <v>19895</v>
      </c>
      <c r="C90" t="s">
        <v>513</v>
      </c>
      <c r="D90" t="s">
        <v>19</v>
      </c>
      <c r="E90" t="s">
        <v>110</v>
      </c>
      <c r="F90" t="s">
        <v>111</v>
      </c>
      <c r="G90" t="str">
        <f>VLOOKUP(A90,WorldCups!$A$2:$B$21,2,FALSE)</f>
        <v>Switzerland</v>
      </c>
      <c r="H90" t="s">
        <v>115</v>
      </c>
      <c r="I90">
        <v>7</v>
      </c>
      <c r="J90">
        <v>0</v>
      </c>
      <c r="K90" t="s">
        <v>116</v>
      </c>
      <c r="L90" t="s">
        <v>14</v>
      </c>
    </row>
    <row r="91" spans="1:12" x14ac:dyDescent="0.3">
      <c r="A91">
        <v>1954</v>
      </c>
      <c r="B91" s="1">
        <v>19895</v>
      </c>
      <c r="C91" t="s">
        <v>520</v>
      </c>
      <c r="D91" t="s">
        <v>15</v>
      </c>
      <c r="E91" t="s">
        <v>105</v>
      </c>
      <c r="F91" t="s">
        <v>106</v>
      </c>
      <c r="G91" t="str">
        <f>VLOOKUP(A91,WorldCups!$A$2:$B$21,2,FALSE)</f>
        <v>Switzerland</v>
      </c>
      <c r="H91" t="s">
        <v>93</v>
      </c>
      <c r="I91">
        <v>2</v>
      </c>
      <c r="J91">
        <v>0</v>
      </c>
      <c r="K91" t="s">
        <v>44</v>
      </c>
      <c r="L91" t="s">
        <v>14</v>
      </c>
    </row>
    <row r="92" spans="1:12" x14ac:dyDescent="0.3">
      <c r="A92">
        <v>1954</v>
      </c>
      <c r="B92" s="1">
        <v>19895</v>
      </c>
      <c r="C92" t="s">
        <v>513</v>
      </c>
      <c r="D92" t="s">
        <v>15</v>
      </c>
      <c r="E92" t="s">
        <v>119</v>
      </c>
      <c r="F92" t="s">
        <v>120</v>
      </c>
      <c r="G92" t="str">
        <f>VLOOKUP(A92,WorldCups!$A$2:$B$21,2,FALSE)</f>
        <v>Switzerland</v>
      </c>
      <c r="H92" t="s">
        <v>57</v>
      </c>
      <c r="I92">
        <v>4</v>
      </c>
      <c r="J92">
        <v>1</v>
      </c>
      <c r="K92" t="s">
        <v>18</v>
      </c>
      <c r="L92" t="s">
        <v>14</v>
      </c>
    </row>
    <row r="93" spans="1:12" x14ac:dyDescent="0.3">
      <c r="A93">
        <v>1954</v>
      </c>
      <c r="B93" s="1">
        <v>19898</v>
      </c>
      <c r="C93" t="s">
        <v>511</v>
      </c>
      <c r="D93" t="s">
        <v>19</v>
      </c>
      <c r="E93" t="s">
        <v>107</v>
      </c>
      <c r="F93" t="s">
        <v>108</v>
      </c>
      <c r="G93" t="str">
        <f>VLOOKUP(A93,WorldCups!$A$2:$B$21,2,FALSE)</f>
        <v>Switzerland</v>
      </c>
      <c r="H93" t="s">
        <v>114</v>
      </c>
      <c r="I93">
        <v>7</v>
      </c>
      <c r="J93">
        <v>2</v>
      </c>
      <c r="K93" t="s">
        <v>115</v>
      </c>
      <c r="L93" t="s">
        <v>14</v>
      </c>
    </row>
    <row r="94" spans="1:12" x14ac:dyDescent="0.3">
      <c r="A94">
        <v>1954</v>
      </c>
      <c r="B94" s="1">
        <v>19898</v>
      </c>
      <c r="C94" t="s">
        <v>511</v>
      </c>
      <c r="D94" t="s">
        <v>15</v>
      </c>
      <c r="E94" t="s">
        <v>117</v>
      </c>
      <c r="F94" t="s">
        <v>118</v>
      </c>
      <c r="G94" t="str">
        <f>VLOOKUP(A94,WorldCups!$A$2:$B$21,2,FALSE)</f>
        <v>Switzerland</v>
      </c>
      <c r="H94" t="s">
        <v>44</v>
      </c>
      <c r="I94">
        <v>4</v>
      </c>
      <c r="J94">
        <v>1</v>
      </c>
      <c r="K94" t="s">
        <v>57</v>
      </c>
      <c r="L94" t="s">
        <v>14</v>
      </c>
    </row>
    <row r="95" spans="1:12" x14ac:dyDescent="0.3">
      <c r="A95">
        <v>1954</v>
      </c>
      <c r="B95" s="1">
        <v>19901</v>
      </c>
      <c r="C95" t="s">
        <v>513</v>
      </c>
      <c r="D95" t="s">
        <v>61</v>
      </c>
      <c r="E95" t="s">
        <v>117</v>
      </c>
      <c r="F95" t="s">
        <v>118</v>
      </c>
      <c r="G95" t="str">
        <f>VLOOKUP(A95,WorldCups!$A$2:$B$21,2,FALSE)</f>
        <v>Switzerland</v>
      </c>
      <c r="H95" t="s">
        <v>30</v>
      </c>
      <c r="I95">
        <v>4</v>
      </c>
      <c r="J95">
        <v>2</v>
      </c>
      <c r="K95" t="s">
        <v>93</v>
      </c>
      <c r="L95" t="s">
        <v>14</v>
      </c>
    </row>
    <row r="96" spans="1:12" x14ac:dyDescent="0.3">
      <c r="A96">
        <v>1954</v>
      </c>
      <c r="B96" s="1">
        <v>19901</v>
      </c>
      <c r="C96" t="s">
        <v>513</v>
      </c>
      <c r="D96" t="s">
        <v>61</v>
      </c>
      <c r="E96" t="s">
        <v>112</v>
      </c>
      <c r="F96" t="s">
        <v>113</v>
      </c>
      <c r="G96" t="str">
        <f>VLOOKUP(A96,WorldCups!$A$2:$B$21,2,FALSE)</f>
        <v>Switzerland</v>
      </c>
      <c r="H96" t="s">
        <v>36</v>
      </c>
      <c r="I96">
        <v>7</v>
      </c>
      <c r="J96">
        <v>5</v>
      </c>
      <c r="K96" t="s">
        <v>44</v>
      </c>
      <c r="L96" t="s">
        <v>14</v>
      </c>
    </row>
    <row r="97" spans="1:12" x14ac:dyDescent="0.3">
      <c r="A97">
        <v>1954</v>
      </c>
      <c r="B97" s="1">
        <v>19902</v>
      </c>
      <c r="C97" t="s">
        <v>513</v>
      </c>
      <c r="D97" t="s">
        <v>61</v>
      </c>
      <c r="E97" t="s">
        <v>110</v>
      </c>
      <c r="F97" t="s">
        <v>111</v>
      </c>
      <c r="G97" t="str">
        <f>VLOOKUP(A97,WorldCups!$A$2:$B$21,2,FALSE)</f>
        <v>Switzerland</v>
      </c>
      <c r="H97" t="s">
        <v>114</v>
      </c>
      <c r="I97">
        <v>2</v>
      </c>
      <c r="J97">
        <v>0</v>
      </c>
      <c r="K97" t="s">
        <v>20</v>
      </c>
      <c r="L97" t="s">
        <v>14</v>
      </c>
    </row>
    <row r="98" spans="1:12" x14ac:dyDescent="0.3">
      <c r="A98">
        <v>1954</v>
      </c>
      <c r="B98" s="1">
        <v>19902</v>
      </c>
      <c r="C98" t="s">
        <v>513</v>
      </c>
      <c r="D98" t="s">
        <v>61</v>
      </c>
      <c r="E98" t="s">
        <v>105</v>
      </c>
      <c r="F98" t="s">
        <v>106</v>
      </c>
      <c r="G98" t="str">
        <f>VLOOKUP(A98,WorldCups!$A$2:$B$21,2,FALSE)</f>
        <v>Switzerland</v>
      </c>
      <c r="H98" t="s">
        <v>40</v>
      </c>
      <c r="I98">
        <v>4</v>
      </c>
      <c r="J98">
        <v>2</v>
      </c>
      <c r="K98" t="s">
        <v>21</v>
      </c>
      <c r="L98" t="s">
        <v>14</v>
      </c>
    </row>
    <row r="99" spans="1:12" x14ac:dyDescent="0.3">
      <c r="A99">
        <v>1954</v>
      </c>
      <c r="B99" s="1">
        <v>19905</v>
      </c>
      <c r="C99" t="s">
        <v>511</v>
      </c>
      <c r="D99" t="s">
        <v>31</v>
      </c>
      <c r="E99" t="s">
        <v>117</v>
      </c>
      <c r="F99" t="s">
        <v>118</v>
      </c>
      <c r="G99" t="str">
        <f>VLOOKUP(A99,WorldCups!$A$2:$B$21,2,FALSE)</f>
        <v>Switzerland</v>
      </c>
      <c r="H99" t="s">
        <v>114</v>
      </c>
      <c r="I99">
        <v>6</v>
      </c>
      <c r="J99">
        <v>1</v>
      </c>
      <c r="K99" t="s">
        <v>36</v>
      </c>
      <c r="L99" t="s">
        <v>14</v>
      </c>
    </row>
    <row r="100" spans="1:12" x14ac:dyDescent="0.3">
      <c r="A100">
        <v>1954</v>
      </c>
      <c r="B100" s="1">
        <v>19905</v>
      </c>
      <c r="C100" t="s">
        <v>511</v>
      </c>
      <c r="D100" t="s">
        <v>31</v>
      </c>
      <c r="E100" t="s">
        <v>112</v>
      </c>
      <c r="F100" t="s">
        <v>113</v>
      </c>
      <c r="G100" t="str">
        <f>VLOOKUP(A100,WorldCups!$A$2:$B$21,2,FALSE)</f>
        <v>Switzerland</v>
      </c>
      <c r="H100" t="s">
        <v>40</v>
      </c>
      <c r="I100">
        <v>4</v>
      </c>
      <c r="J100">
        <v>2</v>
      </c>
      <c r="K100" t="s">
        <v>30</v>
      </c>
      <c r="L100" t="s">
        <v>121</v>
      </c>
    </row>
    <row r="101" spans="1:12" x14ac:dyDescent="0.3">
      <c r="A101">
        <v>1954</v>
      </c>
      <c r="B101" s="1">
        <v>19908</v>
      </c>
      <c r="C101" t="s">
        <v>513</v>
      </c>
      <c r="D101" t="s">
        <v>62</v>
      </c>
      <c r="E101" t="s">
        <v>107</v>
      </c>
      <c r="F101" t="s">
        <v>108</v>
      </c>
      <c r="G101" t="str">
        <f>VLOOKUP(A101,WorldCups!$A$2:$B$21,2,FALSE)</f>
        <v>Switzerland</v>
      </c>
      <c r="H101" t="s">
        <v>36</v>
      </c>
      <c r="I101">
        <v>3</v>
      </c>
      <c r="J101">
        <v>1</v>
      </c>
      <c r="K101" t="s">
        <v>30</v>
      </c>
      <c r="L101" t="s">
        <v>14</v>
      </c>
    </row>
    <row r="102" spans="1:12" x14ac:dyDescent="0.3">
      <c r="A102">
        <v>1954</v>
      </c>
      <c r="B102" s="1">
        <v>19909</v>
      </c>
      <c r="C102" t="s">
        <v>513</v>
      </c>
      <c r="D102" t="s">
        <v>32</v>
      </c>
      <c r="E102" t="s">
        <v>105</v>
      </c>
      <c r="F102" t="s">
        <v>106</v>
      </c>
      <c r="G102" t="str">
        <f>VLOOKUP(A102,WorldCups!$A$2:$B$21,2,FALSE)</f>
        <v>Switzerland</v>
      </c>
      <c r="H102" t="s">
        <v>114</v>
      </c>
      <c r="I102">
        <v>3</v>
      </c>
      <c r="J102">
        <v>2</v>
      </c>
      <c r="K102" t="s">
        <v>40</v>
      </c>
      <c r="L102" t="s">
        <v>14</v>
      </c>
    </row>
    <row r="103" spans="1:12" x14ac:dyDescent="0.3">
      <c r="A103">
        <v>1958</v>
      </c>
      <c r="B103" s="1">
        <v>21344</v>
      </c>
      <c r="C103" t="s">
        <v>521</v>
      </c>
      <c r="D103" t="s">
        <v>22</v>
      </c>
      <c r="E103" t="s">
        <v>122</v>
      </c>
      <c r="F103" t="s">
        <v>123</v>
      </c>
      <c r="G103" t="str">
        <f>VLOOKUP(A103,WorldCups!$A$2:$B$21,2,FALSE)</f>
        <v>Sweden</v>
      </c>
      <c r="H103" t="s">
        <v>48</v>
      </c>
      <c r="I103">
        <v>3</v>
      </c>
      <c r="J103">
        <v>0</v>
      </c>
      <c r="K103" t="s">
        <v>13</v>
      </c>
      <c r="L103" t="s">
        <v>14</v>
      </c>
    </row>
    <row r="104" spans="1:12" x14ac:dyDescent="0.3">
      <c r="A104">
        <v>1958</v>
      </c>
      <c r="B104" s="1">
        <v>21344</v>
      </c>
      <c r="C104" t="s">
        <v>522</v>
      </c>
      <c r="D104" t="s">
        <v>15</v>
      </c>
      <c r="E104" t="s">
        <v>124</v>
      </c>
      <c r="F104" t="s">
        <v>125</v>
      </c>
      <c r="G104" t="str">
        <f>VLOOKUP(A104,WorldCups!$A$2:$B$21,2,FALSE)</f>
        <v>Sweden</v>
      </c>
      <c r="H104" t="s">
        <v>126</v>
      </c>
      <c r="I104">
        <v>2</v>
      </c>
      <c r="J104">
        <v>2</v>
      </c>
      <c r="K104" t="s">
        <v>93</v>
      </c>
      <c r="L104" t="s">
        <v>14</v>
      </c>
    </row>
    <row r="105" spans="1:12" x14ac:dyDescent="0.3">
      <c r="A105">
        <v>1958</v>
      </c>
      <c r="B105" s="1">
        <v>21344</v>
      </c>
      <c r="C105" t="s">
        <v>522</v>
      </c>
      <c r="D105" t="s">
        <v>9</v>
      </c>
      <c r="E105" t="s">
        <v>127</v>
      </c>
      <c r="F105" t="s">
        <v>128</v>
      </c>
      <c r="G105" t="str">
        <f>VLOOKUP(A105,WorldCups!$A$2:$B$21,2,FALSE)</f>
        <v>Sweden</v>
      </c>
      <c r="H105" t="s">
        <v>25</v>
      </c>
      <c r="I105">
        <v>1</v>
      </c>
      <c r="J105">
        <v>3</v>
      </c>
      <c r="K105" t="s">
        <v>114</v>
      </c>
      <c r="L105" t="s">
        <v>14</v>
      </c>
    </row>
    <row r="106" spans="1:12" x14ac:dyDescent="0.3">
      <c r="A106">
        <v>1958</v>
      </c>
      <c r="B106" s="1">
        <v>21344</v>
      </c>
      <c r="C106" t="s">
        <v>522</v>
      </c>
      <c r="D106" t="s">
        <v>22</v>
      </c>
      <c r="E106" t="s">
        <v>129</v>
      </c>
      <c r="F106" t="s">
        <v>130</v>
      </c>
      <c r="G106" t="str">
        <f>VLOOKUP(A106,WorldCups!$A$2:$B$21,2,FALSE)</f>
        <v>Sweden</v>
      </c>
      <c r="H106" t="s">
        <v>40</v>
      </c>
      <c r="I106">
        <v>1</v>
      </c>
      <c r="J106">
        <v>1</v>
      </c>
      <c r="K106" t="s">
        <v>131</v>
      </c>
      <c r="L106" t="s">
        <v>14</v>
      </c>
    </row>
    <row r="107" spans="1:12" x14ac:dyDescent="0.3">
      <c r="A107">
        <v>1958</v>
      </c>
      <c r="B107" s="1">
        <v>21344</v>
      </c>
      <c r="C107" t="s">
        <v>522</v>
      </c>
      <c r="D107" t="s">
        <v>19</v>
      </c>
      <c r="E107" t="s">
        <v>132</v>
      </c>
      <c r="F107" t="s">
        <v>133</v>
      </c>
      <c r="G107" t="str">
        <f>VLOOKUP(A107,WorldCups!$A$2:$B$21,2,FALSE)</f>
        <v>Sweden</v>
      </c>
      <c r="H107" t="s">
        <v>12</v>
      </c>
      <c r="I107">
        <v>7</v>
      </c>
      <c r="J107">
        <v>3</v>
      </c>
      <c r="K107" t="s">
        <v>28</v>
      </c>
      <c r="L107" t="s">
        <v>14</v>
      </c>
    </row>
    <row r="108" spans="1:12" x14ac:dyDescent="0.3">
      <c r="A108">
        <v>1958</v>
      </c>
      <c r="B108" s="1">
        <v>21344</v>
      </c>
      <c r="C108" t="s">
        <v>522</v>
      </c>
      <c r="D108" t="s">
        <v>19</v>
      </c>
      <c r="E108" t="s">
        <v>134</v>
      </c>
      <c r="F108" t="s">
        <v>135</v>
      </c>
      <c r="G108" t="str">
        <f>VLOOKUP(A108,WorldCups!$A$2:$B$21,2,FALSE)</f>
        <v>Sweden</v>
      </c>
      <c r="H108" t="s">
        <v>20</v>
      </c>
      <c r="I108">
        <v>1</v>
      </c>
      <c r="J108">
        <v>1</v>
      </c>
      <c r="K108" t="s">
        <v>109</v>
      </c>
      <c r="L108" t="s">
        <v>14</v>
      </c>
    </row>
    <row r="109" spans="1:12" x14ac:dyDescent="0.3">
      <c r="A109">
        <v>1958</v>
      </c>
      <c r="B109" s="1">
        <v>21344</v>
      </c>
      <c r="C109" t="s">
        <v>522</v>
      </c>
      <c r="D109" t="s">
        <v>15</v>
      </c>
      <c r="E109" t="s">
        <v>136</v>
      </c>
      <c r="F109" t="s">
        <v>137</v>
      </c>
      <c r="G109" t="str">
        <f>VLOOKUP(A109,WorldCups!$A$2:$B$21,2,FALSE)</f>
        <v>Sweden</v>
      </c>
      <c r="H109" t="s">
        <v>21</v>
      </c>
      <c r="I109">
        <v>3</v>
      </c>
      <c r="J109">
        <v>0</v>
      </c>
      <c r="K109" t="s">
        <v>36</v>
      </c>
      <c r="L109" t="s">
        <v>14</v>
      </c>
    </row>
    <row r="110" spans="1:12" x14ac:dyDescent="0.3">
      <c r="A110">
        <v>1958</v>
      </c>
      <c r="B110" s="1">
        <v>21344</v>
      </c>
      <c r="C110" t="s">
        <v>522</v>
      </c>
      <c r="D110" t="s">
        <v>9</v>
      </c>
      <c r="E110" t="s">
        <v>138</v>
      </c>
      <c r="F110" t="s">
        <v>139</v>
      </c>
      <c r="G110" t="str">
        <f>VLOOKUP(A110,WorldCups!$A$2:$B$21,2,FALSE)</f>
        <v>Sweden</v>
      </c>
      <c r="H110" t="s">
        <v>538</v>
      </c>
      <c r="I110">
        <v>1</v>
      </c>
      <c r="J110">
        <v>0</v>
      </c>
      <c r="K110" t="s">
        <v>60</v>
      </c>
      <c r="L110" t="s">
        <v>14</v>
      </c>
    </row>
    <row r="111" spans="1:12" x14ac:dyDescent="0.3">
      <c r="A111">
        <v>1958</v>
      </c>
      <c r="B111" s="1">
        <v>21347</v>
      </c>
      <c r="C111" t="s">
        <v>522</v>
      </c>
      <c r="D111" t="s">
        <v>15</v>
      </c>
      <c r="E111" t="s">
        <v>124</v>
      </c>
      <c r="F111" t="s">
        <v>125</v>
      </c>
      <c r="G111" t="str">
        <f>VLOOKUP(A111,WorldCups!$A$2:$B$21,2,FALSE)</f>
        <v>Sweden</v>
      </c>
      <c r="H111" t="s">
        <v>21</v>
      </c>
      <c r="I111">
        <v>0</v>
      </c>
      <c r="J111">
        <v>0</v>
      </c>
      <c r="K111" t="s">
        <v>93</v>
      </c>
      <c r="L111" t="s">
        <v>14</v>
      </c>
    </row>
    <row r="112" spans="1:12" x14ac:dyDescent="0.3">
      <c r="A112">
        <v>1958</v>
      </c>
      <c r="B112" s="1">
        <v>21347</v>
      </c>
      <c r="C112" t="s">
        <v>522</v>
      </c>
      <c r="D112" t="s">
        <v>22</v>
      </c>
      <c r="E112" t="s">
        <v>122</v>
      </c>
      <c r="F112" t="s">
        <v>123</v>
      </c>
      <c r="G112" t="str">
        <f>VLOOKUP(A112,WorldCups!$A$2:$B$21,2,FALSE)</f>
        <v>Sweden</v>
      </c>
      <c r="H112" t="s">
        <v>13</v>
      </c>
      <c r="I112">
        <v>1</v>
      </c>
      <c r="J112">
        <v>1</v>
      </c>
      <c r="K112" t="s">
        <v>131</v>
      </c>
      <c r="L112" t="s">
        <v>14</v>
      </c>
    </row>
    <row r="113" spans="1:12" x14ac:dyDescent="0.3">
      <c r="A113">
        <v>1958</v>
      </c>
      <c r="B113" s="1">
        <v>21347</v>
      </c>
      <c r="C113" t="s">
        <v>522</v>
      </c>
      <c r="D113" t="s">
        <v>19</v>
      </c>
      <c r="E113" t="s">
        <v>132</v>
      </c>
      <c r="F113" t="s">
        <v>133</v>
      </c>
      <c r="G113" t="str">
        <f>VLOOKUP(A113,WorldCups!$A$2:$B$21,2,FALSE)</f>
        <v>Sweden</v>
      </c>
      <c r="H113" t="s">
        <v>28</v>
      </c>
      <c r="I113">
        <v>3</v>
      </c>
      <c r="J113">
        <v>2</v>
      </c>
      <c r="K113" t="s">
        <v>109</v>
      </c>
      <c r="L113" t="s">
        <v>14</v>
      </c>
    </row>
    <row r="114" spans="1:12" x14ac:dyDescent="0.3">
      <c r="A114">
        <v>1958</v>
      </c>
      <c r="B114" s="1">
        <v>21347</v>
      </c>
      <c r="C114" t="s">
        <v>522</v>
      </c>
      <c r="D114" t="s">
        <v>19</v>
      </c>
      <c r="E114" t="s">
        <v>134</v>
      </c>
      <c r="F114" t="s">
        <v>135</v>
      </c>
      <c r="G114" t="str">
        <f>VLOOKUP(A114,WorldCups!$A$2:$B$21,2,FALSE)</f>
        <v>Sweden</v>
      </c>
      <c r="H114" t="s">
        <v>20</v>
      </c>
      <c r="I114">
        <v>3</v>
      </c>
      <c r="J114">
        <v>2</v>
      </c>
      <c r="K114" t="s">
        <v>12</v>
      </c>
      <c r="L114" t="s">
        <v>14</v>
      </c>
    </row>
    <row r="115" spans="1:12" x14ac:dyDescent="0.3">
      <c r="A115">
        <v>1958</v>
      </c>
      <c r="B115" s="1">
        <v>21347</v>
      </c>
      <c r="C115" t="s">
        <v>522</v>
      </c>
      <c r="D115" t="s">
        <v>15</v>
      </c>
      <c r="E115" t="s">
        <v>140</v>
      </c>
      <c r="F115" t="s">
        <v>141</v>
      </c>
      <c r="G115" t="str">
        <f>VLOOKUP(A115,WorldCups!$A$2:$B$21,2,FALSE)</f>
        <v>Sweden</v>
      </c>
      <c r="H115" t="s">
        <v>126</v>
      </c>
      <c r="I115">
        <v>2</v>
      </c>
      <c r="J115">
        <v>0</v>
      </c>
      <c r="K115" t="s">
        <v>36</v>
      </c>
      <c r="L115" t="s">
        <v>14</v>
      </c>
    </row>
    <row r="116" spans="1:12" x14ac:dyDescent="0.3">
      <c r="A116">
        <v>1958</v>
      </c>
      <c r="B116" s="1">
        <v>21347</v>
      </c>
      <c r="C116" t="s">
        <v>522</v>
      </c>
      <c r="D116" t="s">
        <v>9</v>
      </c>
      <c r="E116" t="s">
        <v>142</v>
      </c>
      <c r="F116" t="s">
        <v>143</v>
      </c>
      <c r="G116" t="str">
        <f>VLOOKUP(A116,WorldCups!$A$2:$B$21,2,FALSE)</f>
        <v>Sweden</v>
      </c>
      <c r="H116" t="s">
        <v>114</v>
      </c>
      <c r="I116">
        <v>2</v>
      </c>
      <c r="J116">
        <v>2</v>
      </c>
      <c r="K116" t="s">
        <v>60</v>
      </c>
      <c r="L116" t="s">
        <v>14</v>
      </c>
    </row>
    <row r="117" spans="1:12" x14ac:dyDescent="0.3">
      <c r="A117">
        <v>1958</v>
      </c>
      <c r="B117" s="1">
        <v>21347</v>
      </c>
      <c r="C117" t="s">
        <v>522</v>
      </c>
      <c r="D117" t="s">
        <v>9</v>
      </c>
      <c r="E117" t="s">
        <v>138</v>
      </c>
      <c r="F117" t="s">
        <v>139</v>
      </c>
      <c r="G117" t="str">
        <f>VLOOKUP(A117,WorldCups!$A$2:$B$21,2,FALSE)</f>
        <v>Sweden</v>
      </c>
      <c r="H117" t="s">
        <v>25</v>
      </c>
      <c r="I117">
        <v>3</v>
      </c>
      <c r="J117">
        <v>1</v>
      </c>
      <c r="K117" t="s">
        <v>538</v>
      </c>
      <c r="L117" t="s">
        <v>14</v>
      </c>
    </row>
    <row r="118" spans="1:12" x14ac:dyDescent="0.3">
      <c r="A118">
        <v>1958</v>
      </c>
      <c r="B118" s="1">
        <v>21348</v>
      </c>
      <c r="C118" t="s">
        <v>522</v>
      </c>
      <c r="D118" t="s">
        <v>22</v>
      </c>
      <c r="E118" t="s">
        <v>122</v>
      </c>
      <c r="F118" t="s">
        <v>123</v>
      </c>
      <c r="G118" t="str">
        <f>VLOOKUP(A118,WorldCups!$A$2:$B$21,2,FALSE)</f>
        <v>Sweden</v>
      </c>
      <c r="H118" t="s">
        <v>48</v>
      </c>
      <c r="I118">
        <v>2</v>
      </c>
      <c r="J118">
        <v>1</v>
      </c>
      <c r="K118" t="s">
        <v>40</v>
      </c>
      <c r="L118" t="s">
        <v>14</v>
      </c>
    </row>
    <row r="119" spans="1:12" x14ac:dyDescent="0.3">
      <c r="A119">
        <v>1958</v>
      </c>
      <c r="B119" s="1">
        <v>21351</v>
      </c>
      <c r="C119" t="s">
        <v>521</v>
      </c>
      <c r="D119" t="s">
        <v>22</v>
      </c>
      <c r="E119" t="s">
        <v>122</v>
      </c>
      <c r="F119" t="s">
        <v>123</v>
      </c>
      <c r="G119" t="str">
        <f>VLOOKUP(A119,WorldCups!$A$2:$B$21,2,FALSE)</f>
        <v>Sweden</v>
      </c>
      <c r="H119" t="s">
        <v>48</v>
      </c>
      <c r="I119">
        <v>0</v>
      </c>
      <c r="J119">
        <v>0</v>
      </c>
      <c r="K119" t="s">
        <v>131</v>
      </c>
      <c r="L119" t="s">
        <v>14</v>
      </c>
    </row>
    <row r="120" spans="1:12" x14ac:dyDescent="0.3">
      <c r="A120">
        <v>1958</v>
      </c>
      <c r="B120" s="1">
        <v>21351</v>
      </c>
      <c r="C120" t="s">
        <v>522</v>
      </c>
      <c r="D120" t="s">
        <v>15</v>
      </c>
      <c r="E120" t="s">
        <v>124</v>
      </c>
      <c r="F120" t="s">
        <v>125</v>
      </c>
      <c r="G120" t="str">
        <f>VLOOKUP(A120,WorldCups!$A$2:$B$21,2,FALSE)</f>
        <v>Sweden</v>
      </c>
      <c r="H120" t="s">
        <v>21</v>
      </c>
      <c r="I120">
        <v>2</v>
      </c>
      <c r="J120">
        <v>0</v>
      </c>
      <c r="K120" t="s">
        <v>126</v>
      </c>
      <c r="L120" t="s">
        <v>14</v>
      </c>
    </row>
    <row r="121" spans="1:12" x14ac:dyDescent="0.3">
      <c r="A121">
        <v>1958</v>
      </c>
      <c r="B121" s="1">
        <v>21351</v>
      </c>
      <c r="C121" t="s">
        <v>522</v>
      </c>
      <c r="D121" t="s">
        <v>9</v>
      </c>
      <c r="E121" t="s">
        <v>127</v>
      </c>
      <c r="F121" t="s">
        <v>128</v>
      </c>
      <c r="G121" t="str">
        <f>VLOOKUP(A121,WorldCups!$A$2:$B$21,2,FALSE)</f>
        <v>Sweden</v>
      </c>
      <c r="H121" t="s">
        <v>114</v>
      </c>
      <c r="I121">
        <v>2</v>
      </c>
      <c r="J121">
        <v>2</v>
      </c>
      <c r="K121" t="s">
        <v>538</v>
      </c>
      <c r="L121" t="s">
        <v>14</v>
      </c>
    </row>
    <row r="122" spans="1:12" x14ac:dyDescent="0.3">
      <c r="A122">
        <v>1958</v>
      </c>
      <c r="B122" s="1">
        <v>21351</v>
      </c>
      <c r="C122" t="s">
        <v>522</v>
      </c>
      <c r="D122" t="s">
        <v>22</v>
      </c>
      <c r="E122" t="s">
        <v>129</v>
      </c>
      <c r="F122" t="s">
        <v>130</v>
      </c>
      <c r="G122" t="str">
        <f>VLOOKUP(A122,WorldCups!$A$2:$B$21,2,FALSE)</f>
        <v>Sweden</v>
      </c>
      <c r="H122" t="s">
        <v>40</v>
      </c>
      <c r="I122">
        <v>4</v>
      </c>
      <c r="J122">
        <v>0</v>
      </c>
      <c r="K122" t="s">
        <v>13</v>
      </c>
      <c r="L122" t="s">
        <v>14</v>
      </c>
    </row>
    <row r="123" spans="1:12" x14ac:dyDescent="0.3">
      <c r="A123">
        <v>1958</v>
      </c>
      <c r="B123" s="1">
        <v>21351</v>
      </c>
      <c r="C123" t="s">
        <v>522</v>
      </c>
      <c r="D123" t="s">
        <v>19</v>
      </c>
      <c r="E123" t="s">
        <v>144</v>
      </c>
      <c r="F123" t="s">
        <v>145</v>
      </c>
      <c r="G123" t="str">
        <f>VLOOKUP(A123,WorldCups!$A$2:$B$21,2,FALSE)</f>
        <v>Sweden</v>
      </c>
      <c r="H123" t="s">
        <v>28</v>
      </c>
      <c r="I123">
        <v>3</v>
      </c>
      <c r="J123">
        <v>3</v>
      </c>
      <c r="K123" t="s">
        <v>20</v>
      </c>
      <c r="L123" t="s">
        <v>14</v>
      </c>
    </row>
    <row r="124" spans="1:12" x14ac:dyDescent="0.3">
      <c r="A124">
        <v>1958</v>
      </c>
      <c r="B124" s="1">
        <v>21351</v>
      </c>
      <c r="C124" t="s">
        <v>522</v>
      </c>
      <c r="D124" t="s">
        <v>19</v>
      </c>
      <c r="E124" t="s">
        <v>146</v>
      </c>
      <c r="F124" t="s">
        <v>147</v>
      </c>
      <c r="G124" t="str">
        <f>VLOOKUP(A124,WorldCups!$A$2:$B$21,2,FALSE)</f>
        <v>Sweden</v>
      </c>
      <c r="H124" t="s">
        <v>12</v>
      </c>
      <c r="I124">
        <v>2</v>
      </c>
      <c r="J124">
        <v>1</v>
      </c>
      <c r="K124" t="s">
        <v>109</v>
      </c>
      <c r="L124" t="s">
        <v>14</v>
      </c>
    </row>
    <row r="125" spans="1:12" x14ac:dyDescent="0.3">
      <c r="A125">
        <v>1958</v>
      </c>
      <c r="B125" s="1">
        <v>21351</v>
      </c>
      <c r="C125" t="s">
        <v>522</v>
      </c>
      <c r="D125" t="s">
        <v>15</v>
      </c>
      <c r="E125" t="s">
        <v>140</v>
      </c>
      <c r="F125" t="s">
        <v>141</v>
      </c>
      <c r="G125" t="str">
        <f>VLOOKUP(A125,WorldCups!$A$2:$B$21,2,FALSE)</f>
        <v>Sweden</v>
      </c>
      <c r="H125" t="s">
        <v>93</v>
      </c>
      <c r="I125">
        <v>2</v>
      </c>
      <c r="J125">
        <v>2</v>
      </c>
      <c r="K125" t="s">
        <v>36</v>
      </c>
      <c r="L125" t="s">
        <v>14</v>
      </c>
    </row>
    <row r="126" spans="1:12" x14ac:dyDescent="0.3">
      <c r="A126">
        <v>1958</v>
      </c>
      <c r="B126" s="1">
        <v>21351</v>
      </c>
      <c r="C126" t="s">
        <v>522</v>
      </c>
      <c r="D126" t="s">
        <v>9</v>
      </c>
      <c r="E126" t="s">
        <v>142</v>
      </c>
      <c r="F126" t="s">
        <v>143</v>
      </c>
      <c r="G126" t="str">
        <f>VLOOKUP(A126,WorldCups!$A$2:$B$21,2,FALSE)</f>
        <v>Sweden</v>
      </c>
      <c r="H126" t="s">
        <v>60</v>
      </c>
      <c r="I126">
        <v>6</v>
      </c>
      <c r="J126">
        <v>1</v>
      </c>
      <c r="K126" t="s">
        <v>25</v>
      </c>
      <c r="L126" t="s">
        <v>14</v>
      </c>
    </row>
    <row r="127" spans="1:12" x14ac:dyDescent="0.3">
      <c r="A127">
        <v>1958</v>
      </c>
      <c r="B127" s="1">
        <v>21353</v>
      </c>
      <c r="C127" t="s">
        <v>522</v>
      </c>
      <c r="D127" t="s">
        <v>15</v>
      </c>
      <c r="E127" t="s">
        <v>124</v>
      </c>
      <c r="F127" t="s">
        <v>125</v>
      </c>
      <c r="G127" t="str">
        <f>VLOOKUP(A127,WorldCups!$A$2:$B$21,2,FALSE)</f>
        <v>Sweden</v>
      </c>
      <c r="H127" t="s">
        <v>126</v>
      </c>
      <c r="I127">
        <v>1</v>
      </c>
      <c r="J127">
        <v>0</v>
      </c>
      <c r="K127" t="s">
        <v>93</v>
      </c>
      <c r="L127" t="s">
        <v>14</v>
      </c>
    </row>
    <row r="128" spans="1:12" x14ac:dyDescent="0.3">
      <c r="A128">
        <v>1958</v>
      </c>
      <c r="B128" s="1">
        <v>21353</v>
      </c>
      <c r="C128" t="s">
        <v>522</v>
      </c>
      <c r="D128" t="s">
        <v>9</v>
      </c>
      <c r="E128" t="s">
        <v>127</v>
      </c>
      <c r="F128" t="s">
        <v>128</v>
      </c>
      <c r="G128" t="str">
        <f>VLOOKUP(A128,WorldCups!$A$2:$B$21,2,FALSE)</f>
        <v>Sweden</v>
      </c>
      <c r="H128" t="s">
        <v>538</v>
      </c>
      <c r="I128">
        <v>2</v>
      </c>
      <c r="J128">
        <v>1</v>
      </c>
      <c r="K128" t="s">
        <v>60</v>
      </c>
      <c r="L128" t="s">
        <v>148</v>
      </c>
    </row>
    <row r="129" spans="1:12" x14ac:dyDescent="0.3">
      <c r="A129">
        <v>1958</v>
      </c>
      <c r="B129" s="1">
        <v>21353</v>
      </c>
      <c r="C129" t="s">
        <v>522</v>
      </c>
      <c r="D129" t="s">
        <v>22</v>
      </c>
      <c r="E129" t="s">
        <v>122</v>
      </c>
      <c r="F129" t="s">
        <v>123</v>
      </c>
      <c r="G129" t="str">
        <f>VLOOKUP(A129,WorldCups!$A$2:$B$21,2,FALSE)</f>
        <v>Sweden</v>
      </c>
      <c r="H129" t="s">
        <v>131</v>
      </c>
      <c r="I129">
        <v>2</v>
      </c>
      <c r="J129">
        <v>1</v>
      </c>
      <c r="K129" t="s">
        <v>40</v>
      </c>
      <c r="L129" t="s">
        <v>14</v>
      </c>
    </row>
    <row r="130" spans="1:12" x14ac:dyDescent="0.3">
      <c r="A130">
        <v>1958</v>
      </c>
      <c r="B130" s="1">
        <v>21355</v>
      </c>
      <c r="C130" t="s">
        <v>522</v>
      </c>
      <c r="D130" t="s">
        <v>61</v>
      </c>
      <c r="E130" t="s">
        <v>124</v>
      </c>
      <c r="F130" t="s">
        <v>125</v>
      </c>
      <c r="G130" t="str">
        <f>VLOOKUP(A130,WorldCups!$A$2:$B$21,2,FALSE)</f>
        <v>Sweden</v>
      </c>
      <c r="H130" t="s">
        <v>21</v>
      </c>
      <c r="I130">
        <v>1</v>
      </c>
      <c r="J130">
        <v>0</v>
      </c>
      <c r="K130" t="s">
        <v>131</v>
      </c>
      <c r="L130" t="s">
        <v>14</v>
      </c>
    </row>
    <row r="131" spans="1:12" x14ac:dyDescent="0.3">
      <c r="A131">
        <v>1958</v>
      </c>
      <c r="B131" s="1">
        <v>21355</v>
      </c>
      <c r="C131" t="s">
        <v>522</v>
      </c>
      <c r="D131" t="s">
        <v>61</v>
      </c>
      <c r="E131" t="s">
        <v>127</v>
      </c>
      <c r="F131" t="s">
        <v>128</v>
      </c>
      <c r="G131" t="str">
        <f>VLOOKUP(A131,WorldCups!$A$2:$B$21,2,FALSE)</f>
        <v>Sweden</v>
      </c>
      <c r="H131" t="s">
        <v>114</v>
      </c>
      <c r="I131">
        <v>1</v>
      </c>
      <c r="J131">
        <v>0</v>
      </c>
      <c r="K131" t="s">
        <v>20</v>
      </c>
      <c r="L131" t="s">
        <v>14</v>
      </c>
    </row>
    <row r="132" spans="1:12" x14ac:dyDescent="0.3">
      <c r="A132">
        <v>1958</v>
      </c>
      <c r="B132" s="1">
        <v>21355</v>
      </c>
      <c r="C132" t="s">
        <v>522</v>
      </c>
      <c r="D132" t="s">
        <v>61</v>
      </c>
      <c r="E132" t="s">
        <v>122</v>
      </c>
      <c r="F132" t="s">
        <v>123</v>
      </c>
      <c r="G132" t="str">
        <f>VLOOKUP(A132,WorldCups!$A$2:$B$21,2,FALSE)</f>
        <v>Sweden</v>
      </c>
      <c r="H132" t="s">
        <v>48</v>
      </c>
      <c r="I132">
        <v>2</v>
      </c>
      <c r="J132">
        <v>0</v>
      </c>
      <c r="K132" t="s">
        <v>126</v>
      </c>
      <c r="L132" t="s">
        <v>14</v>
      </c>
    </row>
    <row r="133" spans="1:12" x14ac:dyDescent="0.3">
      <c r="A133">
        <v>1958</v>
      </c>
      <c r="B133" s="1">
        <v>21355</v>
      </c>
      <c r="C133" t="s">
        <v>522</v>
      </c>
      <c r="D133" t="s">
        <v>61</v>
      </c>
      <c r="E133" t="s">
        <v>132</v>
      </c>
      <c r="F133" t="s">
        <v>133</v>
      </c>
      <c r="G133" t="str">
        <f>VLOOKUP(A133,WorldCups!$A$2:$B$21,2,FALSE)</f>
        <v>Sweden</v>
      </c>
      <c r="H133" t="s">
        <v>12</v>
      </c>
      <c r="I133">
        <v>4</v>
      </c>
      <c r="J133">
        <v>0</v>
      </c>
      <c r="K133" t="s">
        <v>538</v>
      </c>
      <c r="L133" t="s">
        <v>14</v>
      </c>
    </row>
    <row r="134" spans="1:12" x14ac:dyDescent="0.3">
      <c r="A134">
        <v>1958</v>
      </c>
      <c r="B134" s="1">
        <v>21360</v>
      </c>
      <c r="C134" t="s">
        <v>522</v>
      </c>
      <c r="D134" t="s">
        <v>31</v>
      </c>
      <c r="E134" t="s">
        <v>124</v>
      </c>
      <c r="F134" t="s">
        <v>125</v>
      </c>
      <c r="G134" t="str">
        <f>VLOOKUP(A134,WorldCups!$A$2:$B$21,2,FALSE)</f>
        <v>Sweden</v>
      </c>
      <c r="H134" t="s">
        <v>48</v>
      </c>
      <c r="I134">
        <v>3</v>
      </c>
      <c r="J134">
        <v>1</v>
      </c>
      <c r="K134" t="s">
        <v>114</v>
      </c>
      <c r="L134" t="s">
        <v>14</v>
      </c>
    </row>
    <row r="135" spans="1:12" x14ac:dyDescent="0.3">
      <c r="A135">
        <v>1958</v>
      </c>
      <c r="B135" s="1">
        <v>21360</v>
      </c>
      <c r="C135" t="s">
        <v>522</v>
      </c>
      <c r="D135" t="s">
        <v>31</v>
      </c>
      <c r="E135" t="s">
        <v>122</v>
      </c>
      <c r="F135" t="s">
        <v>123</v>
      </c>
      <c r="G135" t="str">
        <f>VLOOKUP(A135,WorldCups!$A$2:$B$21,2,FALSE)</f>
        <v>Sweden</v>
      </c>
      <c r="H135" t="s">
        <v>21</v>
      </c>
      <c r="I135">
        <v>5</v>
      </c>
      <c r="J135">
        <v>2</v>
      </c>
      <c r="K135" t="s">
        <v>12</v>
      </c>
      <c r="L135" t="s">
        <v>14</v>
      </c>
    </row>
    <row r="136" spans="1:12" x14ac:dyDescent="0.3">
      <c r="A136">
        <v>1958</v>
      </c>
      <c r="B136" s="1">
        <v>21364</v>
      </c>
      <c r="C136" t="s">
        <v>513</v>
      </c>
      <c r="D136" t="s">
        <v>62</v>
      </c>
      <c r="E136" t="s">
        <v>124</v>
      </c>
      <c r="F136" t="s">
        <v>125</v>
      </c>
      <c r="G136" t="str">
        <f>VLOOKUP(A136,WorldCups!$A$2:$B$21,2,FALSE)</f>
        <v>Sweden</v>
      </c>
      <c r="H136" t="s">
        <v>12</v>
      </c>
      <c r="I136">
        <v>6</v>
      </c>
      <c r="J136">
        <v>3</v>
      </c>
      <c r="K136" t="s">
        <v>114</v>
      </c>
      <c r="L136" t="s">
        <v>14</v>
      </c>
    </row>
    <row r="137" spans="1:12" x14ac:dyDescent="0.3">
      <c r="A137">
        <v>1958</v>
      </c>
      <c r="B137" s="1">
        <v>21365</v>
      </c>
      <c r="C137" t="s">
        <v>501</v>
      </c>
      <c r="D137" t="s">
        <v>32</v>
      </c>
      <c r="E137" t="s">
        <v>122</v>
      </c>
      <c r="F137" t="s">
        <v>123</v>
      </c>
      <c r="G137" t="str">
        <f>VLOOKUP(A137,WorldCups!$A$2:$B$21,2,FALSE)</f>
        <v>Sweden</v>
      </c>
      <c r="H137" t="s">
        <v>21</v>
      </c>
      <c r="I137">
        <v>5</v>
      </c>
      <c r="J137">
        <v>2</v>
      </c>
      <c r="K137" t="s">
        <v>48</v>
      </c>
      <c r="L137" t="s">
        <v>14</v>
      </c>
    </row>
    <row r="138" spans="1:12" x14ac:dyDescent="0.3">
      <c r="A138">
        <v>1962</v>
      </c>
      <c r="B138" s="1">
        <v>22796</v>
      </c>
      <c r="C138" t="s">
        <v>501</v>
      </c>
      <c r="D138" t="s">
        <v>9</v>
      </c>
      <c r="E138" t="s">
        <v>149</v>
      </c>
      <c r="F138" t="s">
        <v>150</v>
      </c>
      <c r="G138" t="str">
        <f>VLOOKUP(A138,WorldCups!$A$2:$B$21,2,FALSE)</f>
        <v>Chile</v>
      </c>
      <c r="H138" t="s">
        <v>30</v>
      </c>
      <c r="I138">
        <v>2</v>
      </c>
      <c r="J138">
        <v>1</v>
      </c>
      <c r="K138" t="s">
        <v>151</v>
      </c>
      <c r="L138" t="s">
        <v>14</v>
      </c>
    </row>
    <row r="139" spans="1:12" x14ac:dyDescent="0.3">
      <c r="A139">
        <v>1962</v>
      </c>
      <c r="B139" s="1">
        <v>22796</v>
      </c>
      <c r="C139" t="s">
        <v>501</v>
      </c>
      <c r="D139" t="s">
        <v>22</v>
      </c>
      <c r="E139" t="s">
        <v>152</v>
      </c>
      <c r="F139" t="s">
        <v>153</v>
      </c>
      <c r="G139" t="str">
        <f>VLOOKUP(A139,WorldCups!$A$2:$B$21,2,FALSE)</f>
        <v>Chile</v>
      </c>
      <c r="H139" t="s">
        <v>21</v>
      </c>
      <c r="I139">
        <v>2</v>
      </c>
      <c r="J139">
        <v>0</v>
      </c>
      <c r="K139" t="s">
        <v>13</v>
      </c>
      <c r="L139" t="s">
        <v>14</v>
      </c>
    </row>
    <row r="140" spans="1:12" x14ac:dyDescent="0.3">
      <c r="A140">
        <v>1962</v>
      </c>
      <c r="B140" s="1">
        <v>22796</v>
      </c>
      <c r="C140" t="s">
        <v>501</v>
      </c>
      <c r="D140" t="s">
        <v>15</v>
      </c>
      <c r="E140" t="s">
        <v>154</v>
      </c>
      <c r="F140" t="s">
        <v>155</v>
      </c>
      <c r="G140" t="str">
        <f>VLOOKUP(A140,WorldCups!$A$2:$B$21,2,FALSE)</f>
        <v>Chile</v>
      </c>
      <c r="H140" t="s">
        <v>25</v>
      </c>
      <c r="I140">
        <v>1</v>
      </c>
      <c r="J140">
        <v>0</v>
      </c>
      <c r="K140" t="s">
        <v>156</v>
      </c>
      <c r="L140" t="s">
        <v>14</v>
      </c>
    </row>
    <row r="141" spans="1:12" x14ac:dyDescent="0.3">
      <c r="A141">
        <v>1962</v>
      </c>
      <c r="B141" s="1">
        <v>22796</v>
      </c>
      <c r="C141" t="s">
        <v>501</v>
      </c>
      <c r="D141" t="s">
        <v>19</v>
      </c>
      <c r="E141" t="s">
        <v>157</v>
      </c>
      <c r="F141" t="s">
        <v>158</v>
      </c>
      <c r="G141" t="str">
        <f>VLOOKUP(A141,WorldCups!$A$2:$B$21,2,FALSE)</f>
        <v>Chile</v>
      </c>
      <c r="H141" t="s">
        <v>26</v>
      </c>
      <c r="I141">
        <v>3</v>
      </c>
      <c r="J141">
        <v>1</v>
      </c>
      <c r="K141" t="s">
        <v>44</v>
      </c>
      <c r="L141" t="s">
        <v>14</v>
      </c>
    </row>
    <row r="142" spans="1:12" x14ac:dyDescent="0.3">
      <c r="A142">
        <v>1962</v>
      </c>
      <c r="B142" s="1">
        <v>22797</v>
      </c>
      <c r="C142" t="s">
        <v>501</v>
      </c>
      <c r="D142" t="s">
        <v>9</v>
      </c>
      <c r="E142" t="s">
        <v>149</v>
      </c>
      <c r="F142" t="s">
        <v>150</v>
      </c>
      <c r="G142" t="str">
        <f>VLOOKUP(A142,WorldCups!$A$2:$B$21,2,FALSE)</f>
        <v>Chile</v>
      </c>
      <c r="H142" t="s">
        <v>126</v>
      </c>
      <c r="I142">
        <v>2</v>
      </c>
      <c r="J142">
        <v>0</v>
      </c>
      <c r="K142" t="s">
        <v>20</v>
      </c>
      <c r="L142" t="s">
        <v>14</v>
      </c>
    </row>
    <row r="143" spans="1:12" x14ac:dyDescent="0.3">
      <c r="A143">
        <v>1962</v>
      </c>
      <c r="B143" s="1">
        <v>22797</v>
      </c>
      <c r="C143" t="s">
        <v>501</v>
      </c>
      <c r="D143" t="s">
        <v>22</v>
      </c>
      <c r="E143" t="s">
        <v>152</v>
      </c>
      <c r="F143" t="s">
        <v>153</v>
      </c>
      <c r="G143" t="str">
        <f>VLOOKUP(A143,WorldCups!$A$2:$B$21,2,FALSE)</f>
        <v>Chile</v>
      </c>
      <c r="H143" t="s">
        <v>60</v>
      </c>
      <c r="I143">
        <v>1</v>
      </c>
      <c r="J143">
        <v>0</v>
      </c>
      <c r="K143" t="s">
        <v>54</v>
      </c>
      <c r="L143" t="s">
        <v>14</v>
      </c>
    </row>
    <row r="144" spans="1:12" x14ac:dyDescent="0.3">
      <c r="A144">
        <v>1962</v>
      </c>
      <c r="B144" s="1">
        <v>22797</v>
      </c>
      <c r="C144" t="s">
        <v>501</v>
      </c>
      <c r="D144" t="s">
        <v>15</v>
      </c>
      <c r="E144" t="s">
        <v>154</v>
      </c>
      <c r="F144" t="s">
        <v>155</v>
      </c>
      <c r="G144" t="str">
        <f>VLOOKUP(A144,WorldCups!$A$2:$B$21,2,FALSE)</f>
        <v>Chile</v>
      </c>
      <c r="H144" t="s">
        <v>40</v>
      </c>
      <c r="I144">
        <v>2</v>
      </c>
      <c r="J144">
        <v>1</v>
      </c>
      <c r="K144" t="s">
        <v>93</v>
      </c>
      <c r="L144" t="s">
        <v>14</v>
      </c>
    </row>
    <row r="145" spans="1:12" x14ac:dyDescent="0.3">
      <c r="A145">
        <v>1962</v>
      </c>
      <c r="B145" s="1">
        <v>22797</v>
      </c>
      <c r="C145" t="s">
        <v>501</v>
      </c>
      <c r="D145" t="s">
        <v>19</v>
      </c>
      <c r="E145" t="s">
        <v>157</v>
      </c>
      <c r="F145" t="s">
        <v>158</v>
      </c>
      <c r="G145" t="str">
        <f>VLOOKUP(A145,WorldCups!$A$2:$B$21,2,FALSE)</f>
        <v>Chile</v>
      </c>
      <c r="H145" t="s">
        <v>114</v>
      </c>
      <c r="I145">
        <v>0</v>
      </c>
      <c r="J145">
        <v>0</v>
      </c>
      <c r="K145" t="s">
        <v>57</v>
      </c>
      <c r="L145" t="s">
        <v>14</v>
      </c>
    </row>
    <row r="146" spans="1:12" x14ac:dyDescent="0.3">
      <c r="A146">
        <v>1962</v>
      </c>
      <c r="B146" s="1">
        <v>22799</v>
      </c>
      <c r="C146" t="s">
        <v>501</v>
      </c>
      <c r="D146" t="s">
        <v>9</v>
      </c>
      <c r="E146" t="s">
        <v>149</v>
      </c>
      <c r="F146" t="s">
        <v>150</v>
      </c>
      <c r="G146" t="str">
        <f>VLOOKUP(A146,WorldCups!$A$2:$B$21,2,FALSE)</f>
        <v>Chile</v>
      </c>
      <c r="H146" t="s">
        <v>20</v>
      </c>
      <c r="I146">
        <v>3</v>
      </c>
      <c r="J146">
        <v>1</v>
      </c>
      <c r="K146" t="s">
        <v>30</v>
      </c>
      <c r="L146" t="s">
        <v>14</v>
      </c>
    </row>
    <row r="147" spans="1:12" x14ac:dyDescent="0.3">
      <c r="A147">
        <v>1962</v>
      </c>
      <c r="B147" s="1">
        <v>22799</v>
      </c>
      <c r="C147" t="s">
        <v>501</v>
      </c>
      <c r="D147" t="s">
        <v>22</v>
      </c>
      <c r="E147" t="s">
        <v>152</v>
      </c>
      <c r="F147" t="s">
        <v>153</v>
      </c>
      <c r="G147" t="str">
        <f>VLOOKUP(A147,WorldCups!$A$2:$B$21,2,FALSE)</f>
        <v>Chile</v>
      </c>
      <c r="H147" t="s">
        <v>21</v>
      </c>
      <c r="I147">
        <v>0</v>
      </c>
      <c r="J147">
        <v>0</v>
      </c>
      <c r="K147" t="s">
        <v>60</v>
      </c>
      <c r="L147" t="s">
        <v>14</v>
      </c>
    </row>
    <row r="148" spans="1:12" x14ac:dyDescent="0.3">
      <c r="A148">
        <v>1962</v>
      </c>
      <c r="B148" s="1">
        <v>22799</v>
      </c>
      <c r="C148" t="s">
        <v>501</v>
      </c>
      <c r="D148" t="s">
        <v>15</v>
      </c>
      <c r="E148" t="s">
        <v>154</v>
      </c>
      <c r="F148" t="s">
        <v>155</v>
      </c>
      <c r="G148" t="str">
        <f>VLOOKUP(A148,WorldCups!$A$2:$B$21,2,FALSE)</f>
        <v>Chile</v>
      </c>
      <c r="H148" t="s">
        <v>93</v>
      </c>
      <c r="I148">
        <v>3</v>
      </c>
      <c r="J148">
        <v>1</v>
      </c>
      <c r="K148" t="s">
        <v>25</v>
      </c>
      <c r="L148" t="s">
        <v>14</v>
      </c>
    </row>
    <row r="149" spans="1:12" x14ac:dyDescent="0.3">
      <c r="A149">
        <v>1962</v>
      </c>
      <c r="B149" s="1">
        <v>22799</v>
      </c>
      <c r="C149" t="s">
        <v>501</v>
      </c>
      <c r="D149" t="s">
        <v>19</v>
      </c>
      <c r="E149" t="s">
        <v>157</v>
      </c>
      <c r="F149" t="s">
        <v>158</v>
      </c>
      <c r="G149" t="str">
        <f>VLOOKUP(A149,WorldCups!$A$2:$B$21,2,FALSE)</f>
        <v>Chile</v>
      </c>
      <c r="H149" t="s">
        <v>26</v>
      </c>
      <c r="I149">
        <v>2</v>
      </c>
      <c r="J149">
        <v>0</v>
      </c>
      <c r="K149" t="s">
        <v>57</v>
      </c>
      <c r="L149" t="s">
        <v>14</v>
      </c>
    </row>
    <row r="150" spans="1:12" x14ac:dyDescent="0.3">
      <c r="A150">
        <v>1962</v>
      </c>
      <c r="B150" s="1">
        <v>22800</v>
      </c>
      <c r="C150" t="s">
        <v>501</v>
      </c>
      <c r="D150" t="s">
        <v>9</v>
      </c>
      <c r="E150" t="s">
        <v>149</v>
      </c>
      <c r="F150" t="s">
        <v>150</v>
      </c>
      <c r="G150" t="str">
        <f>VLOOKUP(A150,WorldCups!$A$2:$B$21,2,FALSE)</f>
        <v>Chile</v>
      </c>
      <c r="H150" t="s">
        <v>126</v>
      </c>
      <c r="I150">
        <v>4</v>
      </c>
      <c r="J150">
        <v>4</v>
      </c>
      <c r="K150" t="s">
        <v>151</v>
      </c>
      <c r="L150" t="s">
        <v>14</v>
      </c>
    </row>
    <row r="151" spans="1:12" x14ac:dyDescent="0.3">
      <c r="A151">
        <v>1962</v>
      </c>
      <c r="B151" s="1">
        <v>22800</v>
      </c>
      <c r="C151" t="s">
        <v>501</v>
      </c>
      <c r="D151" t="s">
        <v>22</v>
      </c>
      <c r="E151" t="s">
        <v>152</v>
      </c>
      <c r="F151" t="s">
        <v>153</v>
      </c>
      <c r="G151" t="str">
        <f>VLOOKUP(A151,WorldCups!$A$2:$B$21,2,FALSE)</f>
        <v>Chile</v>
      </c>
      <c r="H151" t="s">
        <v>54</v>
      </c>
      <c r="I151">
        <v>1</v>
      </c>
      <c r="J151">
        <v>0</v>
      </c>
      <c r="K151" t="s">
        <v>13</v>
      </c>
      <c r="L151" t="s">
        <v>14</v>
      </c>
    </row>
    <row r="152" spans="1:12" x14ac:dyDescent="0.3">
      <c r="A152">
        <v>1962</v>
      </c>
      <c r="B152" s="1">
        <v>22800</v>
      </c>
      <c r="C152" t="s">
        <v>501</v>
      </c>
      <c r="D152" t="s">
        <v>15</v>
      </c>
      <c r="E152" t="s">
        <v>154</v>
      </c>
      <c r="F152" t="s">
        <v>155</v>
      </c>
      <c r="G152" t="str">
        <f>VLOOKUP(A152,WorldCups!$A$2:$B$21,2,FALSE)</f>
        <v>Chile</v>
      </c>
      <c r="H152" t="s">
        <v>40</v>
      </c>
      <c r="I152">
        <v>6</v>
      </c>
      <c r="J152">
        <v>1</v>
      </c>
      <c r="K152" t="s">
        <v>156</v>
      </c>
      <c r="L152" t="s">
        <v>14</v>
      </c>
    </row>
    <row r="153" spans="1:12" x14ac:dyDescent="0.3">
      <c r="A153">
        <v>1962</v>
      </c>
      <c r="B153" s="1">
        <v>22800</v>
      </c>
      <c r="C153" t="s">
        <v>501</v>
      </c>
      <c r="D153" t="s">
        <v>19</v>
      </c>
      <c r="E153" t="s">
        <v>157</v>
      </c>
      <c r="F153" t="s">
        <v>158</v>
      </c>
      <c r="G153" t="str">
        <f>VLOOKUP(A153,WorldCups!$A$2:$B$21,2,FALSE)</f>
        <v>Chile</v>
      </c>
      <c r="H153" t="s">
        <v>114</v>
      </c>
      <c r="I153">
        <v>2</v>
      </c>
      <c r="J153">
        <v>1</v>
      </c>
      <c r="K153" t="s">
        <v>44</v>
      </c>
      <c r="L153" t="s">
        <v>14</v>
      </c>
    </row>
    <row r="154" spans="1:12" x14ac:dyDescent="0.3">
      <c r="A154">
        <v>1962</v>
      </c>
      <c r="B154" s="1">
        <v>22803</v>
      </c>
      <c r="C154" t="s">
        <v>501</v>
      </c>
      <c r="D154" t="s">
        <v>9</v>
      </c>
      <c r="E154" t="s">
        <v>149</v>
      </c>
      <c r="F154" t="s">
        <v>150</v>
      </c>
      <c r="G154" t="str">
        <f>VLOOKUP(A154,WorldCups!$A$2:$B$21,2,FALSE)</f>
        <v>Chile</v>
      </c>
      <c r="H154" t="s">
        <v>126</v>
      </c>
      <c r="I154">
        <v>2</v>
      </c>
      <c r="J154">
        <v>1</v>
      </c>
      <c r="K154" t="s">
        <v>30</v>
      </c>
      <c r="L154" t="s">
        <v>14</v>
      </c>
    </row>
    <row r="155" spans="1:12" x14ac:dyDescent="0.3">
      <c r="A155">
        <v>1962</v>
      </c>
      <c r="B155" s="1">
        <v>22803</v>
      </c>
      <c r="C155" t="s">
        <v>501</v>
      </c>
      <c r="D155" t="s">
        <v>22</v>
      </c>
      <c r="E155" t="s">
        <v>152</v>
      </c>
      <c r="F155" t="s">
        <v>153</v>
      </c>
      <c r="G155" t="str">
        <f>VLOOKUP(A155,WorldCups!$A$2:$B$21,2,FALSE)</f>
        <v>Chile</v>
      </c>
      <c r="H155" t="s">
        <v>21</v>
      </c>
      <c r="I155">
        <v>2</v>
      </c>
      <c r="J155">
        <v>1</v>
      </c>
      <c r="K155" t="s">
        <v>54</v>
      </c>
      <c r="L155" t="s">
        <v>14</v>
      </c>
    </row>
    <row r="156" spans="1:12" x14ac:dyDescent="0.3">
      <c r="A156">
        <v>1962</v>
      </c>
      <c r="B156" s="1">
        <v>22803</v>
      </c>
      <c r="C156" t="s">
        <v>501</v>
      </c>
      <c r="D156" t="s">
        <v>15</v>
      </c>
      <c r="E156" t="s">
        <v>154</v>
      </c>
      <c r="F156" t="s">
        <v>155</v>
      </c>
      <c r="G156" t="str">
        <f>VLOOKUP(A156,WorldCups!$A$2:$B$21,2,FALSE)</f>
        <v>Chile</v>
      </c>
      <c r="H156" t="s">
        <v>40</v>
      </c>
      <c r="I156">
        <v>0</v>
      </c>
      <c r="J156">
        <v>0</v>
      </c>
      <c r="K156" t="s">
        <v>25</v>
      </c>
      <c r="L156" t="s">
        <v>14</v>
      </c>
    </row>
    <row r="157" spans="1:12" x14ac:dyDescent="0.3">
      <c r="A157">
        <v>1962</v>
      </c>
      <c r="B157" s="1">
        <v>22803</v>
      </c>
      <c r="C157" t="s">
        <v>501</v>
      </c>
      <c r="D157" t="s">
        <v>19</v>
      </c>
      <c r="E157" t="s">
        <v>157</v>
      </c>
      <c r="F157" t="s">
        <v>158</v>
      </c>
      <c r="G157" t="str">
        <f>VLOOKUP(A157,WorldCups!$A$2:$B$21,2,FALSE)</f>
        <v>Chile</v>
      </c>
      <c r="H157" t="s">
        <v>114</v>
      </c>
      <c r="I157">
        <v>2</v>
      </c>
      <c r="J157">
        <v>0</v>
      </c>
      <c r="K157" t="s">
        <v>26</v>
      </c>
      <c r="L157" t="s">
        <v>14</v>
      </c>
    </row>
    <row r="158" spans="1:12" x14ac:dyDescent="0.3">
      <c r="A158">
        <v>1962</v>
      </c>
      <c r="B158" s="1">
        <v>22804</v>
      </c>
      <c r="C158" t="s">
        <v>501</v>
      </c>
      <c r="D158" t="s">
        <v>9</v>
      </c>
      <c r="E158" t="s">
        <v>149</v>
      </c>
      <c r="F158" t="s">
        <v>150</v>
      </c>
      <c r="G158" t="str">
        <f>VLOOKUP(A158,WorldCups!$A$2:$B$21,2,FALSE)</f>
        <v>Chile</v>
      </c>
      <c r="H158" t="s">
        <v>20</v>
      </c>
      <c r="I158">
        <v>5</v>
      </c>
      <c r="J158">
        <v>0</v>
      </c>
      <c r="K158" t="s">
        <v>151</v>
      </c>
      <c r="L158" t="s">
        <v>14</v>
      </c>
    </row>
    <row r="159" spans="1:12" x14ac:dyDescent="0.3">
      <c r="A159">
        <v>1962</v>
      </c>
      <c r="B159" s="1">
        <v>22804</v>
      </c>
      <c r="C159" t="s">
        <v>501</v>
      </c>
      <c r="D159" t="s">
        <v>22</v>
      </c>
      <c r="E159" t="s">
        <v>152</v>
      </c>
      <c r="F159" t="s">
        <v>153</v>
      </c>
      <c r="G159" t="str">
        <f>VLOOKUP(A159,WorldCups!$A$2:$B$21,2,FALSE)</f>
        <v>Chile</v>
      </c>
      <c r="H159" t="s">
        <v>13</v>
      </c>
      <c r="I159">
        <v>3</v>
      </c>
      <c r="J159">
        <v>1</v>
      </c>
      <c r="K159" t="s">
        <v>60</v>
      </c>
      <c r="L159" t="s">
        <v>14</v>
      </c>
    </row>
    <row r="160" spans="1:12" x14ac:dyDescent="0.3">
      <c r="A160">
        <v>1962</v>
      </c>
      <c r="B160" s="1">
        <v>22804</v>
      </c>
      <c r="C160" t="s">
        <v>501</v>
      </c>
      <c r="D160" t="s">
        <v>15</v>
      </c>
      <c r="E160" t="s">
        <v>154</v>
      </c>
      <c r="F160" t="s">
        <v>155</v>
      </c>
      <c r="G160" t="str">
        <f>VLOOKUP(A160,WorldCups!$A$2:$B$21,2,FALSE)</f>
        <v>Chile</v>
      </c>
      <c r="H160" t="s">
        <v>93</v>
      </c>
      <c r="I160">
        <v>0</v>
      </c>
      <c r="J160">
        <v>0</v>
      </c>
      <c r="K160" t="s">
        <v>156</v>
      </c>
      <c r="L160" t="s">
        <v>14</v>
      </c>
    </row>
    <row r="161" spans="1:12" x14ac:dyDescent="0.3">
      <c r="A161">
        <v>1962</v>
      </c>
      <c r="B161" s="1">
        <v>22804</v>
      </c>
      <c r="C161" t="s">
        <v>501</v>
      </c>
      <c r="D161" t="s">
        <v>19</v>
      </c>
      <c r="E161" t="s">
        <v>157</v>
      </c>
      <c r="F161" t="s">
        <v>158</v>
      </c>
      <c r="G161" t="str">
        <f>VLOOKUP(A161,WorldCups!$A$2:$B$21,2,FALSE)</f>
        <v>Chile</v>
      </c>
      <c r="H161" t="s">
        <v>57</v>
      </c>
      <c r="I161">
        <v>3</v>
      </c>
      <c r="J161">
        <v>0</v>
      </c>
      <c r="K161" t="s">
        <v>44</v>
      </c>
      <c r="L161" t="s">
        <v>14</v>
      </c>
    </row>
    <row r="162" spans="1:12" x14ac:dyDescent="0.3">
      <c r="A162">
        <v>1962</v>
      </c>
      <c r="B162" s="1">
        <v>22807</v>
      </c>
      <c r="C162" t="s">
        <v>506</v>
      </c>
      <c r="D162" t="s">
        <v>61</v>
      </c>
      <c r="E162" t="s">
        <v>149</v>
      </c>
      <c r="F162" t="s">
        <v>150</v>
      </c>
      <c r="G162" t="str">
        <f>VLOOKUP(A162,WorldCups!$A$2:$B$21,2,FALSE)</f>
        <v>Chile</v>
      </c>
      <c r="H162" t="s">
        <v>26</v>
      </c>
      <c r="I162">
        <v>2</v>
      </c>
      <c r="J162">
        <v>1</v>
      </c>
      <c r="K162" t="s">
        <v>126</v>
      </c>
      <c r="L162" t="s">
        <v>14</v>
      </c>
    </row>
    <row r="163" spans="1:12" x14ac:dyDescent="0.3">
      <c r="A163">
        <v>1962</v>
      </c>
      <c r="B163" s="1">
        <v>22807</v>
      </c>
      <c r="C163" t="s">
        <v>506</v>
      </c>
      <c r="D163" t="s">
        <v>61</v>
      </c>
      <c r="E163" t="s">
        <v>152</v>
      </c>
      <c r="F163" t="s">
        <v>153</v>
      </c>
      <c r="G163" t="str">
        <f>VLOOKUP(A163,WorldCups!$A$2:$B$21,2,FALSE)</f>
        <v>Chile</v>
      </c>
      <c r="H163" t="s">
        <v>21</v>
      </c>
      <c r="I163">
        <v>3</v>
      </c>
      <c r="J163">
        <v>1</v>
      </c>
      <c r="K163" t="s">
        <v>93</v>
      </c>
      <c r="L163" t="s">
        <v>14</v>
      </c>
    </row>
    <row r="164" spans="1:12" x14ac:dyDescent="0.3">
      <c r="A164">
        <v>1962</v>
      </c>
      <c r="B164" s="1">
        <v>22807</v>
      </c>
      <c r="C164" t="s">
        <v>506</v>
      </c>
      <c r="D164" t="s">
        <v>61</v>
      </c>
      <c r="E164" t="s">
        <v>154</v>
      </c>
      <c r="F164" t="s">
        <v>155</v>
      </c>
      <c r="G164" t="str">
        <f>VLOOKUP(A164,WorldCups!$A$2:$B$21,2,FALSE)</f>
        <v>Chile</v>
      </c>
      <c r="H164" t="s">
        <v>60</v>
      </c>
      <c r="I164">
        <v>1</v>
      </c>
      <c r="J164">
        <v>0</v>
      </c>
      <c r="K164" t="s">
        <v>40</v>
      </c>
      <c r="L164" t="s">
        <v>14</v>
      </c>
    </row>
    <row r="165" spans="1:12" x14ac:dyDescent="0.3">
      <c r="A165">
        <v>1962</v>
      </c>
      <c r="B165" s="1">
        <v>22807</v>
      </c>
      <c r="C165" t="s">
        <v>506</v>
      </c>
      <c r="D165" t="s">
        <v>61</v>
      </c>
      <c r="E165" t="s">
        <v>157</v>
      </c>
      <c r="F165" t="s">
        <v>158</v>
      </c>
      <c r="G165" t="str">
        <f>VLOOKUP(A165,WorldCups!$A$2:$B$21,2,FALSE)</f>
        <v>Chile</v>
      </c>
      <c r="H165" t="s">
        <v>20</v>
      </c>
      <c r="I165">
        <v>1</v>
      </c>
      <c r="J165">
        <v>0</v>
      </c>
      <c r="K165" t="s">
        <v>114</v>
      </c>
      <c r="L165" t="s">
        <v>14</v>
      </c>
    </row>
    <row r="166" spans="1:12" x14ac:dyDescent="0.3">
      <c r="A166">
        <v>1962</v>
      </c>
      <c r="B166" s="1">
        <v>22810</v>
      </c>
      <c r="C166" t="s">
        <v>506</v>
      </c>
      <c r="D166" t="s">
        <v>31</v>
      </c>
      <c r="E166" t="s">
        <v>152</v>
      </c>
      <c r="F166" t="s">
        <v>153</v>
      </c>
      <c r="G166" t="str">
        <f>VLOOKUP(A166,WorldCups!$A$2:$B$21,2,FALSE)</f>
        <v>Chile</v>
      </c>
      <c r="H166" t="s">
        <v>60</v>
      </c>
      <c r="I166">
        <v>3</v>
      </c>
      <c r="J166">
        <v>1</v>
      </c>
      <c r="K166" t="s">
        <v>20</v>
      </c>
      <c r="L166" t="s">
        <v>14</v>
      </c>
    </row>
    <row r="167" spans="1:12" x14ac:dyDescent="0.3">
      <c r="A167">
        <v>1962</v>
      </c>
      <c r="B167" s="1">
        <v>22810</v>
      </c>
      <c r="C167" t="s">
        <v>506</v>
      </c>
      <c r="D167" t="s">
        <v>31</v>
      </c>
      <c r="E167" t="s">
        <v>157</v>
      </c>
      <c r="F167" t="s">
        <v>158</v>
      </c>
      <c r="G167" t="str">
        <f>VLOOKUP(A167,WorldCups!$A$2:$B$21,2,FALSE)</f>
        <v>Chile</v>
      </c>
      <c r="H167" t="s">
        <v>21</v>
      </c>
      <c r="I167">
        <v>4</v>
      </c>
      <c r="J167">
        <v>2</v>
      </c>
      <c r="K167" t="s">
        <v>26</v>
      </c>
      <c r="L167" t="s">
        <v>14</v>
      </c>
    </row>
    <row r="168" spans="1:12" x14ac:dyDescent="0.3">
      <c r="A168">
        <v>1962</v>
      </c>
      <c r="B168" s="1">
        <v>22813</v>
      </c>
      <c r="C168" t="s">
        <v>506</v>
      </c>
      <c r="D168" t="s">
        <v>62</v>
      </c>
      <c r="E168" t="s">
        <v>157</v>
      </c>
      <c r="F168" t="s">
        <v>158</v>
      </c>
      <c r="G168" t="str">
        <f>VLOOKUP(A168,WorldCups!$A$2:$B$21,2,FALSE)</f>
        <v>Chile</v>
      </c>
      <c r="H168" t="s">
        <v>26</v>
      </c>
      <c r="I168">
        <v>1</v>
      </c>
      <c r="J168">
        <v>0</v>
      </c>
      <c r="K168" t="s">
        <v>20</v>
      </c>
      <c r="L168" t="s">
        <v>14</v>
      </c>
    </row>
    <row r="169" spans="1:12" x14ac:dyDescent="0.3">
      <c r="A169">
        <v>1962</v>
      </c>
      <c r="B169" s="1">
        <v>22814</v>
      </c>
      <c r="C169" t="s">
        <v>506</v>
      </c>
      <c r="D169" t="s">
        <v>32</v>
      </c>
      <c r="E169" t="s">
        <v>157</v>
      </c>
      <c r="F169" t="s">
        <v>158</v>
      </c>
      <c r="G169" t="str">
        <f>VLOOKUP(A169,WorldCups!$A$2:$B$21,2,FALSE)</f>
        <v>Chile</v>
      </c>
      <c r="H169" t="s">
        <v>21</v>
      </c>
      <c r="I169">
        <v>3</v>
      </c>
      <c r="J169">
        <v>1</v>
      </c>
      <c r="K169" t="s">
        <v>60</v>
      </c>
      <c r="L169" t="s">
        <v>14</v>
      </c>
    </row>
    <row r="170" spans="1:12" x14ac:dyDescent="0.3">
      <c r="A170">
        <v>1966</v>
      </c>
      <c r="B170" s="1">
        <v>24299</v>
      </c>
      <c r="C170" t="s">
        <v>523</v>
      </c>
      <c r="D170" t="s">
        <v>9</v>
      </c>
      <c r="E170" t="s">
        <v>159</v>
      </c>
      <c r="F170" t="s">
        <v>160</v>
      </c>
      <c r="G170" t="str">
        <f>VLOOKUP(A170,WorldCups!$A$2:$B$21,2,FALSE)</f>
        <v>England</v>
      </c>
      <c r="H170" t="s">
        <v>93</v>
      </c>
      <c r="I170">
        <v>0</v>
      </c>
      <c r="J170">
        <v>0</v>
      </c>
      <c r="K170" t="s">
        <v>30</v>
      </c>
      <c r="L170" t="s">
        <v>14</v>
      </c>
    </row>
    <row r="171" spans="1:12" x14ac:dyDescent="0.3">
      <c r="A171">
        <v>1966</v>
      </c>
      <c r="B171" s="1">
        <v>24300</v>
      </c>
      <c r="C171" t="s">
        <v>523</v>
      </c>
      <c r="D171" t="s">
        <v>19</v>
      </c>
      <c r="E171" t="s">
        <v>161</v>
      </c>
      <c r="F171" t="s">
        <v>162</v>
      </c>
      <c r="G171" t="str">
        <f>VLOOKUP(A171,WorldCups!$A$2:$B$21,2,FALSE)</f>
        <v>England</v>
      </c>
      <c r="H171" t="s">
        <v>114</v>
      </c>
      <c r="I171">
        <v>5</v>
      </c>
      <c r="J171">
        <v>0</v>
      </c>
      <c r="K171" t="s">
        <v>44</v>
      </c>
      <c r="L171" t="s">
        <v>14</v>
      </c>
    </row>
    <row r="172" spans="1:12" x14ac:dyDescent="0.3">
      <c r="A172">
        <v>1966</v>
      </c>
      <c r="B172" s="1">
        <v>24300</v>
      </c>
      <c r="C172" t="s">
        <v>523</v>
      </c>
      <c r="D172" t="s">
        <v>22</v>
      </c>
      <c r="E172" t="s">
        <v>163</v>
      </c>
      <c r="F172" t="s">
        <v>164</v>
      </c>
      <c r="G172" t="str">
        <f>VLOOKUP(A172,WorldCups!$A$2:$B$21,2,FALSE)</f>
        <v>England</v>
      </c>
      <c r="H172" t="s">
        <v>21</v>
      </c>
      <c r="I172">
        <v>2</v>
      </c>
      <c r="J172">
        <v>0</v>
      </c>
      <c r="K172" t="s">
        <v>156</v>
      </c>
      <c r="L172" t="s">
        <v>14</v>
      </c>
    </row>
    <row r="173" spans="1:12" x14ac:dyDescent="0.3">
      <c r="A173">
        <v>1966</v>
      </c>
      <c r="B173" s="1">
        <v>24300</v>
      </c>
      <c r="C173" t="s">
        <v>523</v>
      </c>
      <c r="D173" t="s">
        <v>15</v>
      </c>
      <c r="E173" t="s">
        <v>165</v>
      </c>
      <c r="F173" t="s">
        <v>166</v>
      </c>
      <c r="G173" t="str">
        <f>VLOOKUP(A173,WorldCups!$A$2:$B$21,2,FALSE)</f>
        <v>England</v>
      </c>
      <c r="H173" t="s">
        <v>126</v>
      </c>
      <c r="I173">
        <v>3</v>
      </c>
      <c r="J173">
        <v>0</v>
      </c>
      <c r="K173" t="s">
        <v>167</v>
      </c>
      <c r="L173" t="s">
        <v>14</v>
      </c>
    </row>
    <row r="174" spans="1:12" x14ac:dyDescent="0.3">
      <c r="A174">
        <v>1966</v>
      </c>
      <c r="B174" s="1">
        <v>24301</v>
      </c>
      <c r="C174" t="s">
        <v>523</v>
      </c>
      <c r="D174" t="s">
        <v>9</v>
      </c>
      <c r="E174" t="s">
        <v>159</v>
      </c>
      <c r="F174" t="s">
        <v>160</v>
      </c>
      <c r="G174" t="str">
        <f>VLOOKUP(A174,WorldCups!$A$2:$B$21,2,FALSE)</f>
        <v>England</v>
      </c>
      <c r="H174" t="s">
        <v>12</v>
      </c>
      <c r="I174">
        <v>1</v>
      </c>
      <c r="J174">
        <v>1</v>
      </c>
      <c r="K174" t="s">
        <v>13</v>
      </c>
      <c r="L174" t="s">
        <v>14</v>
      </c>
    </row>
    <row r="175" spans="1:12" x14ac:dyDescent="0.3">
      <c r="A175">
        <v>1966</v>
      </c>
      <c r="B175" s="1">
        <v>24301</v>
      </c>
      <c r="C175" t="s">
        <v>523</v>
      </c>
      <c r="D175" t="s">
        <v>22</v>
      </c>
      <c r="E175" t="s">
        <v>168</v>
      </c>
      <c r="F175" t="s">
        <v>169</v>
      </c>
      <c r="G175" t="str">
        <f>VLOOKUP(A175,WorldCups!$A$2:$B$21,2,FALSE)</f>
        <v>England</v>
      </c>
      <c r="H175" t="s">
        <v>170</v>
      </c>
      <c r="I175">
        <v>3</v>
      </c>
      <c r="J175">
        <v>1</v>
      </c>
      <c r="K175" t="s">
        <v>40</v>
      </c>
      <c r="L175" t="s">
        <v>14</v>
      </c>
    </row>
    <row r="176" spans="1:12" x14ac:dyDescent="0.3">
      <c r="A176">
        <v>1966</v>
      </c>
      <c r="B176" s="1">
        <v>24301</v>
      </c>
      <c r="C176" t="s">
        <v>523</v>
      </c>
      <c r="D176" t="s">
        <v>19</v>
      </c>
      <c r="E176" t="s">
        <v>171</v>
      </c>
      <c r="F176" t="s">
        <v>172</v>
      </c>
      <c r="G176" t="str">
        <f>VLOOKUP(A176,WorldCups!$A$2:$B$21,2,FALSE)</f>
        <v>England</v>
      </c>
      <c r="H176" t="s">
        <v>25</v>
      </c>
      <c r="I176">
        <v>2</v>
      </c>
      <c r="J176">
        <v>1</v>
      </c>
      <c r="K176" t="s">
        <v>54</v>
      </c>
      <c r="L176" t="s">
        <v>14</v>
      </c>
    </row>
    <row r="177" spans="1:12" x14ac:dyDescent="0.3">
      <c r="A177">
        <v>1966</v>
      </c>
      <c r="B177" s="1">
        <v>24301</v>
      </c>
      <c r="C177" t="s">
        <v>523</v>
      </c>
      <c r="D177" t="s">
        <v>15</v>
      </c>
      <c r="E177" t="s">
        <v>173</v>
      </c>
      <c r="F177" t="s">
        <v>174</v>
      </c>
      <c r="G177" t="str">
        <f>VLOOKUP(A177,WorldCups!$A$2:$B$21,2,FALSE)</f>
        <v>England</v>
      </c>
      <c r="H177" t="s">
        <v>57</v>
      </c>
      <c r="I177">
        <v>2</v>
      </c>
      <c r="J177">
        <v>0</v>
      </c>
      <c r="K177" t="s">
        <v>26</v>
      </c>
      <c r="L177" t="s">
        <v>14</v>
      </c>
    </row>
    <row r="178" spans="1:12" x14ac:dyDescent="0.3">
      <c r="A178">
        <v>1966</v>
      </c>
      <c r="B178" s="1">
        <v>24303</v>
      </c>
      <c r="C178" t="s">
        <v>523</v>
      </c>
      <c r="D178" t="s">
        <v>9</v>
      </c>
      <c r="E178" t="s">
        <v>175</v>
      </c>
      <c r="F178" t="s">
        <v>160</v>
      </c>
      <c r="G178" t="str">
        <f>VLOOKUP(A178,WorldCups!$A$2:$B$21,2,FALSE)</f>
        <v>England</v>
      </c>
      <c r="H178" t="s">
        <v>30</v>
      </c>
      <c r="I178">
        <v>2</v>
      </c>
      <c r="J178">
        <v>1</v>
      </c>
      <c r="K178" t="s">
        <v>12</v>
      </c>
      <c r="L178" t="s">
        <v>14</v>
      </c>
    </row>
    <row r="179" spans="1:12" x14ac:dyDescent="0.3">
      <c r="A179">
        <v>1966</v>
      </c>
      <c r="B179" s="1">
        <v>24303</v>
      </c>
      <c r="C179" t="s">
        <v>523</v>
      </c>
      <c r="D179" t="s">
        <v>19</v>
      </c>
      <c r="E179" t="s">
        <v>161</v>
      </c>
      <c r="F179" t="s">
        <v>162</v>
      </c>
      <c r="G179" t="str">
        <f>VLOOKUP(A179,WorldCups!$A$2:$B$21,2,FALSE)</f>
        <v>England</v>
      </c>
      <c r="H179" t="s">
        <v>54</v>
      </c>
      <c r="I179">
        <v>2</v>
      </c>
      <c r="J179">
        <v>1</v>
      </c>
      <c r="K179" t="s">
        <v>44</v>
      </c>
      <c r="L179" t="s">
        <v>14</v>
      </c>
    </row>
    <row r="180" spans="1:12" x14ac:dyDescent="0.3">
      <c r="A180">
        <v>1966</v>
      </c>
      <c r="B180" s="1">
        <v>24303</v>
      </c>
      <c r="C180" t="s">
        <v>523</v>
      </c>
      <c r="D180" t="s">
        <v>22</v>
      </c>
      <c r="E180" t="s">
        <v>163</v>
      </c>
      <c r="F180" t="s">
        <v>164</v>
      </c>
      <c r="G180" t="str">
        <f>VLOOKUP(A180,WorldCups!$A$2:$B$21,2,FALSE)</f>
        <v>England</v>
      </c>
      <c r="H180" t="s">
        <v>40</v>
      </c>
      <c r="I180">
        <v>3</v>
      </c>
      <c r="J180">
        <v>1</v>
      </c>
      <c r="K180" t="s">
        <v>21</v>
      </c>
      <c r="L180" t="s">
        <v>14</v>
      </c>
    </row>
    <row r="181" spans="1:12" x14ac:dyDescent="0.3">
      <c r="A181">
        <v>1966</v>
      </c>
      <c r="B181" s="1">
        <v>24303</v>
      </c>
      <c r="C181" t="s">
        <v>523</v>
      </c>
      <c r="D181" t="s">
        <v>15</v>
      </c>
      <c r="E181" t="s">
        <v>165</v>
      </c>
      <c r="F181" t="s">
        <v>166</v>
      </c>
      <c r="G181" t="str">
        <f>VLOOKUP(A181,WorldCups!$A$2:$B$21,2,FALSE)</f>
        <v>England</v>
      </c>
      <c r="H181" t="s">
        <v>167</v>
      </c>
      <c r="I181">
        <v>1</v>
      </c>
      <c r="J181">
        <v>1</v>
      </c>
      <c r="K181" t="s">
        <v>26</v>
      </c>
      <c r="L181" t="s">
        <v>14</v>
      </c>
    </row>
    <row r="182" spans="1:12" x14ac:dyDescent="0.3">
      <c r="A182">
        <v>1966</v>
      </c>
      <c r="B182" s="1">
        <v>24304</v>
      </c>
      <c r="C182" t="s">
        <v>501</v>
      </c>
      <c r="D182" t="s">
        <v>22</v>
      </c>
      <c r="E182" t="s">
        <v>168</v>
      </c>
      <c r="F182" t="s">
        <v>169</v>
      </c>
      <c r="G182" t="str">
        <f>VLOOKUP(A182,WorldCups!$A$2:$B$21,2,FALSE)</f>
        <v>England</v>
      </c>
      <c r="H182" t="s">
        <v>170</v>
      </c>
      <c r="I182">
        <v>3</v>
      </c>
      <c r="J182">
        <v>0</v>
      </c>
      <c r="K182" t="s">
        <v>156</v>
      </c>
      <c r="L182" t="s">
        <v>14</v>
      </c>
    </row>
    <row r="183" spans="1:12" x14ac:dyDescent="0.3">
      <c r="A183">
        <v>1966</v>
      </c>
      <c r="B183" s="1">
        <v>24304</v>
      </c>
      <c r="C183" t="s">
        <v>501</v>
      </c>
      <c r="D183" t="s">
        <v>19</v>
      </c>
      <c r="E183" t="s">
        <v>171</v>
      </c>
      <c r="F183" t="s">
        <v>172</v>
      </c>
      <c r="G183" t="str">
        <f>VLOOKUP(A183,WorldCups!$A$2:$B$21,2,FALSE)</f>
        <v>England</v>
      </c>
      <c r="H183" t="s">
        <v>114</v>
      </c>
      <c r="I183">
        <v>0</v>
      </c>
      <c r="J183">
        <v>0</v>
      </c>
      <c r="K183" t="s">
        <v>25</v>
      </c>
      <c r="L183" t="s">
        <v>14</v>
      </c>
    </row>
    <row r="184" spans="1:12" x14ac:dyDescent="0.3">
      <c r="A184">
        <v>1966</v>
      </c>
      <c r="B184" s="1">
        <v>24304</v>
      </c>
      <c r="C184" t="s">
        <v>501</v>
      </c>
      <c r="D184" t="s">
        <v>15</v>
      </c>
      <c r="E184" t="s">
        <v>173</v>
      </c>
      <c r="F184" t="s">
        <v>174</v>
      </c>
      <c r="G184" t="str">
        <f>VLOOKUP(A184,WorldCups!$A$2:$B$21,2,FALSE)</f>
        <v>England</v>
      </c>
      <c r="H184" t="s">
        <v>126</v>
      </c>
      <c r="I184">
        <v>1</v>
      </c>
      <c r="J184">
        <v>0</v>
      </c>
      <c r="K184" t="s">
        <v>57</v>
      </c>
      <c r="L184" t="s">
        <v>14</v>
      </c>
    </row>
    <row r="185" spans="1:12" x14ac:dyDescent="0.3">
      <c r="A185">
        <v>1966</v>
      </c>
      <c r="B185" s="1">
        <v>24304</v>
      </c>
      <c r="C185" t="s">
        <v>523</v>
      </c>
      <c r="D185" t="s">
        <v>9</v>
      </c>
      <c r="E185" t="s">
        <v>159</v>
      </c>
      <c r="F185" t="s">
        <v>160</v>
      </c>
      <c r="G185" t="str">
        <f>VLOOKUP(A185,WorldCups!$A$2:$B$21,2,FALSE)</f>
        <v>England</v>
      </c>
      <c r="H185" t="s">
        <v>93</v>
      </c>
      <c r="I185">
        <v>2</v>
      </c>
      <c r="J185">
        <v>0</v>
      </c>
      <c r="K185" t="s">
        <v>13</v>
      </c>
      <c r="L185" t="s">
        <v>14</v>
      </c>
    </row>
    <row r="186" spans="1:12" x14ac:dyDescent="0.3">
      <c r="A186">
        <v>1966</v>
      </c>
      <c r="B186" s="1">
        <v>24307</v>
      </c>
      <c r="C186" t="s">
        <v>510</v>
      </c>
      <c r="D186" t="s">
        <v>9</v>
      </c>
      <c r="E186" t="s">
        <v>159</v>
      </c>
      <c r="F186" t="s">
        <v>160</v>
      </c>
      <c r="G186" t="str">
        <f>VLOOKUP(A186,WorldCups!$A$2:$B$21,2,FALSE)</f>
        <v>England</v>
      </c>
      <c r="H186" t="s">
        <v>30</v>
      </c>
      <c r="I186">
        <v>0</v>
      </c>
      <c r="J186">
        <v>0</v>
      </c>
      <c r="K186" t="s">
        <v>13</v>
      </c>
      <c r="L186" t="s">
        <v>14</v>
      </c>
    </row>
    <row r="187" spans="1:12" x14ac:dyDescent="0.3">
      <c r="A187">
        <v>1966</v>
      </c>
      <c r="B187" s="1">
        <v>24307</v>
      </c>
      <c r="C187" t="s">
        <v>523</v>
      </c>
      <c r="D187" t="s">
        <v>19</v>
      </c>
      <c r="E187" t="s">
        <v>161</v>
      </c>
      <c r="F187" t="s">
        <v>162</v>
      </c>
      <c r="G187" t="str">
        <f>VLOOKUP(A187,WorldCups!$A$2:$B$21,2,FALSE)</f>
        <v>England</v>
      </c>
      <c r="H187" t="s">
        <v>25</v>
      </c>
      <c r="I187">
        <v>2</v>
      </c>
      <c r="J187">
        <v>0</v>
      </c>
      <c r="K187" t="s">
        <v>44</v>
      </c>
      <c r="L187" t="s">
        <v>14</v>
      </c>
    </row>
    <row r="188" spans="1:12" x14ac:dyDescent="0.3">
      <c r="A188">
        <v>1966</v>
      </c>
      <c r="B188" s="1">
        <v>24307</v>
      </c>
      <c r="C188" t="s">
        <v>523</v>
      </c>
      <c r="D188" t="s">
        <v>22</v>
      </c>
      <c r="E188" t="s">
        <v>163</v>
      </c>
      <c r="F188" t="s">
        <v>164</v>
      </c>
      <c r="G188" t="str">
        <f>VLOOKUP(A188,WorldCups!$A$2:$B$21,2,FALSE)</f>
        <v>England</v>
      </c>
      <c r="H188" t="s">
        <v>170</v>
      </c>
      <c r="I188">
        <v>3</v>
      </c>
      <c r="J188">
        <v>1</v>
      </c>
      <c r="K188" t="s">
        <v>21</v>
      </c>
      <c r="L188" t="s">
        <v>14</v>
      </c>
    </row>
    <row r="189" spans="1:12" x14ac:dyDescent="0.3">
      <c r="A189">
        <v>1966</v>
      </c>
      <c r="B189" s="1">
        <v>24307</v>
      </c>
      <c r="C189" t="s">
        <v>523</v>
      </c>
      <c r="D189" t="s">
        <v>15</v>
      </c>
      <c r="E189" t="s">
        <v>165</v>
      </c>
      <c r="F189" t="s">
        <v>166</v>
      </c>
      <c r="G189" t="str">
        <f>VLOOKUP(A189,WorldCups!$A$2:$B$21,2,FALSE)</f>
        <v>England</v>
      </c>
      <c r="H189" t="s">
        <v>167</v>
      </c>
      <c r="I189">
        <v>1</v>
      </c>
      <c r="J189">
        <v>0</v>
      </c>
      <c r="K189" t="s">
        <v>57</v>
      </c>
      <c r="L189" t="s">
        <v>14</v>
      </c>
    </row>
    <row r="190" spans="1:12" x14ac:dyDescent="0.3">
      <c r="A190">
        <v>1966</v>
      </c>
      <c r="B190" s="1">
        <v>24308</v>
      </c>
      <c r="C190" t="s">
        <v>523</v>
      </c>
      <c r="D190" t="s">
        <v>9</v>
      </c>
      <c r="E190" t="s">
        <v>159</v>
      </c>
      <c r="F190" t="s">
        <v>160</v>
      </c>
      <c r="G190" t="str">
        <f>VLOOKUP(A190,WorldCups!$A$2:$B$21,2,FALSE)</f>
        <v>England</v>
      </c>
      <c r="H190" t="s">
        <v>93</v>
      </c>
      <c r="I190">
        <v>2</v>
      </c>
      <c r="J190">
        <v>0</v>
      </c>
      <c r="K190" t="s">
        <v>12</v>
      </c>
      <c r="L190" t="s">
        <v>14</v>
      </c>
    </row>
    <row r="191" spans="1:12" x14ac:dyDescent="0.3">
      <c r="A191">
        <v>1966</v>
      </c>
      <c r="B191" s="1">
        <v>24308</v>
      </c>
      <c r="C191" t="s">
        <v>523</v>
      </c>
      <c r="D191" t="s">
        <v>22</v>
      </c>
      <c r="E191" t="s">
        <v>168</v>
      </c>
      <c r="F191" t="s">
        <v>169</v>
      </c>
      <c r="G191" t="str">
        <f>VLOOKUP(A191,WorldCups!$A$2:$B$21,2,FALSE)</f>
        <v>England</v>
      </c>
      <c r="H191" t="s">
        <v>40</v>
      </c>
      <c r="I191">
        <v>3</v>
      </c>
      <c r="J191">
        <v>1</v>
      </c>
      <c r="K191" t="s">
        <v>156</v>
      </c>
      <c r="L191" t="s">
        <v>14</v>
      </c>
    </row>
    <row r="192" spans="1:12" x14ac:dyDescent="0.3">
      <c r="A192">
        <v>1966</v>
      </c>
      <c r="B192" s="1">
        <v>24308</v>
      </c>
      <c r="C192" t="s">
        <v>523</v>
      </c>
      <c r="D192" t="s">
        <v>19</v>
      </c>
      <c r="E192" t="s">
        <v>171</v>
      </c>
      <c r="F192" t="s">
        <v>172</v>
      </c>
      <c r="G192" t="str">
        <f>VLOOKUP(A192,WorldCups!$A$2:$B$21,2,FALSE)</f>
        <v>England</v>
      </c>
      <c r="H192" t="s">
        <v>114</v>
      </c>
      <c r="I192">
        <v>2</v>
      </c>
      <c r="J192">
        <v>1</v>
      </c>
      <c r="K192" t="s">
        <v>54</v>
      </c>
      <c r="L192" t="s">
        <v>14</v>
      </c>
    </row>
    <row r="193" spans="1:12" x14ac:dyDescent="0.3">
      <c r="A193">
        <v>1966</v>
      </c>
      <c r="B193" s="1">
        <v>24308</v>
      </c>
      <c r="C193" t="s">
        <v>523</v>
      </c>
      <c r="D193" t="s">
        <v>15</v>
      </c>
      <c r="E193" t="s">
        <v>173</v>
      </c>
      <c r="F193" t="s">
        <v>174</v>
      </c>
      <c r="G193" t="str">
        <f>VLOOKUP(A193,WorldCups!$A$2:$B$21,2,FALSE)</f>
        <v>England</v>
      </c>
      <c r="H193" t="s">
        <v>126</v>
      </c>
      <c r="I193">
        <v>2</v>
      </c>
      <c r="J193">
        <v>1</v>
      </c>
      <c r="K193" t="s">
        <v>26</v>
      </c>
      <c r="L193" t="s">
        <v>14</v>
      </c>
    </row>
    <row r="194" spans="1:12" x14ac:dyDescent="0.3">
      <c r="A194">
        <v>1966</v>
      </c>
      <c r="B194" s="1">
        <v>24311</v>
      </c>
      <c r="C194" t="s">
        <v>501</v>
      </c>
      <c r="D194" t="s">
        <v>61</v>
      </c>
      <c r="E194" t="s">
        <v>159</v>
      </c>
      <c r="F194" t="s">
        <v>160</v>
      </c>
      <c r="G194" t="str">
        <f>VLOOKUP(A194,WorldCups!$A$2:$B$21,2,FALSE)</f>
        <v>England</v>
      </c>
      <c r="H194" t="s">
        <v>93</v>
      </c>
      <c r="I194">
        <v>1</v>
      </c>
      <c r="J194">
        <v>0</v>
      </c>
      <c r="K194" t="s">
        <v>25</v>
      </c>
      <c r="L194" t="s">
        <v>14</v>
      </c>
    </row>
    <row r="195" spans="1:12" x14ac:dyDescent="0.3">
      <c r="A195">
        <v>1966</v>
      </c>
      <c r="B195" s="1">
        <v>24311</v>
      </c>
      <c r="C195" t="s">
        <v>501</v>
      </c>
      <c r="D195" t="s">
        <v>61</v>
      </c>
      <c r="E195" t="s">
        <v>161</v>
      </c>
      <c r="F195" t="s">
        <v>162</v>
      </c>
      <c r="G195" t="str">
        <f>VLOOKUP(A195,WorldCups!$A$2:$B$21,2,FALSE)</f>
        <v>England</v>
      </c>
      <c r="H195" t="s">
        <v>114</v>
      </c>
      <c r="I195">
        <v>4</v>
      </c>
      <c r="J195">
        <v>0</v>
      </c>
      <c r="K195" t="s">
        <v>30</v>
      </c>
      <c r="L195" t="s">
        <v>14</v>
      </c>
    </row>
    <row r="196" spans="1:12" x14ac:dyDescent="0.3">
      <c r="A196">
        <v>1966</v>
      </c>
      <c r="B196" s="1">
        <v>24311</v>
      </c>
      <c r="C196" t="s">
        <v>501</v>
      </c>
      <c r="D196" t="s">
        <v>61</v>
      </c>
      <c r="E196" t="s">
        <v>173</v>
      </c>
      <c r="F196" t="s">
        <v>174</v>
      </c>
      <c r="G196" t="str">
        <f>VLOOKUP(A196,WorldCups!$A$2:$B$21,2,FALSE)</f>
        <v>England</v>
      </c>
      <c r="H196" t="s">
        <v>126</v>
      </c>
      <c r="I196">
        <v>2</v>
      </c>
      <c r="J196">
        <v>1</v>
      </c>
      <c r="K196" t="s">
        <v>40</v>
      </c>
      <c r="L196" t="s">
        <v>14</v>
      </c>
    </row>
    <row r="197" spans="1:12" x14ac:dyDescent="0.3">
      <c r="A197">
        <v>1966</v>
      </c>
      <c r="B197" s="1">
        <v>24311</v>
      </c>
      <c r="C197" t="s">
        <v>501</v>
      </c>
      <c r="D197" t="s">
        <v>61</v>
      </c>
      <c r="E197" t="s">
        <v>163</v>
      </c>
      <c r="F197" t="s">
        <v>164</v>
      </c>
      <c r="G197" t="str">
        <f>VLOOKUP(A197,WorldCups!$A$2:$B$21,2,FALSE)</f>
        <v>England</v>
      </c>
      <c r="H197" t="s">
        <v>170</v>
      </c>
      <c r="I197">
        <v>5</v>
      </c>
      <c r="J197">
        <v>3</v>
      </c>
      <c r="K197" t="s">
        <v>167</v>
      </c>
      <c r="L197" t="s">
        <v>14</v>
      </c>
    </row>
    <row r="198" spans="1:12" x14ac:dyDescent="0.3">
      <c r="A198">
        <v>1966</v>
      </c>
      <c r="B198" s="1">
        <v>24313</v>
      </c>
      <c r="C198" t="s">
        <v>523</v>
      </c>
      <c r="D198" t="s">
        <v>31</v>
      </c>
      <c r="E198" t="s">
        <v>163</v>
      </c>
      <c r="F198" t="s">
        <v>164</v>
      </c>
      <c r="G198" t="str">
        <f>VLOOKUP(A198,WorldCups!$A$2:$B$21,2,FALSE)</f>
        <v>England</v>
      </c>
      <c r="H198" t="s">
        <v>114</v>
      </c>
      <c r="I198">
        <v>2</v>
      </c>
      <c r="J198">
        <v>1</v>
      </c>
      <c r="K198" t="s">
        <v>126</v>
      </c>
      <c r="L198" t="s">
        <v>14</v>
      </c>
    </row>
    <row r="199" spans="1:12" x14ac:dyDescent="0.3">
      <c r="A199">
        <v>1966</v>
      </c>
      <c r="B199" s="1">
        <v>24314</v>
      </c>
      <c r="C199" t="s">
        <v>523</v>
      </c>
      <c r="D199" t="s">
        <v>31</v>
      </c>
      <c r="E199" t="s">
        <v>159</v>
      </c>
      <c r="F199" t="s">
        <v>160</v>
      </c>
      <c r="G199" t="str">
        <f>VLOOKUP(A199,WorldCups!$A$2:$B$21,2,FALSE)</f>
        <v>England</v>
      </c>
      <c r="H199" t="s">
        <v>93</v>
      </c>
      <c r="I199">
        <v>2</v>
      </c>
      <c r="J199">
        <v>1</v>
      </c>
      <c r="K199" t="s">
        <v>170</v>
      </c>
      <c r="L199" t="s">
        <v>14</v>
      </c>
    </row>
    <row r="200" spans="1:12" x14ac:dyDescent="0.3">
      <c r="A200">
        <v>1966</v>
      </c>
      <c r="B200" s="1">
        <v>24316</v>
      </c>
      <c r="C200" t="s">
        <v>523</v>
      </c>
      <c r="D200" t="s">
        <v>62</v>
      </c>
      <c r="E200" t="s">
        <v>159</v>
      </c>
      <c r="F200" t="s">
        <v>160</v>
      </c>
      <c r="G200" t="str">
        <f>VLOOKUP(A200,WorldCups!$A$2:$B$21,2,FALSE)</f>
        <v>England</v>
      </c>
      <c r="H200" t="s">
        <v>170</v>
      </c>
      <c r="I200">
        <v>2</v>
      </c>
      <c r="J200">
        <v>1</v>
      </c>
      <c r="K200" t="s">
        <v>126</v>
      </c>
      <c r="L200" t="s">
        <v>14</v>
      </c>
    </row>
    <row r="201" spans="1:12" x14ac:dyDescent="0.3">
      <c r="A201">
        <v>1966</v>
      </c>
      <c r="B201" s="1">
        <v>24318</v>
      </c>
      <c r="C201" t="s">
        <v>501</v>
      </c>
      <c r="D201" t="s">
        <v>32</v>
      </c>
      <c r="E201" t="s">
        <v>159</v>
      </c>
      <c r="F201" t="s">
        <v>160</v>
      </c>
      <c r="G201" t="str">
        <f>VLOOKUP(A201,WorldCups!$A$2:$B$21,2,FALSE)</f>
        <v>England</v>
      </c>
      <c r="H201" t="s">
        <v>93</v>
      </c>
      <c r="I201">
        <v>4</v>
      </c>
      <c r="J201">
        <v>2</v>
      </c>
      <c r="K201" t="s">
        <v>114</v>
      </c>
      <c r="L201" t="s">
        <v>176</v>
      </c>
    </row>
    <row r="202" spans="1:12" x14ac:dyDescent="0.3">
      <c r="A202">
        <v>1970</v>
      </c>
      <c r="B202" s="1">
        <v>25719</v>
      </c>
      <c r="C202" t="s">
        <v>524</v>
      </c>
      <c r="D202" t="s">
        <v>9</v>
      </c>
      <c r="E202" t="s">
        <v>177</v>
      </c>
      <c r="F202" t="s">
        <v>178</v>
      </c>
      <c r="G202" t="str">
        <f>VLOOKUP(A202,WorldCups!$A$2:$B$21,2,FALSE)</f>
        <v>Mexico</v>
      </c>
      <c r="H202" t="s">
        <v>13</v>
      </c>
      <c r="I202">
        <v>0</v>
      </c>
      <c r="J202">
        <v>0</v>
      </c>
      <c r="K202" t="s">
        <v>126</v>
      </c>
      <c r="L202" t="s">
        <v>14</v>
      </c>
    </row>
    <row r="203" spans="1:12" x14ac:dyDescent="0.3">
      <c r="A203">
        <v>1970</v>
      </c>
      <c r="B203" s="1">
        <v>25721</v>
      </c>
      <c r="C203" t="s">
        <v>504</v>
      </c>
      <c r="D203" t="s">
        <v>19</v>
      </c>
      <c r="E203" t="s">
        <v>179</v>
      </c>
      <c r="F203" t="s">
        <v>180</v>
      </c>
      <c r="G203" t="str">
        <f>VLOOKUP(A203,WorldCups!$A$2:$B$21,2,FALSE)</f>
        <v>Mexico</v>
      </c>
      <c r="H203" t="s">
        <v>30</v>
      </c>
      <c r="I203">
        <v>2</v>
      </c>
      <c r="J203">
        <v>0</v>
      </c>
      <c r="K203" t="s">
        <v>181</v>
      </c>
      <c r="L203" t="s">
        <v>14</v>
      </c>
    </row>
    <row r="204" spans="1:12" x14ac:dyDescent="0.3">
      <c r="A204">
        <v>1970</v>
      </c>
      <c r="B204" s="1">
        <v>25721</v>
      </c>
      <c r="C204" t="s">
        <v>504</v>
      </c>
      <c r="D204" t="s">
        <v>15</v>
      </c>
      <c r="E204" t="s">
        <v>182</v>
      </c>
      <c r="F204" t="s">
        <v>183</v>
      </c>
      <c r="G204" t="str">
        <f>VLOOKUP(A204,WorldCups!$A$2:$B$21,2,FALSE)</f>
        <v>Mexico</v>
      </c>
      <c r="H204" t="s">
        <v>24</v>
      </c>
      <c r="I204">
        <v>3</v>
      </c>
      <c r="J204">
        <v>2</v>
      </c>
      <c r="K204" t="s">
        <v>156</v>
      </c>
      <c r="L204" t="s">
        <v>14</v>
      </c>
    </row>
    <row r="205" spans="1:12" x14ac:dyDescent="0.3">
      <c r="A205">
        <v>1970</v>
      </c>
      <c r="B205" s="1">
        <v>25721</v>
      </c>
      <c r="C205" t="s">
        <v>504</v>
      </c>
      <c r="D205" t="s">
        <v>22</v>
      </c>
      <c r="E205" t="s">
        <v>184</v>
      </c>
      <c r="F205" t="s">
        <v>185</v>
      </c>
      <c r="G205" t="str">
        <f>VLOOKUP(A205,WorldCups!$A$2:$B$21,2,FALSE)</f>
        <v>Mexico</v>
      </c>
      <c r="H205" t="s">
        <v>93</v>
      </c>
      <c r="I205">
        <v>1</v>
      </c>
      <c r="J205">
        <v>0</v>
      </c>
      <c r="K205" t="s">
        <v>23</v>
      </c>
      <c r="L205" t="s">
        <v>14</v>
      </c>
    </row>
    <row r="206" spans="1:12" x14ac:dyDescent="0.3">
      <c r="A206">
        <v>1970</v>
      </c>
      <c r="B206" s="1">
        <v>25722</v>
      </c>
      <c r="C206" t="s">
        <v>504</v>
      </c>
      <c r="D206" t="s">
        <v>19</v>
      </c>
      <c r="E206" t="s">
        <v>186</v>
      </c>
      <c r="F206" t="s">
        <v>187</v>
      </c>
      <c r="G206" t="str">
        <f>VLOOKUP(A206,WorldCups!$A$2:$B$21,2,FALSE)</f>
        <v>Mexico</v>
      </c>
      <c r="H206" t="s">
        <v>57</v>
      </c>
      <c r="I206">
        <v>1</v>
      </c>
      <c r="J206">
        <v>0</v>
      </c>
      <c r="K206" t="s">
        <v>48</v>
      </c>
      <c r="L206" t="s">
        <v>14</v>
      </c>
    </row>
    <row r="207" spans="1:12" x14ac:dyDescent="0.3">
      <c r="A207">
        <v>1970</v>
      </c>
      <c r="B207" s="1">
        <v>25722</v>
      </c>
      <c r="C207" t="s">
        <v>504</v>
      </c>
      <c r="D207" t="s">
        <v>15</v>
      </c>
      <c r="E207" t="s">
        <v>182</v>
      </c>
      <c r="F207" t="s">
        <v>183</v>
      </c>
      <c r="G207" t="str">
        <f>VLOOKUP(A207,WorldCups!$A$2:$B$21,2,FALSE)</f>
        <v>Mexico</v>
      </c>
      <c r="H207" t="s">
        <v>114</v>
      </c>
      <c r="I207">
        <v>2</v>
      </c>
      <c r="J207">
        <v>1</v>
      </c>
      <c r="K207" t="s">
        <v>188</v>
      </c>
      <c r="L207" t="s">
        <v>14</v>
      </c>
    </row>
    <row r="208" spans="1:12" x14ac:dyDescent="0.3">
      <c r="A208">
        <v>1970</v>
      </c>
      <c r="B208" s="1">
        <v>25722</v>
      </c>
      <c r="C208" t="s">
        <v>504</v>
      </c>
      <c r="D208" t="s">
        <v>22</v>
      </c>
      <c r="E208" t="s">
        <v>184</v>
      </c>
      <c r="F208" t="s">
        <v>185</v>
      </c>
      <c r="G208" t="str">
        <f>VLOOKUP(A208,WorldCups!$A$2:$B$21,2,FALSE)</f>
        <v>Mexico</v>
      </c>
      <c r="H208" t="s">
        <v>21</v>
      </c>
      <c r="I208">
        <v>4</v>
      </c>
      <c r="J208">
        <v>1</v>
      </c>
      <c r="K208" t="s">
        <v>60</v>
      </c>
      <c r="L208" t="s">
        <v>14</v>
      </c>
    </row>
    <row r="209" spans="1:12" x14ac:dyDescent="0.3">
      <c r="A209">
        <v>1970</v>
      </c>
      <c r="B209" s="1">
        <v>25722</v>
      </c>
      <c r="C209" t="s">
        <v>504</v>
      </c>
      <c r="D209" t="s">
        <v>9</v>
      </c>
      <c r="E209" t="s">
        <v>177</v>
      </c>
      <c r="F209" t="s">
        <v>178</v>
      </c>
      <c r="G209" t="str">
        <f>VLOOKUP(A209,WorldCups!$A$2:$B$21,2,FALSE)</f>
        <v>Mexico</v>
      </c>
      <c r="H209" t="s">
        <v>18</v>
      </c>
      <c r="I209">
        <v>3</v>
      </c>
      <c r="J209">
        <v>0</v>
      </c>
      <c r="K209" t="s">
        <v>189</v>
      </c>
      <c r="L209" t="s">
        <v>14</v>
      </c>
    </row>
    <row r="210" spans="1:12" x14ac:dyDescent="0.3">
      <c r="A210">
        <v>1970</v>
      </c>
      <c r="B210" s="1">
        <v>25725</v>
      </c>
      <c r="C210" t="s">
        <v>504</v>
      </c>
      <c r="D210" t="s">
        <v>19</v>
      </c>
      <c r="E210" t="s">
        <v>179</v>
      </c>
      <c r="F210" t="s">
        <v>180</v>
      </c>
      <c r="G210" t="str">
        <f>VLOOKUP(A210,WorldCups!$A$2:$B$21,2,FALSE)</f>
        <v>Mexico</v>
      </c>
      <c r="H210" t="s">
        <v>30</v>
      </c>
      <c r="I210">
        <v>0</v>
      </c>
      <c r="J210">
        <v>0</v>
      </c>
      <c r="K210" t="s">
        <v>57</v>
      </c>
      <c r="L210" t="s">
        <v>14</v>
      </c>
    </row>
    <row r="211" spans="1:12" x14ac:dyDescent="0.3">
      <c r="A211">
        <v>1970</v>
      </c>
      <c r="B211" s="1">
        <v>25725</v>
      </c>
      <c r="C211" t="s">
        <v>504</v>
      </c>
      <c r="D211" t="s">
        <v>15</v>
      </c>
      <c r="E211" t="s">
        <v>182</v>
      </c>
      <c r="F211" t="s">
        <v>183</v>
      </c>
      <c r="G211" t="str">
        <f>VLOOKUP(A211,WorldCups!$A$2:$B$21,2,FALSE)</f>
        <v>Mexico</v>
      </c>
      <c r="H211" t="s">
        <v>24</v>
      </c>
      <c r="I211">
        <v>3</v>
      </c>
      <c r="J211">
        <v>0</v>
      </c>
      <c r="K211" t="s">
        <v>188</v>
      </c>
      <c r="L211" t="s">
        <v>14</v>
      </c>
    </row>
    <row r="212" spans="1:12" x14ac:dyDescent="0.3">
      <c r="A212">
        <v>1970</v>
      </c>
      <c r="B212" s="1">
        <v>25725</v>
      </c>
      <c r="C212" t="s">
        <v>504</v>
      </c>
      <c r="D212" t="s">
        <v>22</v>
      </c>
      <c r="E212" t="s">
        <v>184</v>
      </c>
      <c r="F212" t="s">
        <v>185</v>
      </c>
      <c r="G212" t="str">
        <f>VLOOKUP(A212,WorldCups!$A$2:$B$21,2,FALSE)</f>
        <v>Mexico</v>
      </c>
      <c r="H212" t="s">
        <v>23</v>
      </c>
      <c r="I212">
        <v>2</v>
      </c>
      <c r="J212">
        <v>1</v>
      </c>
      <c r="K212" t="s">
        <v>60</v>
      </c>
      <c r="L212" t="s">
        <v>14</v>
      </c>
    </row>
    <row r="213" spans="1:12" x14ac:dyDescent="0.3">
      <c r="A213">
        <v>1970</v>
      </c>
      <c r="B213" s="1">
        <v>25725</v>
      </c>
      <c r="C213" t="s">
        <v>504</v>
      </c>
      <c r="D213" t="s">
        <v>9</v>
      </c>
      <c r="E213" t="s">
        <v>177</v>
      </c>
      <c r="F213" t="s">
        <v>178</v>
      </c>
      <c r="G213" t="str">
        <f>VLOOKUP(A213,WorldCups!$A$2:$B$21,2,FALSE)</f>
        <v>Mexico</v>
      </c>
      <c r="H213" t="s">
        <v>126</v>
      </c>
      <c r="I213">
        <v>4</v>
      </c>
      <c r="J213">
        <v>1</v>
      </c>
      <c r="K213" t="s">
        <v>18</v>
      </c>
      <c r="L213" t="s">
        <v>14</v>
      </c>
    </row>
    <row r="214" spans="1:12" x14ac:dyDescent="0.3">
      <c r="A214">
        <v>1970</v>
      </c>
      <c r="B214" s="1">
        <v>25726</v>
      </c>
      <c r="C214" t="s">
        <v>524</v>
      </c>
      <c r="D214" t="s">
        <v>19</v>
      </c>
      <c r="E214" t="s">
        <v>186</v>
      </c>
      <c r="F214" t="s">
        <v>187</v>
      </c>
      <c r="G214" t="str">
        <f>VLOOKUP(A214,WorldCups!$A$2:$B$21,2,FALSE)</f>
        <v>Mexico</v>
      </c>
      <c r="H214" t="s">
        <v>48</v>
      </c>
      <c r="I214">
        <v>1</v>
      </c>
      <c r="J214">
        <v>1</v>
      </c>
      <c r="K214" t="s">
        <v>181</v>
      </c>
      <c r="L214" t="s">
        <v>14</v>
      </c>
    </row>
    <row r="215" spans="1:12" x14ac:dyDescent="0.3">
      <c r="A215">
        <v>1970</v>
      </c>
      <c r="B215" s="1">
        <v>25726</v>
      </c>
      <c r="C215" t="s">
        <v>524</v>
      </c>
      <c r="D215" t="s">
        <v>15</v>
      </c>
      <c r="E215" t="s">
        <v>182</v>
      </c>
      <c r="F215" t="s">
        <v>183</v>
      </c>
      <c r="G215" t="str">
        <f>VLOOKUP(A215,WorldCups!$A$2:$B$21,2,FALSE)</f>
        <v>Mexico</v>
      </c>
      <c r="H215" t="s">
        <v>114</v>
      </c>
      <c r="I215">
        <v>5</v>
      </c>
      <c r="J215">
        <v>2</v>
      </c>
      <c r="K215" t="s">
        <v>156</v>
      </c>
      <c r="L215" t="s">
        <v>14</v>
      </c>
    </row>
    <row r="216" spans="1:12" x14ac:dyDescent="0.3">
      <c r="A216">
        <v>1970</v>
      </c>
      <c r="B216" s="1">
        <v>25726</v>
      </c>
      <c r="C216" t="s">
        <v>524</v>
      </c>
      <c r="D216" t="s">
        <v>22</v>
      </c>
      <c r="E216" t="s">
        <v>184</v>
      </c>
      <c r="F216" t="s">
        <v>185</v>
      </c>
      <c r="G216" t="str">
        <f>VLOOKUP(A216,WorldCups!$A$2:$B$21,2,FALSE)</f>
        <v>Mexico</v>
      </c>
      <c r="H216" t="s">
        <v>21</v>
      </c>
      <c r="I216">
        <v>1</v>
      </c>
      <c r="J216">
        <v>0</v>
      </c>
      <c r="K216" t="s">
        <v>93</v>
      </c>
      <c r="L216" t="s">
        <v>14</v>
      </c>
    </row>
    <row r="217" spans="1:12" x14ac:dyDescent="0.3">
      <c r="A217">
        <v>1970</v>
      </c>
      <c r="B217" s="1">
        <v>25726</v>
      </c>
      <c r="C217" t="s">
        <v>524</v>
      </c>
      <c r="D217" t="s">
        <v>9</v>
      </c>
      <c r="E217" t="s">
        <v>177</v>
      </c>
      <c r="F217" t="s">
        <v>178</v>
      </c>
      <c r="G217" t="str">
        <f>VLOOKUP(A217,WorldCups!$A$2:$B$21,2,FALSE)</f>
        <v>Mexico</v>
      </c>
      <c r="H217" t="s">
        <v>13</v>
      </c>
      <c r="I217">
        <v>4</v>
      </c>
      <c r="J217">
        <v>0</v>
      </c>
      <c r="K217" t="s">
        <v>189</v>
      </c>
      <c r="L217" t="s">
        <v>14</v>
      </c>
    </row>
    <row r="218" spans="1:12" x14ac:dyDescent="0.3">
      <c r="A218">
        <v>1970</v>
      </c>
      <c r="B218" s="1">
        <v>25729</v>
      </c>
      <c r="C218" t="s">
        <v>504</v>
      </c>
      <c r="D218" t="s">
        <v>19</v>
      </c>
      <c r="E218" t="s">
        <v>179</v>
      </c>
      <c r="F218" t="s">
        <v>180</v>
      </c>
      <c r="G218" t="str">
        <f>VLOOKUP(A218,WorldCups!$A$2:$B$21,2,FALSE)</f>
        <v>Mexico</v>
      </c>
      <c r="H218" t="s">
        <v>48</v>
      </c>
      <c r="I218">
        <v>1</v>
      </c>
      <c r="J218">
        <v>0</v>
      </c>
      <c r="K218" t="s">
        <v>30</v>
      </c>
      <c r="L218" t="s">
        <v>14</v>
      </c>
    </row>
    <row r="219" spans="1:12" x14ac:dyDescent="0.3">
      <c r="A219">
        <v>1970</v>
      </c>
      <c r="B219" s="1">
        <v>25729</v>
      </c>
      <c r="C219" t="s">
        <v>504</v>
      </c>
      <c r="D219" t="s">
        <v>15</v>
      </c>
      <c r="E219" t="s">
        <v>182</v>
      </c>
      <c r="F219" t="s">
        <v>183</v>
      </c>
      <c r="G219" t="str">
        <f>VLOOKUP(A219,WorldCups!$A$2:$B$21,2,FALSE)</f>
        <v>Mexico</v>
      </c>
      <c r="H219" t="s">
        <v>114</v>
      </c>
      <c r="I219">
        <v>3</v>
      </c>
      <c r="J219">
        <v>1</v>
      </c>
      <c r="K219" t="s">
        <v>24</v>
      </c>
      <c r="L219" t="s">
        <v>14</v>
      </c>
    </row>
    <row r="220" spans="1:12" x14ac:dyDescent="0.3">
      <c r="A220">
        <v>1970</v>
      </c>
      <c r="B220" s="1">
        <v>25729</v>
      </c>
      <c r="C220" t="s">
        <v>504</v>
      </c>
      <c r="D220" t="s">
        <v>22</v>
      </c>
      <c r="E220" t="s">
        <v>184</v>
      </c>
      <c r="F220" t="s">
        <v>185</v>
      </c>
      <c r="G220" t="str">
        <f>VLOOKUP(A220,WorldCups!$A$2:$B$21,2,FALSE)</f>
        <v>Mexico</v>
      </c>
      <c r="H220" t="s">
        <v>21</v>
      </c>
      <c r="I220">
        <v>3</v>
      </c>
      <c r="J220">
        <v>2</v>
      </c>
      <c r="K220" t="s">
        <v>23</v>
      </c>
      <c r="L220" t="s">
        <v>14</v>
      </c>
    </row>
    <row r="221" spans="1:12" x14ac:dyDescent="0.3">
      <c r="A221">
        <v>1970</v>
      </c>
      <c r="B221" s="1">
        <v>25729</v>
      </c>
      <c r="C221" t="s">
        <v>504</v>
      </c>
      <c r="D221" t="s">
        <v>9</v>
      </c>
      <c r="E221" t="s">
        <v>177</v>
      </c>
      <c r="F221" t="s">
        <v>178</v>
      </c>
      <c r="G221" t="str">
        <f>VLOOKUP(A221,WorldCups!$A$2:$B$21,2,FALSE)</f>
        <v>Mexico</v>
      </c>
      <c r="H221" t="s">
        <v>126</v>
      </c>
      <c r="I221">
        <v>2</v>
      </c>
      <c r="J221">
        <v>0</v>
      </c>
      <c r="K221" t="s">
        <v>189</v>
      </c>
      <c r="L221" t="s">
        <v>14</v>
      </c>
    </row>
    <row r="222" spans="1:12" x14ac:dyDescent="0.3">
      <c r="A222">
        <v>1970</v>
      </c>
      <c r="B222" s="1">
        <v>25730</v>
      </c>
      <c r="C222" t="s">
        <v>504</v>
      </c>
      <c r="D222" t="s">
        <v>19</v>
      </c>
      <c r="E222" t="s">
        <v>186</v>
      </c>
      <c r="F222" t="s">
        <v>187</v>
      </c>
      <c r="G222" t="str">
        <f>VLOOKUP(A222,WorldCups!$A$2:$B$21,2,FALSE)</f>
        <v>Mexico</v>
      </c>
      <c r="H222" t="s">
        <v>57</v>
      </c>
      <c r="I222">
        <v>0</v>
      </c>
      <c r="J222">
        <v>0</v>
      </c>
      <c r="K222" t="s">
        <v>181</v>
      </c>
      <c r="L222" t="s">
        <v>14</v>
      </c>
    </row>
    <row r="223" spans="1:12" x14ac:dyDescent="0.3">
      <c r="A223">
        <v>1970</v>
      </c>
      <c r="B223" s="1">
        <v>25730</v>
      </c>
      <c r="C223" t="s">
        <v>504</v>
      </c>
      <c r="D223" t="s">
        <v>15</v>
      </c>
      <c r="E223" t="s">
        <v>182</v>
      </c>
      <c r="F223" t="s">
        <v>183</v>
      </c>
      <c r="G223" t="str">
        <f>VLOOKUP(A223,WorldCups!$A$2:$B$21,2,FALSE)</f>
        <v>Mexico</v>
      </c>
      <c r="H223" t="s">
        <v>156</v>
      </c>
      <c r="I223">
        <v>1</v>
      </c>
      <c r="J223">
        <v>1</v>
      </c>
      <c r="K223" t="s">
        <v>188</v>
      </c>
      <c r="L223" t="s">
        <v>14</v>
      </c>
    </row>
    <row r="224" spans="1:12" x14ac:dyDescent="0.3">
      <c r="A224">
        <v>1970</v>
      </c>
      <c r="B224" s="1">
        <v>25730</v>
      </c>
      <c r="C224" t="s">
        <v>504</v>
      </c>
      <c r="D224" t="s">
        <v>22</v>
      </c>
      <c r="E224" t="s">
        <v>184</v>
      </c>
      <c r="F224" t="s">
        <v>185</v>
      </c>
      <c r="G224" t="str">
        <f>VLOOKUP(A224,WorldCups!$A$2:$B$21,2,FALSE)</f>
        <v>Mexico</v>
      </c>
      <c r="H224" t="s">
        <v>93</v>
      </c>
      <c r="I224">
        <v>1</v>
      </c>
      <c r="J224">
        <v>0</v>
      </c>
      <c r="K224" t="s">
        <v>60</v>
      </c>
      <c r="L224" t="s">
        <v>14</v>
      </c>
    </row>
    <row r="225" spans="1:12" x14ac:dyDescent="0.3">
      <c r="A225">
        <v>1970</v>
      </c>
      <c r="B225" s="1">
        <v>25730</v>
      </c>
      <c r="C225" t="s">
        <v>504</v>
      </c>
      <c r="D225" t="s">
        <v>9</v>
      </c>
      <c r="E225" t="s">
        <v>177</v>
      </c>
      <c r="F225" t="s">
        <v>178</v>
      </c>
      <c r="G225" t="str">
        <f>VLOOKUP(A225,WorldCups!$A$2:$B$21,2,FALSE)</f>
        <v>Mexico</v>
      </c>
      <c r="H225" t="s">
        <v>13</v>
      </c>
      <c r="I225">
        <v>1</v>
      </c>
      <c r="J225">
        <v>0</v>
      </c>
      <c r="K225" t="s">
        <v>18</v>
      </c>
      <c r="L225" t="s">
        <v>14</v>
      </c>
    </row>
    <row r="226" spans="1:12" x14ac:dyDescent="0.3">
      <c r="A226">
        <v>1970</v>
      </c>
      <c r="B226" s="1">
        <v>25733</v>
      </c>
      <c r="C226" t="s">
        <v>524</v>
      </c>
      <c r="D226" t="s">
        <v>61</v>
      </c>
      <c r="E226" t="s">
        <v>186</v>
      </c>
      <c r="F226" t="s">
        <v>187</v>
      </c>
      <c r="G226" t="str">
        <f>VLOOKUP(A226,WorldCups!$A$2:$B$21,2,FALSE)</f>
        <v>Mexico</v>
      </c>
      <c r="H226" t="s">
        <v>57</v>
      </c>
      <c r="I226">
        <v>4</v>
      </c>
      <c r="J226">
        <v>1</v>
      </c>
      <c r="K226" t="s">
        <v>13</v>
      </c>
      <c r="L226" t="s">
        <v>14</v>
      </c>
    </row>
    <row r="227" spans="1:12" x14ac:dyDescent="0.3">
      <c r="A227">
        <v>1970</v>
      </c>
      <c r="B227" s="1">
        <v>25733</v>
      </c>
      <c r="C227" t="s">
        <v>524</v>
      </c>
      <c r="D227" t="s">
        <v>61</v>
      </c>
      <c r="E227" t="s">
        <v>182</v>
      </c>
      <c r="F227" t="s">
        <v>183</v>
      </c>
      <c r="G227" t="str">
        <f>VLOOKUP(A227,WorldCups!$A$2:$B$21,2,FALSE)</f>
        <v>Mexico</v>
      </c>
      <c r="H227" t="s">
        <v>114</v>
      </c>
      <c r="I227">
        <v>3</v>
      </c>
      <c r="J227">
        <v>2</v>
      </c>
      <c r="K227" t="s">
        <v>93</v>
      </c>
      <c r="L227" t="s">
        <v>190</v>
      </c>
    </row>
    <row r="228" spans="1:12" x14ac:dyDescent="0.3">
      <c r="A228">
        <v>1970</v>
      </c>
      <c r="B228" s="1">
        <v>25733</v>
      </c>
      <c r="C228" t="s">
        <v>524</v>
      </c>
      <c r="D228" t="s">
        <v>61</v>
      </c>
      <c r="E228" t="s">
        <v>184</v>
      </c>
      <c r="F228" t="s">
        <v>185</v>
      </c>
      <c r="G228" t="str">
        <f>VLOOKUP(A228,WorldCups!$A$2:$B$21,2,FALSE)</f>
        <v>Mexico</v>
      </c>
      <c r="H228" t="s">
        <v>21</v>
      </c>
      <c r="I228">
        <v>4</v>
      </c>
      <c r="J228">
        <v>2</v>
      </c>
      <c r="K228" t="s">
        <v>24</v>
      </c>
      <c r="L228" t="s">
        <v>14</v>
      </c>
    </row>
    <row r="229" spans="1:12" x14ac:dyDescent="0.3">
      <c r="A229">
        <v>1970</v>
      </c>
      <c r="B229" s="1">
        <v>25733</v>
      </c>
      <c r="C229" t="s">
        <v>524</v>
      </c>
      <c r="D229" t="s">
        <v>61</v>
      </c>
      <c r="E229" t="s">
        <v>177</v>
      </c>
      <c r="F229" t="s">
        <v>178</v>
      </c>
      <c r="G229" t="str">
        <f>VLOOKUP(A229,WorldCups!$A$2:$B$21,2,FALSE)</f>
        <v>Mexico</v>
      </c>
      <c r="H229" t="s">
        <v>30</v>
      </c>
      <c r="I229">
        <v>1</v>
      </c>
      <c r="J229">
        <v>0</v>
      </c>
      <c r="K229" t="s">
        <v>126</v>
      </c>
      <c r="L229" t="s">
        <v>191</v>
      </c>
    </row>
    <row r="230" spans="1:12" x14ac:dyDescent="0.3">
      <c r="A230">
        <v>1970</v>
      </c>
      <c r="B230" s="1">
        <v>25736</v>
      </c>
      <c r="C230" t="s">
        <v>504</v>
      </c>
      <c r="D230" t="s">
        <v>31</v>
      </c>
      <c r="E230" t="s">
        <v>184</v>
      </c>
      <c r="F230" t="s">
        <v>185</v>
      </c>
      <c r="G230" t="str">
        <f>VLOOKUP(A230,WorldCups!$A$2:$B$21,2,FALSE)</f>
        <v>Mexico</v>
      </c>
      <c r="H230" t="s">
        <v>21</v>
      </c>
      <c r="I230">
        <v>3</v>
      </c>
      <c r="J230">
        <v>1</v>
      </c>
      <c r="K230" t="s">
        <v>30</v>
      </c>
      <c r="L230" t="s">
        <v>14</v>
      </c>
    </row>
    <row r="231" spans="1:12" x14ac:dyDescent="0.3">
      <c r="A231">
        <v>1970</v>
      </c>
      <c r="B231" s="1">
        <v>25736</v>
      </c>
      <c r="C231" t="s">
        <v>504</v>
      </c>
      <c r="D231" t="s">
        <v>31</v>
      </c>
      <c r="E231" t="s">
        <v>177</v>
      </c>
      <c r="F231" t="s">
        <v>178</v>
      </c>
      <c r="G231" t="str">
        <f>VLOOKUP(A231,WorldCups!$A$2:$B$21,2,FALSE)</f>
        <v>Mexico</v>
      </c>
      <c r="H231" t="s">
        <v>57</v>
      </c>
      <c r="I231">
        <v>4</v>
      </c>
      <c r="J231">
        <v>3</v>
      </c>
      <c r="K231" t="s">
        <v>114</v>
      </c>
      <c r="L231" t="s">
        <v>63</v>
      </c>
    </row>
    <row r="232" spans="1:12" x14ac:dyDescent="0.3">
      <c r="A232">
        <v>1970</v>
      </c>
      <c r="B232" s="1">
        <v>25739</v>
      </c>
      <c r="C232" t="s">
        <v>504</v>
      </c>
      <c r="D232" t="s">
        <v>62</v>
      </c>
      <c r="E232" t="s">
        <v>177</v>
      </c>
      <c r="F232" t="s">
        <v>178</v>
      </c>
      <c r="G232" t="str">
        <f>VLOOKUP(A232,WorldCups!$A$2:$B$21,2,FALSE)</f>
        <v>Mexico</v>
      </c>
      <c r="H232" t="s">
        <v>114</v>
      </c>
      <c r="I232">
        <v>1</v>
      </c>
      <c r="J232">
        <v>0</v>
      </c>
      <c r="K232" t="s">
        <v>30</v>
      </c>
      <c r="L232" t="s">
        <v>14</v>
      </c>
    </row>
    <row r="233" spans="1:12" x14ac:dyDescent="0.3">
      <c r="A233">
        <v>1970</v>
      </c>
      <c r="B233" s="1">
        <v>25740</v>
      </c>
      <c r="C233" t="s">
        <v>524</v>
      </c>
      <c r="D233" t="s">
        <v>32</v>
      </c>
      <c r="E233" t="s">
        <v>177</v>
      </c>
      <c r="F233" t="s">
        <v>178</v>
      </c>
      <c r="G233" t="str">
        <f>VLOOKUP(A233,WorldCups!$A$2:$B$21,2,FALSE)</f>
        <v>Mexico</v>
      </c>
      <c r="H233" t="s">
        <v>21</v>
      </c>
      <c r="I233">
        <v>4</v>
      </c>
      <c r="J233">
        <v>1</v>
      </c>
      <c r="K233" t="s">
        <v>57</v>
      </c>
      <c r="L233" t="s">
        <v>14</v>
      </c>
    </row>
    <row r="234" spans="1:12" x14ac:dyDescent="0.3">
      <c r="A234">
        <v>1974</v>
      </c>
      <c r="B234" s="1">
        <v>27193</v>
      </c>
      <c r="C234" t="s">
        <v>513</v>
      </c>
      <c r="D234" t="s">
        <v>19</v>
      </c>
      <c r="E234" t="s">
        <v>192</v>
      </c>
      <c r="F234" t="s">
        <v>193</v>
      </c>
      <c r="G234" t="str">
        <f>VLOOKUP(A234,WorldCups!$A$2:$B$21,2,FALSE)</f>
        <v>Germany</v>
      </c>
      <c r="H234" t="s">
        <v>21</v>
      </c>
      <c r="I234">
        <v>0</v>
      </c>
      <c r="J234">
        <v>0</v>
      </c>
      <c r="K234" t="s">
        <v>20</v>
      </c>
      <c r="L234" t="s">
        <v>14</v>
      </c>
    </row>
    <row r="235" spans="1:12" x14ac:dyDescent="0.3">
      <c r="A235">
        <v>1974</v>
      </c>
      <c r="B235" s="1">
        <v>27194</v>
      </c>
      <c r="C235" t="s">
        <v>504</v>
      </c>
      <c r="D235" t="s">
        <v>9</v>
      </c>
      <c r="E235" t="s">
        <v>194</v>
      </c>
      <c r="F235" t="s">
        <v>195</v>
      </c>
      <c r="G235" t="str">
        <f>VLOOKUP(A235,WorldCups!$A$2:$B$21,2,FALSE)</f>
        <v>Germany</v>
      </c>
      <c r="H235" t="s">
        <v>114</v>
      </c>
      <c r="I235">
        <v>1</v>
      </c>
      <c r="J235">
        <v>0</v>
      </c>
      <c r="K235" t="s">
        <v>26</v>
      </c>
      <c r="L235" t="s">
        <v>14</v>
      </c>
    </row>
    <row r="236" spans="1:12" x14ac:dyDescent="0.3">
      <c r="A236">
        <v>1974</v>
      </c>
      <c r="B236" s="1">
        <v>27194</v>
      </c>
      <c r="C236" t="s">
        <v>523</v>
      </c>
      <c r="D236" t="s">
        <v>9</v>
      </c>
      <c r="E236" t="s">
        <v>196</v>
      </c>
      <c r="F236" t="s">
        <v>197</v>
      </c>
      <c r="G236" t="str">
        <f>VLOOKUP(A236,WorldCups!$A$2:$B$21,2,FALSE)</f>
        <v>Germany</v>
      </c>
      <c r="H236" t="s">
        <v>198</v>
      </c>
      <c r="I236">
        <v>2</v>
      </c>
      <c r="J236">
        <v>0</v>
      </c>
      <c r="K236" t="s">
        <v>199</v>
      </c>
      <c r="L236" t="s">
        <v>14</v>
      </c>
    </row>
    <row r="237" spans="1:12" x14ac:dyDescent="0.3">
      <c r="A237">
        <v>1974</v>
      </c>
      <c r="B237" s="1">
        <v>27194</v>
      </c>
      <c r="C237" t="s">
        <v>523</v>
      </c>
      <c r="D237" t="s">
        <v>19</v>
      </c>
      <c r="E237" t="s">
        <v>200</v>
      </c>
      <c r="F237" t="s">
        <v>201</v>
      </c>
      <c r="G237" t="str">
        <f>VLOOKUP(A237,WorldCups!$A$2:$B$21,2,FALSE)</f>
        <v>Germany</v>
      </c>
      <c r="H237" t="s">
        <v>202</v>
      </c>
      <c r="I237">
        <v>0</v>
      </c>
      <c r="J237">
        <v>2</v>
      </c>
      <c r="K237" t="s">
        <v>109</v>
      </c>
      <c r="L237" t="s">
        <v>14</v>
      </c>
    </row>
    <row r="238" spans="1:12" x14ac:dyDescent="0.3">
      <c r="A238">
        <v>1974</v>
      </c>
      <c r="B238" s="1">
        <v>27195</v>
      </c>
      <c r="C238" t="s">
        <v>504</v>
      </c>
      <c r="D238" t="s">
        <v>22</v>
      </c>
      <c r="E238" t="s">
        <v>203</v>
      </c>
      <c r="F238" t="s">
        <v>204</v>
      </c>
      <c r="G238" t="str">
        <f>VLOOKUP(A238,WorldCups!$A$2:$B$21,2,FALSE)</f>
        <v>Germany</v>
      </c>
      <c r="H238" t="s">
        <v>30</v>
      </c>
      <c r="I238">
        <v>0</v>
      </c>
      <c r="J238">
        <v>2</v>
      </c>
      <c r="K238" t="s">
        <v>45</v>
      </c>
      <c r="L238" t="s">
        <v>14</v>
      </c>
    </row>
    <row r="239" spans="1:12" x14ac:dyDescent="0.3">
      <c r="A239">
        <v>1974</v>
      </c>
      <c r="B239" s="1">
        <v>27195</v>
      </c>
      <c r="C239" t="s">
        <v>504</v>
      </c>
      <c r="D239" t="s">
        <v>22</v>
      </c>
      <c r="E239" t="s">
        <v>205</v>
      </c>
      <c r="F239" t="s">
        <v>206</v>
      </c>
      <c r="G239" t="str">
        <f>VLOOKUP(A239,WorldCups!$A$2:$B$21,2,FALSE)</f>
        <v>Germany</v>
      </c>
      <c r="H239" t="s">
        <v>48</v>
      </c>
      <c r="I239">
        <v>0</v>
      </c>
      <c r="J239">
        <v>0</v>
      </c>
      <c r="K239" t="s">
        <v>156</v>
      </c>
      <c r="L239" t="s">
        <v>14</v>
      </c>
    </row>
    <row r="240" spans="1:12" x14ac:dyDescent="0.3">
      <c r="A240">
        <v>1974</v>
      </c>
      <c r="B240" s="1">
        <v>27195</v>
      </c>
      <c r="C240" t="s">
        <v>511</v>
      </c>
      <c r="D240" t="s">
        <v>15</v>
      </c>
      <c r="E240" t="s">
        <v>194</v>
      </c>
      <c r="F240" t="s">
        <v>207</v>
      </c>
      <c r="G240" t="str">
        <f>VLOOKUP(A240,WorldCups!$A$2:$B$21,2,FALSE)</f>
        <v>Germany</v>
      </c>
      <c r="H240" t="s">
        <v>57</v>
      </c>
      <c r="I240">
        <v>3</v>
      </c>
      <c r="J240">
        <v>1</v>
      </c>
      <c r="K240" t="s">
        <v>208</v>
      </c>
      <c r="L240" t="s">
        <v>14</v>
      </c>
    </row>
    <row r="241" spans="1:12" x14ac:dyDescent="0.3">
      <c r="A241">
        <v>1974</v>
      </c>
      <c r="B241" s="1">
        <v>27195</v>
      </c>
      <c r="C241" t="s">
        <v>511</v>
      </c>
      <c r="D241" t="s">
        <v>15</v>
      </c>
      <c r="E241" t="s">
        <v>209</v>
      </c>
      <c r="F241" t="s">
        <v>210</v>
      </c>
      <c r="G241" t="str">
        <f>VLOOKUP(A241,WorldCups!$A$2:$B$21,2,FALSE)</f>
        <v>Germany</v>
      </c>
      <c r="H241" t="s">
        <v>80</v>
      </c>
      <c r="I241">
        <v>3</v>
      </c>
      <c r="J241">
        <v>2</v>
      </c>
      <c r="K241" t="s">
        <v>25</v>
      </c>
      <c r="L241" t="s">
        <v>14</v>
      </c>
    </row>
    <row r="242" spans="1:12" x14ac:dyDescent="0.3">
      <c r="A242">
        <v>1974</v>
      </c>
      <c r="B242" s="1">
        <v>27198</v>
      </c>
      <c r="C242" t="s">
        <v>504</v>
      </c>
      <c r="D242" t="s">
        <v>9</v>
      </c>
      <c r="E242" t="s">
        <v>196</v>
      </c>
      <c r="F242" t="s">
        <v>197</v>
      </c>
      <c r="G242" t="str">
        <f>VLOOKUP(A242,WorldCups!$A$2:$B$21,2,FALSE)</f>
        <v>Germany</v>
      </c>
      <c r="H242" t="s">
        <v>199</v>
      </c>
      <c r="I242">
        <v>0</v>
      </c>
      <c r="J242">
        <v>3</v>
      </c>
      <c r="K242" t="s">
        <v>114</v>
      </c>
      <c r="L242" t="s">
        <v>14</v>
      </c>
    </row>
    <row r="243" spans="1:12" x14ac:dyDescent="0.3">
      <c r="A243">
        <v>1974</v>
      </c>
      <c r="B243" s="1">
        <v>27198</v>
      </c>
      <c r="C243" t="s">
        <v>523</v>
      </c>
      <c r="D243" t="s">
        <v>19</v>
      </c>
      <c r="E243" t="s">
        <v>192</v>
      </c>
      <c r="F243" t="s">
        <v>193</v>
      </c>
      <c r="G243" t="str">
        <f>VLOOKUP(A243,WorldCups!$A$2:$B$21,2,FALSE)</f>
        <v>Germany</v>
      </c>
      <c r="H243" t="s">
        <v>109</v>
      </c>
      <c r="I243">
        <v>0</v>
      </c>
      <c r="J243">
        <v>0</v>
      </c>
      <c r="K243" t="s">
        <v>21</v>
      </c>
      <c r="L243" t="s">
        <v>14</v>
      </c>
    </row>
    <row r="244" spans="1:12" x14ac:dyDescent="0.3">
      <c r="A244">
        <v>1974</v>
      </c>
      <c r="B244" s="1">
        <v>27198</v>
      </c>
      <c r="C244" t="s">
        <v>523</v>
      </c>
      <c r="D244" t="s">
        <v>9</v>
      </c>
      <c r="E244" t="s">
        <v>194</v>
      </c>
      <c r="F244" t="s">
        <v>195</v>
      </c>
      <c r="G244" t="str">
        <f>VLOOKUP(A244,WorldCups!$A$2:$B$21,2,FALSE)</f>
        <v>Germany</v>
      </c>
      <c r="H244" t="s">
        <v>26</v>
      </c>
      <c r="I244">
        <v>1</v>
      </c>
      <c r="J244">
        <v>1</v>
      </c>
      <c r="K244" t="s">
        <v>198</v>
      </c>
      <c r="L244" t="s">
        <v>14</v>
      </c>
    </row>
    <row r="245" spans="1:12" x14ac:dyDescent="0.3">
      <c r="A245">
        <v>1974</v>
      </c>
      <c r="B245" s="1">
        <v>27198</v>
      </c>
      <c r="C245" t="s">
        <v>523</v>
      </c>
      <c r="D245" t="s">
        <v>19</v>
      </c>
      <c r="E245" t="s">
        <v>211</v>
      </c>
      <c r="F245" t="s">
        <v>212</v>
      </c>
      <c r="G245" t="str">
        <f>VLOOKUP(A245,WorldCups!$A$2:$B$21,2,FALSE)</f>
        <v>Germany</v>
      </c>
      <c r="H245" t="s">
        <v>20</v>
      </c>
      <c r="I245">
        <v>9</v>
      </c>
      <c r="J245">
        <v>0</v>
      </c>
      <c r="K245" t="s">
        <v>202</v>
      </c>
      <c r="L245" t="s">
        <v>14</v>
      </c>
    </row>
    <row r="246" spans="1:12" x14ac:dyDescent="0.3">
      <c r="A246">
        <v>1974</v>
      </c>
      <c r="B246" s="1">
        <v>27199</v>
      </c>
      <c r="C246" t="s">
        <v>523</v>
      </c>
      <c r="D246" t="s">
        <v>22</v>
      </c>
      <c r="E246" t="s">
        <v>200</v>
      </c>
      <c r="F246" t="s">
        <v>201</v>
      </c>
      <c r="G246" t="str">
        <f>VLOOKUP(A246,WorldCups!$A$2:$B$21,2,FALSE)</f>
        <v>Germany</v>
      </c>
      <c r="H246" t="s">
        <v>45</v>
      </c>
      <c r="I246">
        <v>0</v>
      </c>
      <c r="J246">
        <v>0</v>
      </c>
      <c r="K246" t="s">
        <v>48</v>
      </c>
      <c r="L246" t="s">
        <v>14</v>
      </c>
    </row>
    <row r="247" spans="1:12" x14ac:dyDescent="0.3">
      <c r="A247">
        <v>1974</v>
      </c>
      <c r="B247" s="1">
        <v>27199</v>
      </c>
      <c r="C247" t="s">
        <v>523</v>
      </c>
      <c r="D247" t="s">
        <v>22</v>
      </c>
      <c r="E247" t="s">
        <v>203</v>
      </c>
      <c r="F247" t="s">
        <v>204</v>
      </c>
      <c r="G247" t="str">
        <f>VLOOKUP(A247,WorldCups!$A$2:$B$21,2,FALSE)</f>
        <v>Germany</v>
      </c>
      <c r="H247" t="s">
        <v>156</v>
      </c>
      <c r="I247">
        <v>1</v>
      </c>
      <c r="J247">
        <v>1</v>
      </c>
      <c r="K247" t="s">
        <v>30</v>
      </c>
      <c r="L247" t="s">
        <v>14</v>
      </c>
    </row>
    <row r="248" spans="1:12" x14ac:dyDescent="0.3">
      <c r="A248">
        <v>1974</v>
      </c>
      <c r="B248" s="1">
        <v>27199</v>
      </c>
      <c r="C248" t="s">
        <v>523</v>
      </c>
      <c r="D248" t="s">
        <v>15</v>
      </c>
      <c r="E248" t="s">
        <v>194</v>
      </c>
      <c r="F248" t="s">
        <v>207</v>
      </c>
      <c r="G248" t="str">
        <f>VLOOKUP(A248,WorldCups!$A$2:$B$21,2,FALSE)</f>
        <v>Germany</v>
      </c>
      <c r="H248" t="s">
        <v>208</v>
      </c>
      <c r="I248">
        <v>0</v>
      </c>
      <c r="J248">
        <v>7</v>
      </c>
      <c r="K248" t="s">
        <v>80</v>
      </c>
      <c r="L248" t="s">
        <v>14</v>
      </c>
    </row>
    <row r="249" spans="1:12" x14ac:dyDescent="0.3">
      <c r="A249">
        <v>1974</v>
      </c>
      <c r="B249" s="1">
        <v>27199</v>
      </c>
      <c r="C249" t="s">
        <v>523</v>
      </c>
      <c r="D249" t="s">
        <v>15</v>
      </c>
      <c r="E249" t="s">
        <v>209</v>
      </c>
      <c r="F249" t="s">
        <v>210</v>
      </c>
      <c r="G249" t="str">
        <f>VLOOKUP(A249,WorldCups!$A$2:$B$21,2,FALSE)</f>
        <v>Germany</v>
      </c>
      <c r="H249" t="s">
        <v>25</v>
      </c>
      <c r="I249">
        <v>1</v>
      </c>
      <c r="J249">
        <v>1</v>
      </c>
      <c r="K249" t="s">
        <v>57</v>
      </c>
      <c r="L249" t="s">
        <v>14</v>
      </c>
    </row>
    <row r="250" spans="1:12" x14ac:dyDescent="0.3">
      <c r="A250">
        <v>1974</v>
      </c>
      <c r="B250" s="1">
        <v>27202</v>
      </c>
      <c r="C250" t="s">
        <v>504</v>
      </c>
      <c r="D250" t="s">
        <v>19</v>
      </c>
      <c r="E250" t="s">
        <v>192</v>
      </c>
      <c r="F250" t="s">
        <v>193</v>
      </c>
      <c r="G250" t="str">
        <f>VLOOKUP(A250,WorldCups!$A$2:$B$21,2,FALSE)</f>
        <v>Germany</v>
      </c>
      <c r="H250" t="s">
        <v>109</v>
      </c>
      <c r="I250">
        <v>1</v>
      </c>
      <c r="J250">
        <v>1</v>
      </c>
      <c r="K250" t="s">
        <v>20</v>
      </c>
      <c r="L250" t="s">
        <v>14</v>
      </c>
    </row>
    <row r="251" spans="1:12" x14ac:dyDescent="0.3">
      <c r="A251">
        <v>1974</v>
      </c>
      <c r="B251" s="1">
        <v>27202</v>
      </c>
      <c r="C251" t="s">
        <v>504</v>
      </c>
      <c r="D251" t="s">
        <v>9</v>
      </c>
      <c r="E251" t="s">
        <v>194</v>
      </c>
      <c r="F251" t="s">
        <v>195</v>
      </c>
      <c r="G251" t="str">
        <f>VLOOKUP(A251,WorldCups!$A$2:$B$21,2,FALSE)</f>
        <v>Germany</v>
      </c>
      <c r="H251" t="s">
        <v>199</v>
      </c>
      <c r="I251">
        <v>0</v>
      </c>
      <c r="J251">
        <v>0</v>
      </c>
      <c r="K251" t="s">
        <v>26</v>
      </c>
      <c r="L251" t="s">
        <v>14</v>
      </c>
    </row>
    <row r="252" spans="1:12" x14ac:dyDescent="0.3">
      <c r="A252">
        <v>1974</v>
      </c>
      <c r="B252" s="1">
        <v>27202</v>
      </c>
      <c r="C252" t="s">
        <v>504</v>
      </c>
      <c r="D252" t="s">
        <v>19</v>
      </c>
      <c r="E252" t="s">
        <v>211</v>
      </c>
      <c r="F252" t="s">
        <v>212</v>
      </c>
      <c r="G252" t="str">
        <f>VLOOKUP(A252,WorldCups!$A$2:$B$21,2,FALSE)</f>
        <v>Germany</v>
      </c>
      <c r="H252" t="s">
        <v>202</v>
      </c>
      <c r="I252">
        <v>0</v>
      </c>
      <c r="J252">
        <v>3</v>
      </c>
      <c r="K252" t="s">
        <v>21</v>
      </c>
      <c r="L252" t="s">
        <v>14</v>
      </c>
    </row>
    <row r="253" spans="1:12" x14ac:dyDescent="0.3">
      <c r="A253">
        <v>1974</v>
      </c>
      <c r="B253" s="1">
        <v>27202</v>
      </c>
      <c r="C253" t="s">
        <v>523</v>
      </c>
      <c r="D253" t="s">
        <v>9</v>
      </c>
      <c r="E253" t="s">
        <v>196</v>
      </c>
      <c r="F253" t="s">
        <v>197</v>
      </c>
      <c r="G253" t="str">
        <f>VLOOKUP(A253,WorldCups!$A$2:$B$21,2,FALSE)</f>
        <v>Germany</v>
      </c>
      <c r="H253" t="s">
        <v>198</v>
      </c>
      <c r="I253">
        <v>1</v>
      </c>
      <c r="J253">
        <v>0</v>
      </c>
      <c r="K253" t="s">
        <v>114</v>
      </c>
      <c r="L253" t="s">
        <v>14</v>
      </c>
    </row>
    <row r="254" spans="1:12" x14ac:dyDescent="0.3">
      <c r="A254">
        <v>1974</v>
      </c>
      <c r="B254" s="1">
        <v>27203</v>
      </c>
      <c r="C254" t="s">
        <v>504</v>
      </c>
      <c r="D254" t="s">
        <v>22</v>
      </c>
      <c r="E254" t="s">
        <v>200</v>
      </c>
      <c r="F254" t="s">
        <v>201</v>
      </c>
      <c r="G254" t="str">
        <f>VLOOKUP(A254,WorldCups!$A$2:$B$21,2,FALSE)</f>
        <v>Germany</v>
      </c>
      <c r="H254" t="s">
        <v>156</v>
      </c>
      <c r="I254">
        <v>1</v>
      </c>
      <c r="J254">
        <v>4</v>
      </c>
      <c r="K254" t="s">
        <v>45</v>
      </c>
      <c r="L254" t="s">
        <v>14</v>
      </c>
    </row>
    <row r="255" spans="1:12" x14ac:dyDescent="0.3">
      <c r="A255">
        <v>1974</v>
      </c>
      <c r="B255" s="1">
        <v>27203</v>
      </c>
      <c r="C255" t="s">
        <v>504</v>
      </c>
      <c r="D255" t="s">
        <v>15</v>
      </c>
      <c r="E255" t="s">
        <v>194</v>
      </c>
      <c r="F255" t="s">
        <v>207</v>
      </c>
      <c r="G255" t="str">
        <f>VLOOKUP(A255,WorldCups!$A$2:$B$21,2,FALSE)</f>
        <v>Germany</v>
      </c>
      <c r="H255" t="s">
        <v>25</v>
      </c>
      <c r="I255">
        <v>4</v>
      </c>
      <c r="J255">
        <v>1</v>
      </c>
      <c r="K255" t="s">
        <v>208</v>
      </c>
      <c r="L255" t="s">
        <v>14</v>
      </c>
    </row>
    <row r="256" spans="1:12" x14ac:dyDescent="0.3">
      <c r="A256">
        <v>1974</v>
      </c>
      <c r="B256" s="1">
        <v>27203</v>
      </c>
      <c r="C256" t="s">
        <v>504</v>
      </c>
      <c r="D256" t="s">
        <v>22</v>
      </c>
      <c r="E256" t="s">
        <v>205</v>
      </c>
      <c r="F256" t="s">
        <v>206</v>
      </c>
      <c r="G256" t="str">
        <f>VLOOKUP(A256,WorldCups!$A$2:$B$21,2,FALSE)</f>
        <v>Germany</v>
      </c>
      <c r="H256" t="s">
        <v>48</v>
      </c>
      <c r="I256">
        <v>3</v>
      </c>
      <c r="J256">
        <v>0</v>
      </c>
      <c r="K256" t="s">
        <v>30</v>
      </c>
      <c r="L256" t="s">
        <v>14</v>
      </c>
    </row>
    <row r="257" spans="1:12" x14ac:dyDescent="0.3">
      <c r="A257">
        <v>1974</v>
      </c>
      <c r="B257" s="1">
        <v>27203</v>
      </c>
      <c r="C257" t="s">
        <v>504</v>
      </c>
      <c r="D257" t="s">
        <v>15</v>
      </c>
      <c r="E257" t="s">
        <v>209</v>
      </c>
      <c r="F257" t="s">
        <v>210</v>
      </c>
      <c r="G257" t="str">
        <f>VLOOKUP(A257,WorldCups!$A$2:$B$21,2,FALSE)</f>
        <v>Germany</v>
      </c>
      <c r="H257" t="s">
        <v>80</v>
      </c>
      <c r="I257">
        <v>2</v>
      </c>
      <c r="J257">
        <v>1</v>
      </c>
      <c r="K257" t="s">
        <v>57</v>
      </c>
      <c r="L257" t="s">
        <v>14</v>
      </c>
    </row>
    <row r="258" spans="1:12" x14ac:dyDescent="0.3">
      <c r="A258">
        <v>1974</v>
      </c>
      <c r="B258" s="1">
        <v>27206</v>
      </c>
      <c r="C258" t="s">
        <v>504</v>
      </c>
      <c r="D258" t="s">
        <v>213</v>
      </c>
      <c r="E258" t="s">
        <v>205</v>
      </c>
      <c r="F258" t="s">
        <v>206</v>
      </c>
      <c r="G258" t="str">
        <f>VLOOKUP(A258,WorldCups!$A$2:$B$21,2,FALSE)</f>
        <v>Germany</v>
      </c>
      <c r="H258" t="s">
        <v>20</v>
      </c>
      <c r="I258">
        <v>0</v>
      </c>
      <c r="J258">
        <v>2</v>
      </c>
      <c r="K258" t="s">
        <v>114</v>
      </c>
      <c r="L258" t="s">
        <v>14</v>
      </c>
    </row>
    <row r="259" spans="1:12" x14ac:dyDescent="0.3">
      <c r="A259">
        <v>1974</v>
      </c>
      <c r="B259" s="1">
        <v>27206</v>
      </c>
      <c r="C259" t="s">
        <v>523</v>
      </c>
      <c r="D259" t="s">
        <v>214</v>
      </c>
      <c r="E259" t="s">
        <v>203</v>
      </c>
      <c r="F259" t="s">
        <v>204</v>
      </c>
      <c r="G259" t="str">
        <f>VLOOKUP(A259,WorldCups!$A$2:$B$21,2,FALSE)</f>
        <v>Germany</v>
      </c>
      <c r="H259" t="s">
        <v>21</v>
      </c>
      <c r="I259">
        <v>1</v>
      </c>
      <c r="J259">
        <v>0</v>
      </c>
      <c r="K259" t="s">
        <v>198</v>
      </c>
      <c r="L259" t="s">
        <v>14</v>
      </c>
    </row>
    <row r="260" spans="1:12" x14ac:dyDescent="0.3">
      <c r="A260">
        <v>1974</v>
      </c>
      <c r="B260" s="1">
        <v>27206</v>
      </c>
      <c r="C260" t="s">
        <v>523</v>
      </c>
      <c r="D260" t="s">
        <v>214</v>
      </c>
      <c r="E260" t="s">
        <v>211</v>
      </c>
      <c r="F260" t="s">
        <v>212</v>
      </c>
      <c r="G260" t="str">
        <f>VLOOKUP(A260,WorldCups!$A$2:$B$21,2,FALSE)</f>
        <v>Germany</v>
      </c>
      <c r="H260" t="s">
        <v>45</v>
      </c>
      <c r="I260">
        <v>4</v>
      </c>
      <c r="J260">
        <v>0</v>
      </c>
      <c r="K260" t="s">
        <v>25</v>
      </c>
      <c r="L260" t="s">
        <v>14</v>
      </c>
    </row>
    <row r="261" spans="1:12" x14ac:dyDescent="0.3">
      <c r="A261">
        <v>1974</v>
      </c>
      <c r="B261" s="1">
        <v>27206</v>
      </c>
      <c r="C261" t="s">
        <v>523</v>
      </c>
      <c r="D261" t="s">
        <v>213</v>
      </c>
      <c r="E261" t="s">
        <v>209</v>
      </c>
      <c r="F261" t="s">
        <v>210</v>
      </c>
      <c r="G261" t="str">
        <f>VLOOKUP(A261,WorldCups!$A$2:$B$21,2,FALSE)</f>
        <v>Germany</v>
      </c>
      <c r="H261" t="s">
        <v>48</v>
      </c>
      <c r="I261">
        <v>0</v>
      </c>
      <c r="J261">
        <v>1</v>
      </c>
      <c r="K261" t="s">
        <v>80</v>
      </c>
      <c r="L261" t="s">
        <v>14</v>
      </c>
    </row>
    <row r="262" spans="1:12" x14ac:dyDescent="0.3">
      <c r="A262">
        <v>1974</v>
      </c>
      <c r="B262" s="1">
        <v>27210</v>
      </c>
      <c r="C262" t="s">
        <v>504</v>
      </c>
      <c r="D262" t="s">
        <v>214</v>
      </c>
      <c r="E262" t="s">
        <v>203</v>
      </c>
      <c r="F262" t="s">
        <v>204</v>
      </c>
      <c r="G262" t="str">
        <f>VLOOKUP(A262,WorldCups!$A$2:$B$21,2,FALSE)</f>
        <v>Germany</v>
      </c>
      <c r="H262" t="s">
        <v>25</v>
      </c>
      <c r="I262">
        <v>1</v>
      </c>
      <c r="J262">
        <v>2</v>
      </c>
      <c r="K262" t="s">
        <v>21</v>
      </c>
      <c r="L262" t="s">
        <v>14</v>
      </c>
    </row>
    <row r="263" spans="1:12" x14ac:dyDescent="0.3">
      <c r="A263">
        <v>1974</v>
      </c>
      <c r="B263" s="1">
        <v>27210</v>
      </c>
      <c r="C263" t="s">
        <v>504</v>
      </c>
      <c r="D263" t="s">
        <v>213</v>
      </c>
      <c r="E263" t="s">
        <v>192</v>
      </c>
      <c r="F263" t="s">
        <v>193</v>
      </c>
      <c r="G263" t="str">
        <f>VLOOKUP(A263,WorldCups!$A$2:$B$21,2,FALSE)</f>
        <v>Germany</v>
      </c>
      <c r="H263" t="s">
        <v>80</v>
      </c>
      <c r="I263">
        <v>2</v>
      </c>
      <c r="J263">
        <v>1</v>
      </c>
      <c r="K263" t="s">
        <v>20</v>
      </c>
      <c r="L263" t="s">
        <v>14</v>
      </c>
    </row>
    <row r="264" spans="1:12" x14ac:dyDescent="0.3">
      <c r="A264">
        <v>1974</v>
      </c>
      <c r="B264" s="1">
        <v>27210</v>
      </c>
      <c r="C264" t="s">
        <v>504</v>
      </c>
      <c r="D264" t="s">
        <v>214</v>
      </c>
      <c r="E264" t="s">
        <v>211</v>
      </c>
      <c r="F264" t="s">
        <v>212</v>
      </c>
      <c r="G264" t="str">
        <f>VLOOKUP(A264,WorldCups!$A$2:$B$21,2,FALSE)</f>
        <v>Germany</v>
      </c>
      <c r="H264" t="s">
        <v>198</v>
      </c>
      <c r="I264">
        <v>0</v>
      </c>
      <c r="J264">
        <v>2</v>
      </c>
      <c r="K264" t="s">
        <v>45</v>
      </c>
      <c r="L264" t="s">
        <v>14</v>
      </c>
    </row>
    <row r="265" spans="1:12" x14ac:dyDescent="0.3">
      <c r="A265">
        <v>1974</v>
      </c>
      <c r="B265" s="1">
        <v>27210</v>
      </c>
      <c r="C265" t="s">
        <v>523</v>
      </c>
      <c r="D265" t="s">
        <v>213</v>
      </c>
      <c r="E265" t="s">
        <v>205</v>
      </c>
      <c r="F265" t="s">
        <v>206</v>
      </c>
      <c r="G265" t="str">
        <f>VLOOKUP(A265,WorldCups!$A$2:$B$21,2,FALSE)</f>
        <v>Germany</v>
      </c>
      <c r="H265" t="s">
        <v>114</v>
      </c>
      <c r="I265">
        <v>4</v>
      </c>
      <c r="J265">
        <v>2</v>
      </c>
      <c r="K265" t="s">
        <v>48</v>
      </c>
      <c r="L265" t="s">
        <v>14</v>
      </c>
    </row>
    <row r="266" spans="1:12" x14ac:dyDescent="0.3">
      <c r="A266">
        <v>1974</v>
      </c>
      <c r="B266" s="1">
        <v>27213</v>
      </c>
      <c r="C266" t="s">
        <v>513</v>
      </c>
      <c r="D266" t="s">
        <v>213</v>
      </c>
      <c r="E266" t="s">
        <v>192</v>
      </c>
      <c r="F266" t="s">
        <v>193</v>
      </c>
      <c r="G266" t="str">
        <f>VLOOKUP(A266,WorldCups!$A$2:$B$21,2,FALSE)</f>
        <v>Germany</v>
      </c>
      <c r="H266" t="s">
        <v>80</v>
      </c>
      <c r="I266">
        <v>0</v>
      </c>
      <c r="J266">
        <v>1</v>
      </c>
      <c r="K266" t="s">
        <v>114</v>
      </c>
      <c r="L266" t="s">
        <v>14</v>
      </c>
    </row>
    <row r="267" spans="1:12" x14ac:dyDescent="0.3">
      <c r="A267">
        <v>1974</v>
      </c>
      <c r="B267" s="1">
        <v>27213</v>
      </c>
      <c r="C267" t="s">
        <v>523</v>
      </c>
      <c r="D267" t="s">
        <v>214</v>
      </c>
      <c r="E267" t="s">
        <v>200</v>
      </c>
      <c r="F267" t="s">
        <v>201</v>
      </c>
      <c r="G267" t="str">
        <f>VLOOKUP(A267,WorldCups!$A$2:$B$21,2,FALSE)</f>
        <v>Germany</v>
      </c>
      <c r="H267" t="s">
        <v>45</v>
      </c>
      <c r="I267">
        <v>2</v>
      </c>
      <c r="J267">
        <v>0</v>
      </c>
      <c r="K267" t="s">
        <v>21</v>
      </c>
      <c r="L267" t="s">
        <v>14</v>
      </c>
    </row>
    <row r="268" spans="1:12" x14ac:dyDescent="0.3">
      <c r="A268">
        <v>1974</v>
      </c>
      <c r="B268" s="1">
        <v>27213</v>
      </c>
      <c r="C268" t="s">
        <v>523</v>
      </c>
      <c r="D268" t="s">
        <v>214</v>
      </c>
      <c r="E268" t="s">
        <v>211</v>
      </c>
      <c r="F268" t="s">
        <v>212</v>
      </c>
      <c r="G268" t="str">
        <f>VLOOKUP(A268,WorldCups!$A$2:$B$21,2,FALSE)</f>
        <v>Germany</v>
      </c>
      <c r="H268" t="s">
        <v>25</v>
      </c>
      <c r="I268">
        <v>1</v>
      </c>
      <c r="J268">
        <v>1</v>
      </c>
      <c r="K268" t="s">
        <v>198</v>
      </c>
      <c r="L268" t="s">
        <v>14</v>
      </c>
    </row>
    <row r="269" spans="1:12" x14ac:dyDescent="0.3">
      <c r="A269">
        <v>1974</v>
      </c>
      <c r="B269" s="1">
        <v>27213</v>
      </c>
      <c r="C269" t="s">
        <v>523</v>
      </c>
      <c r="D269" t="s">
        <v>213</v>
      </c>
      <c r="E269" t="s">
        <v>205</v>
      </c>
      <c r="F269" t="s">
        <v>206</v>
      </c>
      <c r="G269" t="str">
        <f>VLOOKUP(A269,WorldCups!$A$2:$B$21,2,FALSE)</f>
        <v>Germany</v>
      </c>
      <c r="H269" t="s">
        <v>48</v>
      </c>
      <c r="I269">
        <v>2</v>
      </c>
      <c r="J269">
        <v>1</v>
      </c>
      <c r="K269" t="s">
        <v>20</v>
      </c>
      <c r="L269" t="s">
        <v>14</v>
      </c>
    </row>
    <row r="270" spans="1:12" x14ac:dyDescent="0.3">
      <c r="A270">
        <v>1974</v>
      </c>
      <c r="B270" s="1">
        <v>27216</v>
      </c>
      <c r="C270" t="s">
        <v>504</v>
      </c>
      <c r="D270" t="s">
        <v>62</v>
      </c>
      <c r="E270" t="s">
        <v>194</v>
      </c>
      <c r="F270" t="s">
        <v>207</v>
      </c>
      <c r="G270" t="str">
        <f>VLOOKUP(A270,WorldCups!$A$2:$B$21,2,FALSE)</f>
        <v>Germany</v>
      </c>
      <c r="H270" t="s">
        <v>21</v>
      </c>
      <c r="I270">
        <v>0</v>
      </c>
      <c r="J270">
        <v>1</v>
      </c>
      <c r="K270" t="s">
        <v>80</v>
      </c>
      <c r="L270" t="s">
        <v>14</v>
      </c>
    </row>
    <row r="271" spans="1:12" x14ac:dyDescent="0.3">
      <c r="A271">
        <v>1974</v>
      </c>
      <c r="B271" s="1">
        <v>27217</v>
      </c>
      <c r="C271" t="s">
        <v>504</v>
      </c>
      <c r="D271" t="s">
        <v>32</v>
      </c>
      <c r="E271" t="s">
        <v>194</v>
      </c>
      <c r="F271" t="s">
        <v>207</v>
      </c>
      <c r="G271" t="str">
        <f>VLOOKUP(A271,WorldCups!$A$2:$B$21,2,FALSE)</f>
        <v>Germany</v>
      </c>
      <c r="H271" t="s">
        <v>45</v>
      </c>
      <c r="I271">
        <v>1</v>
      </c>
      <c r="J271">
        <v>2</v>
      </c>
      <c r="K271" t="s">
        <v>114</v>
      </c>
      <c r="L271" t="s">
        <v>14</v>
      </c>
    </row>
    <row r="272" spans="1:12" x14ac:dyDescent="0.3">
      <c r="A272">
        <v>1978</v>
      </c>
      <c r="B272" s="1">
        <v>28642</v>
      </c>
      <c r="C272" t="s">
        <v>501</v>
      </c>
      <c r="D272" t="s">
        <v>19</v>
      </c>
      <c r="E272" t="s">
        <v>215</v>
      </c>
      <c r="F272" t="s">
        <v>216</v>
      </c>
      <c r="G272" t="str">
        <f>VLOOKUP(A272,WorldCups!$A$2:$B$21,2,FALSE)</f>
        <v>Argentina</v>
      </c>
      <c r="H272" t="s">
        <v>114</v>
      </c>
      <c r="I272">
        <v>0</v>
      </c>
      <c r="J272">
        <v>0</v>
      </c>
      <c r="K272" t="s">
        <v>80</v>
      </c>
      <c r="L272" t="s">
        <v>14</v>
      </c>
    </row>
    <row r="273" spans="1:12" x14ac:dyDescent="0.3">
      <c r="A273">
        <v>1978</v>
      </c>
      <c r="B273" s="1">
        <v>28643</v>
      </c>
      <c r="C273" t="s">
        <v>525</v>
      </c>
      <c r="D273" t="s">
        <v>9</v>
      </c>
      <c r="E273" t="s">
        <v>217</v>
      </c>
      <c r="F273" t="s">
        <v>218</v>
      </c>
      <c r="G273" t="str">
        <f>VLOOKUP(A273,WorldCups!$A$2:$B$21,2,FALSE)</f>
        <v>Argentina</v>
      </c>
      <c r="H273" t="s">
        <v>57</v>
      </c>
      <c r="I273">
        <v>2</v>
      </c>
      <c r="J273">
        <v>1</v>
      </c>
      <c r="K273" t="s">
        <v>12</v>
      </c>
      <c r="L273" t="s">
        <v>14</v>
      </c>
    </row>
    <row r="274" spans="1:12" x14ac:dyDescent="0.3">
      <c r="A274">
        <v>1978</v>
      </c>
      <c r="B274" s="1">
        <v>28643</v>
      </c>
      <c r="C274" t="s">
        <v>526</v>
      </c>
      <c r="D274" t="s">
        <v>19</v>
      </c>
      <c r="E274" t="s">
        <v>219</v>
      </c>
      <c r="F274" t="s">
        <v>220</v>
      </c>
      <c r="G274" t="str">
        <f>VLOOKUP(A274,WorldCups!$A$2:$B$21,2,FALSE)</f>
        <v>Argentina</v>
      </c>
      <c r="H274" t="s">
        <v>221</v>
      </c>
      <c r="I274">
        <v>3</v>
      </c>
      <c r="J274">
        <v>1</v>
      </c>
      <c r="K274" t="s">
        <v>13</v>
      </c>
      <c r="L274" t="s">
        <v>14</v>
      </c>
    </row>
    <row r="275" spans="1:12" x14ac:dyDescent="0.3">
      <c r="A275">
        <v>1978</v>
      </c>
      <c r="B275" s="1">
        <v>28643</v>
      </c>
      <c r="C275" t="s">
        <v>527</v>
      </c>
      <c r="D275" t="s">
        <v>9</v>
      </c>
      <c r="E275" t="s">
        <v>215</v>
      </c>
      <c r="F275" t="s">
        <v>216</v>
      </c>
      <c r="G275" t="str">
        <f>VLOOKUP(A275,WorldCups!$A$2:$B$21,2,FALSE)</f>
        <v>Argentina</v>
      </c>
      <c r="H275" t="s">
        <v>25</v>
      </c>
      <c r="I275">
        <v>2</v>
      </c>
      <c r="J275">
        <v>1</v>
      </c>
      <c r="K275" t="s">
        <v>40</v>
      </c>
      <c r="L275" t="s">
        <v>14</v>
      </c>
    </row>
    <row r="276" spans="1:12" x14ac:dyDescent="0.3">
      <c r="A276">
        <v>1978</v>
      </c>
      <c r="B276" s="1">
        <v>28644</v>
      </c>
      <c r="C276" t="s">
        <v>525</v>
      </c>
      <c r="D276" t="s">
        <v>22</v>
      </c>
      <c r="E276" t="s">
        <v>217</v>
      </c>
      <c r="F276" t="s">
        <v>218</v>
      </c>
      <c r="G276" t="str">
        <f>VLOOKUP(A276,WorldCups!$A$2:$B$21,2,FALSE)</f>
        <v>Argentina</v>
      </c>
      <c r="H276" t="s">
        <v>48</v>
      </c>
      <c r="I276">
        <v>1</v>
      </c>
      <c r="J276">
        <v>1</v>
      </c>
      <c r="K276" t="s">
        <v>21</v>
      </c>
      <c r="L276" t="s">
        <v>14</v>
      </c>
    </row>
    <row r="277" spans="1:12" x14ac:dyDescent="0.3">
      <c r="A277">
        <v>1978</v>
      </c>
      <c r="B277" s="1">
        <v>28644</v>
      </c>
      <c r="C277" t="s">
        <v>525</v>
      </c>
      <c r="D277" t="s">
        <v>22</v>
      </c>
      <c r="E277" t="s">
        <v>222</v>
      </c>
      <c r="F277" t="s">
        <v>216</v>
      </c>
      <c r="G277" t="str">
        <f>VLOOKUP(A277,WorldCups!$A$2:$B$21,2,FALSE)</f>
        <v>Argentina</v>
      </c>
      <c r="H277" t="s">
        <v>36</v>
      </c>
      <c r="I277">
        <v>2</v>
      </c>
      <c r="J277">
        <v>1</v>
      </c>
      <c r="K277" t="s">
        <v>54</v>
      </c>
      <c r="L277" t="s">
        <v>14</v>
      </c>
    </row>
    <row r="278" spans="1:12" x14ac:dyDescent="0.3">
      <c r="A278">
        <v>1978</v>
      </c>
      <c r="B278" s="1">
        <v>28644</v>
      </c>
      <c r="C278" t="s">
        <v>526</v>
      </c>
      <c r="D278" t="s">
        <v>15</v>
      </c>
      <c r="E278" t="s">
        <v>223</v>
      </c>
      <c r="F278" t="s">
        <v>224</v>
      </c>
      <c r="G278" t="str">
        <f>VLOOKUP(A278,WorldCups!$A$2:$B$21,2,FALSE)</f>
        <v>Argentina</v>
      </c>
      <c r="H278" t="s">
        <v>24</v>
      </c>
      <c r="I278">
        <v>3</v>
      </c>
      <c r="J278">
        <v>1</v>
      </c>
      <c r="K278" t="s">
        <v>109</v>
      </c>
      <c r="L278" t="s">
        <v>14</v>
      </c>
    </row>
    <row r="279" spans="1:12" x14ac:dyDescent="0.3">
      <c r="A279">
        <v>1978</v>
      </c>
      <c r="B279" s="1">
        <v>28644</v>
      </c>
      <c r="C279" t="s">
        <v>526</v>
      </c>
      <c r="D279" t="s">
        <v>15</v>
      </c>
      <c r="E279" t="s">
        <v>225</v>
      </c>
      <c r="F279" t="s">
        <v>226</v>
      </c>
      <c r="G279" t="str">
        <f>VLOOKUP(A279,WorldCups!$A$2:$B$21,2,FALSE)</f>
        <v>Argentina</v>
      </c>
      <c r="H279" t="s">
        <v>45</v>
      </c>
      <c r="I279">
        <v>3</v>
      </c>
      <c r="J279">
        <v>0</v>
      </c>
      <c r="K279" t="s">
        <v>227</v>
      </c>
      <c r="L279" t="s">
        <v>14</v>
      </c>
    </row>
    <row r="280" spans="1:12" x14ac:dyDescent="0.3">
      <c r="A280">
        <v>1978</v>
      </c>
      <c r="B280" s="1">
        <v>28647</v>
      </c>
      <c r="C280" t="s">
        <v>525</v>
      </c>
      <c r="D280" t="s">
        <v>9</v>
      </c>
      <c r="E280" t="s">
        <v>217</v>
      </c>
      <c r="F280" t="s">
        <v>218</v>
      </c>
      <c r="G280" t="str">
        <f>VLOOKUP(A280,WorldCups!$A$2:$B$21,2,FALSE)</f>
        <v>Argentina</v>
      </c>
      <c r="H280" t="s">
        <v>57</v>
      </c>
      <c r="I280">
        <v>3</v>
      </c>
      <c r="J280">
        <v>1</v>
      </c>
      <c r="K280" t="s">
        <v>40</v>
      </c>
      <c r="L280" t="s">
        <v>14</v>
      </c>
    </row>
    <row r="281" spans="1:12" x14ac:dyDescent="0.3">
      <c r="A281">
        <v>1978</v>
      </c>
      <c r="B281" s="1">
        <v>28647</v>
      </c>
      <c r="C281" t="s">
        <v>526</v>
      </c>
      <c r="D281" t="s">
        <v>19</v>
      </c>
      <c r="E281" t="s">
        <v>219</v>
      </c>
      <c r="F281" t="s">
        <v>220</v>
      </c>
      <c r="G281" t="str">
        <f>VLOOKUP(A281,WorldCups!$A$2:$B$21,2,FALSE)</f>
        <v>Argentina</v>
      </c>
      <c r="H281" t="s">
        <v>80</v>
      </c>
      <c r="I281">
        <v>1</v>
      </c>
      <c r="J281">
        <v>0</v>
      </c>
      <c r="K281" t="s">
        <v>221</v>
      </c>
      <c r="L281" t="s">
        <v>14</v>
      </c>
    </row>
    <row r="282" spans="1:12" x14ac:dyDescent="0.3">
      <c r="A282">
        <v>1978</v>
      </c>
      <c r="B282" s="1">
        <v>28647</v>
      </c>
      <c r="C282" t="s">
        <v>526</v>
      </c>
      <c r="D282" t="s">
        <v>19</v>
      </c>
      <c r="E282" t="s">
        <v>223</v>
      </c>
      <c r="F282" t="s">
        <v>224</v>
      </c>
      <c r="G282" t="str">
        <f>VLOOKUP(A282,WorldCups!$A$2:$B$21,2,FALSE)</f>
        <v>Argentina</v>
      </c>
      <c r="H282" t="s">
        <v>114</v>
      </c>
      <c r="I282">
        <v>6</v>
      </c>
      <c r="J282">
        <v>0</v>
      </c>
      <c r="K282" t="s">
        <v>13</v>
      </c>
      <c r="L282" t="s">
        <v>14</v>
      </c>
    </row>
    <row r="283" spans="1:12" x14ac:dyDescent="0.3">
      <c r="A283">
        <v>1978</v>
      </c>
      <c r="B283" s="1">
        <v>28647</v>
      </c>
      <c r="C283" t="s">
        <v>527</v>
      </c>
      <c r="D283" t="s">
        <v>9</v>
      </c>
      <c r="E283" t="s">
        <v>215</v>
      </c>
      <c r="F283" t="s">
        <v>216</v>
      </c>
      <c r="G283" t="str">
        <f>VLOOKUP(A283,WorldCups!$A$2:$B$21,2,FALSE)</f>
        <v>Argentina</v>
      </c>
      <c r="H283" t="s">
        <v>25</v>
      </c>
      <c r="I283">
        <v>2</v>
      </c>
      <c r="J283">
        <v>1</v>
      </c>
      <c r="K283" t="s">
        <v>12</v>
      </c>
      <c r="L283" t="s">
        <v>14</v>
      </c>
    </row>
    <row r="284" spans="1:12" x14ac:dyDescent="0.3">
      <c r="A284">
        <v>1978</v>
      </c>
      <c r="B284" s="1">
        <v>28648</v>
      </c>
      <c r="C284" t="s">
        <v>525</v>
      </c>
      <c r="D284" t="s">
        <v>22</v>
      </c>
      <c r="E284" t="s">
        <v>217</v>
      </c>
      <c r="F284" t="s">
        <v>218</v>
      </c>
      <c r="G284" t="str">
        <f>VLOOKUP(A284,WorldCups!$A$2:$B$21,2,FALSE)</f>
        <v>Argentina</v>
      </c>
      <c r="H284" t="s">
        <v>21</v>
      </c>
      <c r="I284">
        <v>0</v>
      </c>
      <c r="J284">
        <v>0</v>
      </c>
      <c r="K284" t="s">
        <v>54</v>
      </c>
      <c r="L284" t="s">
        <v>14</v>
      </c>
    </row>
    <row r="285" spans="1:12" x14ac:dyDescent="0.3">
      <c r="A285">
        <v>1978</v>
      </c>
      <c r="B285" s="1">
        <v>28648</v>
      </c>
      <c r="C285" t="s">
        <v>525</v>
      </c>
      <c r="D285" t="s">
        <v>22</v>
      </c>
      <c r="E285" t="s">
        <v>222</v>
      </c>
      <c r="F285" t="s">
        <v>216</v>
      </c>
      <c r="G285" t="str">
        <f>VLOOKUP(A285,WorldCups!$A$2:$B$21,2,FALSE)</f>
        <v>Argentina</v>
      </c>
      <c r="H285" t="s">
        <v>36</v>
      </c>
      <c r="I285">
        <v>1</v>
      </c>
      <c r="J285">
        <v>0</v>
      </c>
      <c r="K285" t="s">
        <v>48</v>
      </c>
      <c r="L285" t="s">
        <v>14</v>
      </c>
    </row>
    <row r="286" spans="1:12" x14ac:dyDescent="0.3">
      <c r="A286">
        <v>1978</v>
      </c>
      <c r="B286" s="1">
        <v>28648</v>
      </c>
      <c r="C286" t="s">
        <v>526</v>
      </c>
      <c r="D286" t="s">
        <v>15</v>
      </c>
      <c r="E286" t="s">
        <v>223</v>
      </c>
      <c r="F286" t="s">
        <v>224</v>
      </c>
      <c r="G286" t="str">
        <f>VLOOKUP(A286,WorldCups!$A$2:$B$21,2,FALSE)</f>
        <v>Argentina</v>
      </c>
      <c r="H286" t="s">
        <v>109</v>
      </c>
      <c r="I286">
        <v>1</v>
      </c>
      <c r="J286">
        <v>1</v>
      </c>
      <c r="K286" t="s">
        <v>227</v>
      </c>
      <c r="L286" t="s">
        <v>14</v>
      </c>
    </row>
    <row r="287" spans="1:12" x14ac:dyDescent="0.3">
      <c r="A287">
        <v>1978</v>
      </c>
      <c r="B287" s="1">
        <v>28648</v>
      </c>
      <c r="C287" t="s">
        <v>526</v>
      </c>
      <c r="D287" t="s">
        <v>15</v>
      </c>
      <c r="E287" t="s">
        <v>225</v>
      </c>
      <c r="F287" t="s">
        <v>226</v>
      </c>
      <c r="G287" t="str">
        <f>VLOOKUP(A287,WorldCups!$A$2:$B$21,2,FALSE)</f>
        <v>Argentina</v>
      </c>
      <c r="H287" t="s">
        <v>45</v>
      </c>
      <c r="I287">
        <v>0</v>
      </c>
      <c r="J287">
        <v>0</v>
      </c>
      <c r="K287" t="s">
        <v>24</v>
      </c>
      <c r="L287" t="s">
        <v>14</v>
      </c>
    </row>
    <row r="288" spans="1:12" x14ac:dyDescent="0.3">
      <c r="A288">
        <v>1978</v>
      </c>
      <c r="B288" s="1">
        <v>28651</v>
      </c>
      <c r="C288" t="s">
        <v>528</v>
      </c>
      <c r="D288" t="s">
        <v>9</v>
      </c>
      <c r="E288" t="s">
        <v>217</v>
      </c>
      <c r="F288" t="s">
        <v>218</v>
      </c>
      <c r="G288" t="str">
        <f>VLOOKUP(A288,WorldCups!$A$2:$B$21,2,FALSE)</f>
        <v>Argentina</v>
      </c>
      <c r="H288" t="s">
        <v>12</v>
      </c>
      <c r="I288">
        <v>3</v>
      </c>
      <c r="J288">
        <v>1</v>
      </c>
      <c r="K288" t="s">
        <v>40</v>
      </c>
      <c r="L288" t="s">
        <v>14</v>
      </c>
    </row>
    <row r="289" spans="1:12" x14ac:dyDescent="0.3">
      <c r="A289">
        <v>1978</v>
      </c>
      <c r="B289" s="1">
        <v>28651</v>
      </c>
      <c r="C289" t="s">
        <v>526</v>
      </c>
      <c r="D289" t="s">
        <v>19</v>
      </c>
      <c r="E289" t="s">
        <v>219</v>
      </c>
      <c r="F289" t="s">
        <v>220</v>
      </c>
      <c r="G289" t="str">
        <f>VLOOKUP(A289,WorldCups!$A$2:$B$21,2,FALSE)</f>
        <v>Argentina</v>
      </c>
      <c r="H289" t="s">
        <v>80</v>
      </c>
      <c r="I289">
        <v>3</v>
      </c>
      <c r="J289">
        <v>1</v>
      </c>
      <c r="K289" t="s">
        <v>13</v>
      </c>
      <c r="L289" t="s">
        <v>14</v>
      </c>
    </row>
    <row r="290" spans="1:12" x14ac:dyDescent="0.3">
      <c r="A290">
        <v>1978</v>
      </c>
      <c r="B290" s="1">
        <v>28651</v>
      </c>
      <c r="C290" t="s">
        <v>526</v>
      </c>
      <c r="D290" t="s">
        <v>19</v>
      </c>
      <c r="E290" t="s">
        <v>223</v>
      </c>
      <c r="F290" t="s">
        <v>224</v>
      </c>
      <c r="G290" t="str">
        <f>VLOOKUP(A290,WorldCups!$A$2:$B$21,2,FALSE)</f>
        <v>Argentina</v>
      </c>
      <c r="H290" t="s">
        <v>114</v>
      </c>
      <c r="I290">
        <v>0</v>
      </c>
      <c r="J290">
        <v>0</v>
      </c>
      <c r="K290" t="s">
        <v>221</v>
      </c>
      <c r="L290" t="s">
        <v>14</v>
      </c>
    </row>
    <row r="291" spans="1:12" x14ac:dyDescent="0.3">
      <c r="A291">
        <v>1978</v>
      </c>
      <c r="B291" s="1">
        <v>28651</v>
      </c>
      <c r="C291" t="s">
        <v>527</v>
      </c>
      <c r="D291" t="s">
        <v>9</v>
      </c>
      <c r="E291" t="s">
        <v>215</v>
      </c>
      <c r="F291" t="s">
        <v>216</v>
      </c>
      <c r="G291" t="str">
        <f>VLOOKUP(A291,WorldCups!$A$2:$B$21,2,FALSE)</f>
        <v>Argentina</v>
      </c>
      <c r="H291" t="s">
        <v>57</v>
      </c>
      <c r="I291">
        <v>1</v>
      </c>
      <c r="J291">
        <v>0</v>
      </c>
      <c r="K291" t="s">
        <v>25</v>
      </c>
      <c r="L291" t="s">
        <v>14</v>
      </c>
    </row>
    <row r="292" spans="1:12" x14ac:dyDescent="0.3">
      <c r="A292">
        <v>1978</v>
      </c>
      <c r="B292" s="1">
        <v>28652</v>
      </c>
      <c r="C292" t="s">
        <v>525</v>
      </c>
      <c r="D292" t="s">
        <v>22</v>
      </c>
      <c r="E292" t="s">
        <v>217</v>
      </c>
      <c r="F292" t="s">
        <v>218</v>
      </c>
      <c r="G292" t="str">
        <f>VLOOKUP(A292,WorldCups!$A$2:$B$21,2,FALSE)</f>
        <v>Argentina</v>
      </c>
      <c r="H292" t="s">
        <v>21</v>
      </c>
      <c r="I292">
        <v>1</v>
      </c>
      <c r="J292">
        <v>0</v>
      </c>
      <c r="K292" t="s">
        <v>36</v>
      </c>
      <c r="L292" t="s">
        <v>14</v>
      </c>
    </row>
    <row r="293" spans="1:12" x14ac:dyDescent="0.3">
      <c r="A293">
        <v>1978</v>
      </c>
      <c r="B293" s="1">
        <v>28652</v>
      </c>
      <c r="C293" t="s">
        <v>525</v>
      </c>
      <c r="D293" t="s">
        <v>22</v>
      </c>
      <c r="E293" t="s">
        <v>222</v>
      </c>
      <c r="F293" t="s">
        <v>216</v>
      </c>
      <c r="G293" t="str">
        <f>VLOOKUP(A293,WorldCups!$A$2:$B$21,2,FALSE)</f>
        <v>Argentina</v>
      </c>
      <c r="H293" t="s">
        <v>54</v>
      </c>
      <c r="I293">
        <v>1</v>
      </c>
      <c r="J293">
        <v>0</v>
      </c>
      <c r="K293" t="s">
        <v>48</v>
      </c>
      <c r="L293" t="s">
        <v>14</v>
      </c>
    </row>
    <row r="294" spans="1:12" x14ac:dyDescent="0.3">
      <c r="A294">
        <v>1978</v>
      </c>
      <c r="B294" s="1">
        <v>28652</v>
      </c>
      <c r="C294" t="s">
        <v>526</v>
      </c>
      <c r="D294" t="s">
        <v>15</v>
      </c>
      <c r="E294" t="s">
        <v>223</v>
      </c>
      <c r="F294" t="s">
        <v>224</v>
      </c>
      <c r="G294" t="str">
        <f>VLOOKUP(A294,WorldCups!$A$2:$B$21,2,FALSE)</f>
        <v>Argentina</v>
      </c>
      <c r="H294" t="s">
        <v>24</v>
      </c>
      <c r="I294">
        <v>4</v>
      </c>
      <c r="J294">
        <v>1</v>
      </c>
      <c r="K294" t="s">
        <v>228</v>
      </c>
      <c r="L294" t="s">
        <v>14</v>
      </c>
    </row>
    <row r="295" spans="1:12" x14ac:dyDescent="0.3">
      <c r="A295">
        <v>1978</v>
      </c>
      <c r="B295" s="1">
        <v>28652</v>
      </c>
      <c r="C295" t="s">
        <v>526</v>
      </c>
      <c r="D295" t="s">
        <v>15</v>
      </c>
      <c r="E295" t="s">
        <v>225</v>
      </c>
      <c r="F295" t="s">
        <v>226</v>
      </c>
      <c r="G295" t="str">
        <f>VLOOKUP(A295,WorldCups!$A$2:$B$21,2,FALSE)</f>
        <v>Argentina</v>
      </c>
      <c r="H295" t="s">
        <v>109</v>
      </c>
      <c r="I295">
        <v>3</v>
      </c>
      <c r="J295">
        <v>2</v>
      </c>
      <c r="K295" t="s">
        <v>45</v>
      </c>
      <c r="L295" t="s">
        <v>14</v>
      </c>
    </row>
    <row r="296" spans="1:12" x14ac:dyDescent="0.3">
      <c r="A296">
        <v>1978</v>
      </c>
      <c r="B296" s="1">
        <v>28655</v>
      </c>
      <c r="C296" t="s">
        <v>525</v>
      </c>
      <c r="D296" t="s">
        <v>214</v>
      </c>
      <c r="E296" t="s">
        <v>215</v>
      </c>
      <c r="F296" t="s">
        <v>216</v>
      </c>
      <c r="G296" t="str">
        <f>VLOOKUP(A296,WorldCups!$A$2:$B$21,2,FALSE)</f>
        <v>Argentina</v>
      </c>
      <c r="H296" t="s">
        <v>114</v>
      </c>
      <c r="I296">
        <v>0</v>
      </c>
      <c r="J296">
        <v>0</v>
      </c>
      <c r="K296" t="s">
        <v>57</v>
      </c>
      <c r="L296" t="s">
        <v>14</v>
      </c>
    </row>
    <row r="297" spans="1:12" x14ac:dyDescent="0.3">
      <c r="A297">
        <v>1978</v>
      </c>
      <c r="B297" s="1">
        <v>28655</v>
      </c>
      <c r="C297" t="s">
        <v>525</v>
      </c>
      <c r="D297" t="s">
        <v>214</v>
      </c>
      <c r="E297" t="s">
        <v>223</v>
      </c>
      <c r="F297" t="s">
        <v>224</v>
      </c>
      <c r="G297" t="str">
        <f>VLOOKUP(A297,WorldCups!$A$2:$B$21,2,FALSE)</f>
        <v>Argentina</v>
      </c>
      <c r="H297" t="s">
        <v>45</v>
      </c>
      <c r="I297">
        <v>5</v>
      </c>
      <c r="J297">
        <v>1</v>
      </c>
      <c r="K297" t="s">
        <v>36</v>
      </c>
      <c r="L297" t="s">
        <v>14</v>
      </c>
    </row>
    <row r="298" spans="1:12" x14ac:dyDescent="0.3">
      <c r="A298">
        <v>1978</v>
      </c>
      <c r="B298" s="1">
        <v>28655</v>
      </c>
      <c r="C298" t="s">
        <v>526</v>
      </c>
      <c r="D298" t="s">
        <v>213</v>
      </c>
      <c r="E298" t="s">
        <v>225</v>
      </c>
      <c r="F298" t="s">
        <v>226</v>
      </c>
      <c r="G298" t="str">
        <f>VLOOKUP(A298,WorldCups!$A$2:$B$21,2,FALSE)</f>
        <v>Argentina</v>
      </c>
      <c r="H298" t="s">
        <v>21</v>
      </c>
      <c r="I298">
        <v>3</v>
      </c>
      <c r="J298">
        <v>0</v>
      </c>
      <c r="K298" t="s">
        <v>24</v>
      </c>
      <c r="L298" t="s">
        <v>14</v>
      </c>
    </row>
    <row r="299" spans="1:12" x14ac:dyDescent="0.3">
      <c r="A299">
        <v>1978</v>
      </c>
      <c r="B299" s="1">
        <v>28655</v>
      </c>
      <c r="C299" t="s">
        <v>527</v>
      </c>
      <c r="D299" t="s">
        <v>213</v>
      </c>
      <c r="E299" t="s">
        <v>219</v>
      </c>
      <c r="F299" t="s">
        <v>220</v>
      </c>
      <c r="G299" t="str">
        <f>VLOOKUP(A299,WorldCups!$A$2:$B$21,2,FALSE)</f>
        <v>Argentina</v>
      </c>
      <c r="H299" t="s">
        <v>25</v>
      </c>
      <c r="I299">
        <v>2</v>
      </c>
      <c r="J299">
        <v>0</v>
      </c>
      <c r="K299" t="s">
        <v>80</v>
      </c>
      <c r="L299" t="s">
        <v>14</v>
      </c>
    </row>
    <row r="300" spans="1:12" x14ac:dyDescent="0.3">
      <c r="A300">
        <v>1978</v>
      </c>
      <c r="B300" s="1">
        <v>28659</v>
      </c>
      <c r="C300" t="s">
        <v>525</v>
      </c>
      <c r="D300" t="s">
        <v>213</v>
      </c>
      <c r="E300" t="s">
        <v>225</v>
      </c>
      <c r="F300" t="s">
        <v>226</v>
      </c>
      <c r="G300" t="str">
        <f>VLOOKUP(A300,WorldCups!$A$2:$B$21,2,FALSE)</f>
        <v>Argentina</v>
      </c>
      <c r="H300" t="s">
        <v>80</v>
      </c>
      <c r="I300">
        <v>1</v>
      </c>
      <c r="J300">
        <v>0</v>
      </c>
      <c r="K300" t="s">
        <v>24</v>
      </c>
      <c r="L300" t="s">
        <v>14</v>
      </c>
    </row>
    <row r="301" spans="1:12" x14ac:dyDescent="0.3">
      <c r="A301">
        <v>1978</v>
      </c>
      <c r="B301" s="1">
        <v>28659</v>
      </c>
      <c r="C301" t="s">
        <v>526</v>
      </c>
      <c r="D301" t="s">
        <v>214</v>
      </c>
      <c r="E301" t="s">
        <v>215</v>
      </c>
      <c r="F301" t="s">
        <v>216</v>
      </c>
      <c r="G301" t="str">
        <f>VLOOKUP(A301,WorldCups!$A$2:$B$21,2,FALSE)</f>
        <v>Argentina</v>
      </c>
      <c r="H301" t="s">
        <v>57</v>
      </c>
      <c r="I301">
        <v>1</v>
      </c>
      <c r="J301">
        <v>0</v>
      </c>
      <c r="K301" t="s">
        <v>36</v>
      </c>
      <c r="L301" t="s">
        <v>14</v>
      </c>
    </row>
    <row r="302" spans="1:12" x14ac:dyDescent="0.3">
      <c r="A302">
        <v>1978</v>
      </c>
      <c r="B302" s="1">
        <v>28659</v>
      </c>
      <c r="C302" t="s">
        <v>526</v>
      </c>
      <c r="D302" t="s">
        <v>214</v>
      </c>
      <c r="E302" t="s">
        <v>223</v>
      </c>
      <c r="F302" t="s">
        <v>224</v>
      </c>
      <c r="G302" t="str">
        <f>VLOOKUP(A302,WorldCups!$A$2:$B$21,2,FALSE)</f>
        <v>Argentina</v>
      </c>
      <c r="H302" t="s">
        <v>114</v>
      </c>
      <c r="I302">
        <v>2</v>
      </c>
      <c r="J302">
        <v>2</v>
      </c>
      <c r="K302" t="s">
        <v>45</v>
      </c>
      <c r="L302" t="s">
        <v>14</v>
      </c>
    </row>
    <row r="303" spans="1:12" x14ac:dyDescent="0.3">
      <c r="A303">
        <v>1978</v>
      </c>
      <c r="B303" s="1">
        <v>28659</v>
      </c>
      <c r="C303" t="s">
        <v>527</v>
      </c>
      <c r="D303" t="s">
        <v>213</v>
      </c>
      <c r="E303" t="s">
        <v>219</v>
      </c>
      <c r="F303" t="s">
        <v>220</v>
      </c>
      <c r="G303" t="str">
        <f>VLOOKUP(A303,WorldCups!$A$2:$B$21,2,FALSE)</f>
        <v>Argentina</v>
      </c>
      <c r="H303" t="s">
        <v>25</v>
      </c>
      <c r="I303">
        <v>0</v>
      </c>
      <c r="J303">
        <v>0</v>
      </c>
      <c r="K303" t="s">
        <v>21</v>
      </c>
      <c r="L303" t="s">
        <v>14</v>
      </c>
    </row>
    <row r="304" spans="1:12" x14ac:dyDescent="0.3">
      <c r="A304">
        <v>1978</v>
      </c>
      <c r="B304" s="1">
        <v>28662</v>
      </c>
      <c r="C304" t="s">
        <v>525</v>
      </c>
      <c r="D304" t="s">
        <v>214</v>
      </c>
      <c r="E304" t="s">
        <v>215</v>
      </c>
      <c r="F304" t="s">
        <v>216</v>
      </c>
      <c r="G304" t="str">
        <f>VLOOKUP(A304,WorldCups!$A$2:$B$21,2,FALSE)</f>
        <v>Argentina</v>
      </c>
      <c r="H304" t="s">
        <v>45</v>
      </c>
      <c r="I304">
        <v>2</v>
      </c>
      <c r="J304">
        <v>1</v>
      </c>
      <c r="K304" t="s">
        <v>57</v>
      </c>
      <c r="L304" t="s">
        <v>14</v>
      </c>
    </row>
    <row r="305" spans="1:12" x14ac:dyDescent="0.3">
      <c r="A305">
        <v>1978</v>
      </c>
      <c r="B305" s="1">
        <v>28662</v>
      </c>
      <c r="C305" t="s">
        <v>525</v>
      </c>
      <c r="D305" t="s">
        <v>214</v>
      </c>
      <c r="E305" t="s">
        <v>223</v>
      </c>
      <c r="F305" t="s">
        <v>224</v>
      </c>
      <c r="G305" t="str">
        <f>VLOOKUP(A305,WorldCups!$A$2:$B$21,2,FALSE)</f>
        <v>Argentina</v>
      </c>
      <c r="H305" t="s">
        <v>36</v>
      </c>
      <c r="I305">
        <v>3</v>
      </c>
      <c r="J305">
        <v>2</v>
      </c>
      <c r="K305" t="s">
        <v>114</v>
      </c>
      <c r="L305" t="s">
        <v>14</v>
      </c>
    </row>
    <row r="306" spans="1:12" x14ac:dyDescent="0.3">
      <c r="A306">
        <v>1978</v>
      </c>
      <c r="B306" s="1">
        <v>28662</v>
      </c>
      <c r="C306" t="s">
        <v>526</v>
      </c>
      <c r="D306" t="s">
        <v>213</v>
      </c>
      <c r="E306" t="s">
        <v>225</v>
      </c>
      <c r="F306" t="s">
        <v>226</v>
      </c>
      <c r="G306" t="str">
        <f>VLOOKUP(A306,WorldCups!$A$2:$B$21,2,FALSE)</f>
        <v>Argentina</v>
      </c>
      <c r="H306" t="s">
        <v>21</v>
      </c>
      <c r="I306">
        <v>3</v>
      </c>
      <c r="J306">
        <v>1</v>
      </c>
      <c r="K306" t="s">
        <v>80</v>
      </c>
      <c r="L306" t="s">
        <v>14</v>
      </c>
    </row>
    <row r="307" spans="1:12" x14ac:dyDescent="0.3">
      <c r="A307">
        <v>1978</v>
      </c>
      <c r="B307" s="1">
        <v>28662</v>
      </c>
      <c r="C307" t="s">
        <v>527</v>
      </c>
      <c r="D307" t="s">
        <v>213</v>
      </c>
      <c r="E307" t="s">
        <v>219</v>
      </c>
      <c r="F307" t="s">
        <v>220</v>
      </c>
      <c r="G307" t="str">
        <f>VLOOKUP(A307,WorldCups!$A$2:$B$21,2,FALSE)</f>
        <v>Argentina</v>
      </c>
      <c r="H307" t="s">
        <v>25</v>
      </c>
      <c r="I307">
        <v>6</v>
      </c>
      <c r="J307">
        <v>0</v>
      </c>
      <c r="K307" t="s">
        <v>24</v>
      </c>
      <c r="L307" t="s">
        <v>14</v>
      </c>
    </row>
    <row r="308" spans="1:12" x14ac:dyDescent="0.3">
      <c r="A308">
        <v>1978</v>
      </c>
      <c r="B308" s="1">
        <v>28665</v>
      </c>
      <c r="C308" t="s">
        <v>501</v>
      </c>
      <c r="D308" t="s">
        <v>62</v>
      </c>
      <c r="E308" t="s">
        <v>215</v>
      </c>
      <c r="F308" t="s">
        <v>216</v>
      </c>
      <c r="G308" t="str">
        <f>VLOOKUP(A308,WorldCups!$A$2:$B$21,2,FALSE)</f>
        <v>Argentina</v>
      </c>
      <c r="H308" t="s">
        <v>21</v>
      </c>
      <c r="I308">
        <v>2</v>
      </c>
      <c r="J308">
        <v>1</v>
      </c>
      <c r="K308" t="s">
        <v>57</v>
      </c>
      <c r="L308" t="s">
        <v>14</v>
      </c>
    </row>
    <row r="309" spans="1:12" x14ac:dyDescent="0.3">
      <c r="A309">
        <v>1978</v>
      </c>
      <c r="B309" s="1">
        <v>28666</v>
      </c>
      <c r="C309" t="s">
        <v>501</v>
      </c>
      <c r="D309" t="s">
        <v>32</v>
      </c>
      <c r="E309" t="s">
        <v>215</v>
      </c>
      <c r="F309" t="s">
        <v>216</v>
      </c>
      <c r="G309" t="str">
        <f>VLOOKUP(A309,WorldCups!$A$2:$B$21,2,FALSE)</f>
        <v>Argentina</v>
      </c>
      <c r="H309" t="s">
        <v>25</v>
      </c>
      <c r="I309">
        <v>3</v>
      </c>
      <c r="J309">
        <v>1</v>
      </c>
      <c r="K309" t="s">
        <v>45</v>
      </c>
      <c r="L309" t="s">
        <v>229</v>
      </c>
    </row>
    <row r="310" spans="1:12" x14ac:dyDescent="0.3">
      <c r="A310">
        <v>1982</v>
      </c>
      <c r="B310" s="1">
        <v>30115</v>
      </c>
      <c r="C310" t="s">
        <v>529</v>
      </c>
      <c r="D310" t="s">
        <v>22</v>
      </c>
      <c r="E310" t="s">
        <v>230</v>
      </c>
      <c r="F310" t="s">
        <v>231</v>
      </c>
      <c r="G310" t="str">
        <f>VLOOKUP(A310,WorldCups!$A$2:$B$21,2,FALSE)</f>
        <v>Spain</v>
      </c>
      <c r="H310" t="s">
        <v>25</v>
      </c>
      <c r="I310">
        <v>0</v>
      </c>
      <c r="J310">
        <v>1</v>
      </c>
      <c r="K310" t="s">
        <v>18</v>
      </c>
      <c r="L310" t="s">
        <v>14</v>
      </c>
    </row>
    <row r="311" spans="1:12" x14ac:dyDescent="0.3">
      <c r="A311">
        <v>1982</v>
      </c>
      <c r="B311" s="1">
        <v>30116</v>
      </c>
      <c r="C311" t="s">
        <v>530</v>
      </c>
      <c r="D311" t="s">
        <v>9</v>
      </c>
      <c r="E311" t="s">
        <v>232</v>
      </c>
      <c r="F311" t="s">
        <v>233</v>
      </c>
      <c r="G311" t="str">
        <f>VLOOKUP(A311,WorldCups!$A$2:$B$21,2,FALSE)</f>
        <v>Spain</v>
      </c>
      <c r="H311" t="s">
        <v>57</v>
      </c>
      <c r="I311">
        <v>0</v>
      </c>
      <c r="J311">
        <v>0</v>
      </c>
      <c r="K311" t="s">
        <v>80</v>
      </c>
      <c r="L311" t="s">
        <v>14</v>
      </c>
    </row>
    <row r="312" spans="1:12" x14ac:dyDescent="0.3">
      <c r="A312">
        <v>1982</v>
      </c>
      <c r="B312" s="1">
        <v>30116</v>
      </c>
      <c r="C312" t="s">
        <v>531</v>
      </c>
      <c r="D312" t="s">
        <v>104</v>
      </c>
      <c r="E312" t="s">
        <v>234</v>
      </c>
      <c r="F312" t="s">
        <v>235</v>
      </c>
      <c r="G312" t="str">
        <f>VLOOKUP(A312,WorldCups!$A$2:$B$21,2,FALSE)</f>
        <v>Spain</v>
      </c>
      <c r="H312" t="s">
        <v>21</v>
      </c>
      <c r="I312">
        <v>2</v>
      </c>
      <c r="J312">
        <v>1</v>
      </c>
      <c r="K312" t="s">
        <v>126</v>
      </c>
      <c r="L312" t="s">
        <v>14</v>
      </c>
    </row>
    <row r="313" spans="1:12" x14ac:dyDescent="0.3">
      <c r="A313">
        <v>1982</v>
      </c>
      <c r="B313" s="1">
        <v>30117</v>
      </c>
      <c r="C313" t="s">
        <v>530</v>
      </c>
      <c r="D313" t="s">
        <v>9</v>
      </c>
      <c r="E313" t="s">
        <v>236</v>
      </c>
      <c r="F313" t="s">
        <v>237</v>
      </c>
      <c r="G313" t="str">
        <f>VLOOKUP(A313,WorldCups!$A$2:$B$21,2,FALSE)</f>
        <v>Spain</v>
      </c>
      <c r="H313" t="s">
        <v>24</v>
      </c>
      <c r="I313">
        <v>0</v>
      </c>
      <c r="J313">
        <v>0</v>
      </c>
      <c r="K313" t="s">
        <v>238</v>
      </c>
      <c r="L313" t="s">
        <v>14</v>
      </c>
    </row>
    <row r="314" spans="1:12" x14ac:dyDescent="0.3">
      <c r="A314">
        <v>1982</v>
      </c>
      <c r="B314" s="1">
        <v>30117</v>
      </c>
      <c r="C314" t="s">
        <v>531</v>
      </c>
      <c r="D314" t="s">
        <v>22</v>
      </c>
      <c r="E314" t="s">
        <v>239</v>
      </c>
      <c r="F314" t="s">
        <v>240</v>
      </c>
      <c r="G314" t="str">
        <f>VLOOKUP(A314,WorldCups!$A$2:$B$21,2,FALSE)</f>
        <v>Spain</v>
      </c>
      <c r="H314" t="s">
        <v>40</v>
      </c>
      <c r="I314">
        <v>10</v>
      </c>
      <c r="J314">
        <v>1</v>
      </c>
      <c r="K314" t="s">
        <v>189</v>
      </c>
      <c r="L314" t="s">
        <v>14</v>
      </c>
    </row>
    <row r="315" spans="1:12" x14ac:dyDescent="0.3">
      <c r="A315">
        <v>1982</v>
      </c>
      <c r="B315" s="1">
        <v>30117</v>
      </c>
      <c r="C315" t="s">
        <v>531</v>
      </c>
      <c r="D315" t="s">
        <v>104</v>
      </c>
      <c r="E315" t="s">
        <v>241</v>
      </c>
      <c r="F315" t="s">
        <v>242</v>
      </c>
      <c r="G315" t="str">
        <f>VLOOKUP(A315,WorldCups!$A$2:$B$21,2,FALSE)</f>
        <v>Spain</v>
      </c>
      <c r="H315" t="s">
        <v>109</v>
      </c>
      <c r="I315">
        <v>5</v>
      </c>
      <c r="J315">
        <v>2</v>
      </c>
      <c r="K315" t="s">
        <v>243</v>
      </c>
      <c r="L315" t="s">
        <v>14</v>
      </c>
    </row>
    <row r="316" spans="1:12" x14ac:dyDescent="0.3">
      <c r="A316">
        <v>1982</v>
      </c>
      <c r="B316" s="1">
        <v>30118</v>
      </c>
      <c r="C316" t="s">
        <v>530</v>
      </c>
      <c r="D316" t="s">
        <v>19</v>
      </c>
      <c r="E316" t="s">
        <v>244</v>
      </c>
      <c r="F316" t="s">
        <v>245</v>
      </c>
      <c r="G316" t="str">
        <f>VLOOKUP(A316,WorldCups!$A$2:$B$21,2,FALSE)</f>
        <v>Spain</v>
      </c>
      <c r="H316" t="s">
        <v>114</v>
      </c>
      <c r="I316">
        <v>1</v>
      </c>
      <c r="J316">
        <v>2</v>
      </c>
      <c r="K316" t="s">
        <v>246</v>
      </c>
      <c r="L316" t="s">
        <v>14</v>
      </c>
    </row>
    <row r="317" spans="1:12" x14ac:dyDescent="0.3">
      <c r="A317">
        <v>1982</v>
      </c>
      <c r="B317" s="1">
        <v>30118</v>
      </c>
      <c r="C317" t="s">
        <v>530</v>
      </c>
      <c r="D317" t="s">
        <v>15</v>
      </c>
      <c r="E317" t="s">
        <v>247</v>
      </c>
      <c r="F317" t="s">
        <v>248</v>
      </c>
      <c r="G317" t="str">
        <f>VLOOKUP(A317,WorldCups!$A$2:$B$21,2,FALSE)</f>
        <v>Spain</v>
      </c>
      <c r="H317" t="s">
        <v>93</v>
      </c>
      <c r="I317">
        <v>3</v>
      </c>
      <c r="J317">
        <v>1</v>
      </c>
      <c r="K317" t="s">
        <v>12</v>
      </c>
      <c r="L317" t="s">
        <v>14</v>
      </c>
    </row>
    <row r="318" spans="1:12" x14ac:dyDescent="0.3">
      <c r="A318">
        <v>1982</v>
      </c>
      <c r="B318" s="1">
        <v>30118</v>
      </c>
      <c r="C318" t="s">
        <v>531</v>
      </c>
      <c r="D318" t="s">
        <v>249</v>
      </c>
      <c r="E318" t="s">
        <v>250</v>
      </c>
      <c r="F318" t="s">
        <v>251</v>
      </c>
      <c r="G318" t="str">
        <f>VLOOKUP(A318,WorldCups!$A$2:$B$21,2,FALSE)</f>
        <v>Spain</v>
      </c>
      <c r="H318" t="s">
        <v>54</v>
      </c>
      <c r="I318">
        <v>1</v>
      </c>
      <c r="J318">
        <v>1</v>
      </c>
      <c r="K318" t="s">
        <v>252</v>
      </c>
      <c r="L318" t="s">
        <v>14</v>
      </c>
    </row>
    <row r="319" spans="1:12" x14ac:dyDescent="0.3">
      <c r="A319">
        <v>1982</v>
      </c>
      <c r="B319" s="1">
        <v>30119</v>
      </c>
      <c r="C319" t="s">
        <v>530</v>
      </c>
      <c r="D319" t="s">
        <v>19</v>
      </c>
      <c r="E319" t="s">
        <v>253</v>
      </c>
      <c r="F319" t="s">
        <v>254</v>
      </c>
      <c r="G319" t="str">
        <f>VLOOKUP(A319,WorldCups!$A$2:$B$21,2,FALSE)</f>
        <v>Spain</v>
      </c>
      <c r="H319" t="s">
        <v>26</v>
      </c>
      <c r="I319">
        <v>0</v>
      </c>
      <c r="J319">
        <v>1</v>
      </c>
      <c r="K319" t="s">
        <v>36</v>
      </c>
      <c r="L319" t="s">
        <v>14</v>
      </c>
    </row>
    <row r="320" spans="1:12" x14ac:dyDescent="0.3">
      <c r="A320">
        <v>1982</v>
      </c>
      <c r="B320" s="1">
        <v>30119</v>
      </c>
      <c r="C320" t="s">
        <v>532</v>
      </c>
      <c r="D320" t="s">
        <v>15</v>
      </c>
      <c r="E320" t="s">
        <v>255</v>
      </c>
      <c r="F320" t="s">
        <v>256</v>
      </c>
      <c r="G320" t="str">
        <f>VLOOKUP(A320,WorldCups!$A$2:$B$21,2,FALSE)</f>
        <v>Spain</v>
      </c>
      <c r="H320" t="s">
        <v>60</v>
      </c>
      <c r="I320">
        <v>1</v>
      </c>
      <c r="J320">
        <v>1</v>
      </c>
      <c r="K320" t="s">
        <v>257</v>
      </c>
      <c r="L320" t="s">
        <v>14</v>
      </c>
    </row>
    <row r="321" spans="1:12" x14ac:dyDescent="0.3">
      <c r="A321">
        <v>1982</v>
      </c>
      <c r="B321" s="1">
        <v>30119</v>
      </c>
      <c r="C321" t="s">
        <v>531</v>
      </c>
      <c r="D321" t="s">
        <v>249</v>
      </c>
      <c r="E321" t="s">
        <v>258</v>
      </c>
      <c r="F321" t="s">
        <v>259</v>
      </c>
      <c r="G321" t="str">
        <f>VLOOKUP(A321,WorldCups!$A$2:$B$21,2,FALSE)</f>
        <v>Spain</v>
      </c>
      <c r="H321" t="s">
        <v>20</v>
      </c>
      <c r="I321">
        <v>0</v>
      </c>
      <c r="J321">
        <v>0</v>
      </c>
      <c r="K321" t="s">
        <v>538</v>
      </c>
      <c r="L321" t="s">
        <v>14</v>
      </c>
    </row>
    <row r="322" spans="1:12" x14ac:dyDescent="0.3">
      <c r="A322">
        <v>1982</v>
      </c>
      <c r="B322" s="1">
        <v>30120</v>
      </c>
      <c r="C322" t="s">
        <v>530</v>
      </c>
      <c r="D322" t="s">
        <v>9</v>
      </c>
      <c r="E322" t="s">
        <v>232</v>
      </c>
      <c r="F322" t="s">
        <v>233</v>
      </c>
      <c r="G322" t="str">
        <f>VLOOKUP(A322,WorldCups!$A$2:$B$21,2,FALSE)</f>
        <v>Spain</v>
      </c>
      <c r="H322" t="s">
        <v>57</v>
      </c>
      <c r="I322">
        <v>1</v>
      </c>
      <c r="J322">
        <v>1</v>
      </c>
      <c r="K322" t="s">
        <v>24</v>
      </c>
      <c r="L322" t="s">
        <v>14</v>
      </c>
    </row>
    <row r="323" spans="1:12" x14ac:dyDescent="0.3">
      <c r="A323">
        <v>1982</v>
      </c>
      <c r="B323" s="1">
        <v>30120</v>
      </c>
      <c r="C323" t="s">
        <v>531</v>
      </c>
      <c r="D323" t="s">
        <v>22</v>
      </c>
      <c r="E323" t="s">
        <v>260</v>
      </c>
      <c r="F323" t="s">
        <v>261</v>
      </c>
      <c r="G323" t="str">
        <f>VLOOKUP(A323,WorldCups!$A$2:$B$21,2,FALSE)</f>
        <v>Spain</v>
      </c>
      <c r="H323" t="s">
        <v>25</v>
      </c>
      <c r="I323">
        <v>4</v>
      </c>
      <c r="J323">
        <v>1</v>
      </c>
      <c r="K323" t="s">
        <v>40</v>
      </c>
      <c r="L323" t="s">
        <v>14</v>
      </c>
    </row>
    <row r="324" spans="1:12" x14ac:dyDescent="0.3">
      <c r="A324">
        <v>1982</v>
      </c>
      <c r="B324" s="1">
        <v>30120</v>
      </c>
      <c r="C324" t="s">
        <v>531</v>
      </c>
      <c r="D324" t="s">
        <v>104</v>
      </c>
      <c r="E324" t="s">
        <v>262</v>
      </c>
      <c r="F324" t="s">
        <v>235</v>
      </c>
      <c r="G324" t="str">
        <f>VLOOKUP(A324,WorldCups!$A$2:$B$21,2,FALSE)</f>
        <v>Spain</v>
      </c>
      <c r="H324" t="s">
        <v>21</v>
      </c>
      <c r="I324">
        <v>4</v>
      </c>
      <c r="J324">
        <v>1</v>
      </c>
      <c r="K324" t="s">
        <v>109</v>
      </c>
      <c r="L324" t="s">
        <v>14</v>
      </c>
    </row>
    <row r="325" spans="1:12" x14ac:dyDescent="0.3">
      <c r="A325">
        <v>1982</v>
      </c>
      <c r="B325" s="1">
        <v>30121</v>
      </c>
      <c r="C325" t="s">
        <v>527</v>
      </c>
      <c r="D325" t="s">
        <v>9</v>
      </c>
      <c r="E325" t="s">
        <v>236</v>
      </c>
      <c r="F325" t="s">
        <v>237</v>
      </c>
      <c r="G325" t="str">
        <f>VLOOKUP(A325,WorldCups!$A$2:$B$21,2,FALSE)</f>
        <v>Spain</v>
      </c>
      <c r="H325" t="s">
        <v>80</v>
      </c>
      <c r="I325">
        <v>0</v>
      </c>
      <c r="J325">
        <v>0</v>
      </c>
      <c r="K325" t="s">
        <v>238</v>
      </c>
      <c r="L325" t="s">
        <v>14</v>
      </c>
    </row>
    <row r="326" spans="1:12" x14ac:dyDescent="0.3">
      <c r="A326">
        <v>1982</v>
      </c>
      <c r="B326" s="1">
        <v>30121</v>
      </c>
      <c r="C326" t="s">
        <v>531</v>
      </c>
      <c r="D326" t="s">
        <v>22</v>
      </c>
      <c r="E326" t="s">
        <v>239</v>
      </c>
      <c r="F326" t="s">
        <v>240</v>
      </c>
      <c r="G326" t="str">
        <f>VLOOKUP(A326,WorldCups!$A$2:$B$21,2,FALSE)</f>
        <v>Spain</v>
      </c>
      <c r="H326" t="s">
        <v>18</v>
      </c>
      <c r="I326">
        <v>1</v>
      </c>
      <c r="J326">
        <v>0</v>
      </c>
      <c r="K326" t="s">
        <v>189</v>
      </c>
      <c r="L326" t="s">
        <v>14</v>
      </c>
    </row>
    <row r="327" spans="1:12" x14ac:dyDescent="0.3">
      <c r="A327">
        <v>1982</v>
      </c>
      <c r="B327" s="1">
        <v>30121</v>
      </c>
      <c r="C327" t="s">
        <v>531</v>
      </c>
      <c r="D327" t="s">
        <v>104</v>
      </c>
      <c r="E327" t="s">
        <v>241</v>
      </c>
      <c r="F327" t="s">
        <v>242</v>
      </c>
      <c r="G327" t="str">
        <f>VLOOKUP(A327,WorldCups!$A$2:$B$21,2,FALSE)</f>
        <v>Spain</v>
      </c>
      <c r="H327" t="s">
        <v>126</v>
      </c>
      <c r="I327">
        <v>3</v>
      </c>
      <c r="J327">
        <v>0</v>
      </c>
      <c r="K327" t="s">
        <v>243</v>
      </c>
      <c r="L327" t="s">
        <v>14</v>
      </c>
    </row>
    <row r="328" spans="1:12" x14ac:dyDescent="0.3">
      <c r="A328">
        <v>1982</v>
      </c>
      <c r="B328" s="1">
        <v>30122</v>
      </c>
      <c r="C328" t="s">
        <v>530</v>
      </c>
      <c r="D328" t="s">
        <v>19</v>
      </c>
      <c r="E328" t="s">
        <v>244</v>
      </c>
      <c r="F328" t="s">
        <v>245</v>
      </c>
      <c r="G328" t="str">
        <f>VLOOKUP(A328,WorldCups!$A$2:$B$21,2,FALSE)</f>
        <v>Spain</v>
      </c>
      <c r="H328" t="s">
        <v>114</v>
      </c>
      <c r="I328">
        <v>4</v>
      </c>
      <c r="J328">
        <v>1</v>
      </c>
      <c r="K328" t="s">
        <v>26</v>
      </c>
      <c r="L328" t="s">
        <v>14</v>
      </c>
    </row>
    <row r="329" spans="1:12" x14ac:dyDescent="0.3">
      <c r="A329">
        <v>1982</v>
      </c>
      <c r="B329" s="1">
        <v>30122</v>
      </c>
      <c r="C329" t="s">
        <v>530</v>
      </c>
      <c r="D329" t="s">
        <v>15</v>
      </c>
      <c r="E329" t="s">
        <v>247</v>
      </c>
      <c r="F329" t="s">
        <v>248</v>
      </c>
      <c r="G329" t="str">
        <f>VLOOKUP(A329,WorldCups!$A$2:$B$21,2,FALSE)</f>
        <v>Spain</v>
      </c>
      <c r="H329" t="s">
        <v>93</v>
      </c>
      <c r="I329">
        <v>2</v>
      </c>
      <c r="J329">
        <v>0</v>
      </c>
      <c r="K329" t="s">
        <v>60</v>
      </c>
      <c r="L329" t="s">
        <v>14</v>
      </c>
    </row>
    <row r="330" spans="1:12" x14ac:dyDescent="0.3">
      <c r="A330">
        <v>1982</v>
      </c>
      <c r="B330" s="1">
        <v>30122</v>
      </c>
      <c r="C330" t="s">
        <v>531</v>
      </c>
      <c r="D330" t="s">
        <v>249</v>
      </c>
      <c r="E330" t="s">
        <v>250</v>
      </c>
      <c r="F330" t="s">
        <v>251</v>
      </c>
      <c r="G330" t="str">
        <f>VLOOKUP(A330,WorldCups!$A$2:$B$21,2,FALSE)</f>
        <v>Spain</v>
      </c>
      <c r="H330" t="s">
        <v>54</v>
      </c>
      <c r="I330">
        <v>2</v>
      </c>
      <c r="J330">
        <v>1</v>
      </c>
      <c r="K330" t="s">
        <v>20</v>
      </c>
      <c r="L330" t="s">
        <v>14</v>
      </c>
    </row>
    <row r="331" spans="1:12" x14ac:dyDescent="0.3">
      <c r="A331">
        <v>1982</v>
      </c>
      <c r="B331" s="1">
        <v>30123</v>
      </c>
      <c r="C331" t="s">
        <v>530</v>
      </c>
      <c r="D331" t="s">
        <v>19</v>
      </c>
      <c r="E331" t="s">
        <v>253</v>
      </c>
      <c r="F331" t="s">
        <v>254</v>
      </c>
      <c r="G331" t="str">
        <f>VLOOKUP(A331,WorldCups!$A$2:$B$21,2,FALSE)</f>
        <v>Spain</v>
      </c>
      <c r="H331" t="s">
        <v>246</v>
      </c>
      <c r="I331">
        <v>0</v>
      </c>
      <c r="J331">
        <v>2</v>
      </c>
      <c r="K331" t="s">
        <v>36</v>
      </c>
      <c r="L331" t="s">
        <v>14</v>
      </c>
    </row>
    <row r="332" spans="1:12" x14ac:dyDescent="0.3">
      <c r="A332">
        <v>1982</v>
      </c>
      <c r="B332" s="1">
        <v>30123</v>
      </c>
      <c r="C332" t="s">
        <v>530</v>
      </c>
      <c r="D332" t="s">
        <v>15</v>
      </c>
      <c r="E332" t="s">
        <v>255</v>
      </c>
      <c r="F332" t="s">
        <v>256</v>
      </c>
      <c r="G332" t="str">
        <f>VLOOKUP(A332,WorldCups!$A$2:$B$21,2,FALSE)</f>
        <v>Spain</v>
      </c>
      <c r="H332" t="s">
        <v>12</v>
      </c>
      <c r="I332">
        <v>4</v>
      </c>
      <c r="J332">
        <v>1</v>
      </c>
      <c r="K332" t="s">
        <v>257</v>
      </c>
      <c r="L332" t="s">
        <v>14</v>
      </c>
    </row>
    <row r="333" spans="1:12" x14ac:dyDescent="0.3">
      <c r="A333">
        <v>1982</v>
      </c>
      <c r="B333" s="1">
        <v>30123</v>
      </c>
      <c r="C333" t="s">
        <v>531</v>
      </c>
      <c r="D333" t="s">
        <v>249</v>
      </c>
      <c r="E333" t="s">
        <v>258</v>
      </c>
      <c r="F333" t="s">
        <v>259</v>
      </c>
      <c r="G333" t="str">
        <f>VLOOKUP(A333,WorldCups!$A$2:$B$21,2,FALSE)</f>
        <v>Spain</v>
      </c>
      <c r="H333" t="s">
        <v>252</v>
      </c>
      <c r="I333">
        <v>1</v>
      </c>
      <c r="J333">
        <v>1</v>
      </c>
      <c r="K333" t="s">
        <v>538</v>
      </c>
      <c r="L333" t="s">
        <v>14</v>
      </c>
    </row>
    <row r="334" spans="1:12" x14ac:dyDescent="0.3">
      <c r="A334">
        <v>1982</v>
      </c>
      <c r="B334" s="1">
        <v>30124</v>
      </c>
      <c r="C334" t="s">
        <v>530</v>
      </c>
      <c r="D334" t="s">
        <v>9</v>
      </c>
      <c r="E334" t="s">
        <v>236</v>
      </c>
      <c r="F334" t="s">
        <v>237</v>
      </c>
      <c r="G334" t="str">
        <f>VLOOKUP(A334,WorldCups!$A$2:$B$21,2,FALSE)</f>
        <v>Spain</v>
      </c>
      <c r="H334" t="s">
        <v>80</v>
      </c>
      <c r="I334">
        <v>5</v>
      </c>
      <c r="J334">
        <v>1</v>
      </c>
      <c r="K334" t="s">
        <v>24</v>
      </c>
      <c r="L334" t="s">
        <v>14</v>
      </c>
    </row>
    <row r="335" spans="1:12" x14ac:dyDescent="0.3">
      <c r="A335">
        <v>1982</v>
      </c>
      <c r="B335" s="1">
        <v>30124</v>
      </c>
      <c r="C335" t="s">
        <v>531</v>
      </c>
      <c r="D335" t="s">
        <v>22</v>
      </c>
      <c r="E335" t="s">
        <v>239</v>
      </c>
      <c r="F335" t="s">
        <v>240</v>
      </c>
      <c r="G335" t="str">
        <f>VLOOKUP(A335,WorldCups!$A$2:$B$21,2,FALSE)</f>
        <v>Spain</v>
      </c>
      <c r="H335" t="s">
        <v>18</v>
      </c>
      <c r="I335">
        <v>1</v>
      </c>
      <c r="J335">
        <v>1</v>
      </c>
      <c r="K335" t="s">
        <v>40</v>
      </c>
      <c r="L335" t="s">
        <v>14</v>
      </c>
    </row>
    <row r="336" spans="1:12" x14ac:dyDescent="0.3">
      <c r="A336">
        <v>1982</v>
      </c>
      <c r="B336" s="1">
        <v>30124</v>
      </c>
      <c r="C336" t="s">
        <v>531</v>
      </c>
      <c r="D336" t="s">
        <v>104</v>
      </c>
      <c r="E336" t="s">
        <v>241</v>
      </c>
      <c r="F336" t="s">
        <v>242</v>
      </c>
      <c r="G336" t="str">
        <f>VLOOKUP(A336,WorldCups!$A$2:$B$21,2,FALSE)</f>
        <v>Spain</v>
      </c>
      <c r="H336" t="s">
        <v>126</v>
      </c>
      <c r="I336">
        <v>2</v>
      </c>
      <c r="J336">
        <v>2</v>
      </c>
      <c r="K336" t="s">
        <v>109</v>
      </c>
      <c r="L336" t="s">
        <v>14</v>
      </c>
    </row>
    <row r="337" spans="1:12" x14ac:dyDescent="0.3">
      <c r="A337">
        <v>1982</v>
      </c>
      <c r="B337" s="1">
        <v>30125</v>
      </c>
      <c r="C337" t="s">
        <v>530</v>
      </c>
      <c r="D337" t="s">
        <v>9</v>
      </c>
      <c r="E337" t="s">
        <v>232</v>
      </c>
      <c r="F337" t="s">
        <v>233</v>
      </c>
      <c r="G337" t="str">
        <f>VLOOKUP(A337,WorldCups!$A$2:$B$21,2,FALSE)</f>
        <v>Spain</v>
      </c>
      <c r="H337" t="s">
        <v>57</v>
      </c>
      <c r="I337">
        <v>1</v>
      </c>
      <c r="J337">
        <v>1</v>
      </c>
      <c r="K337" t="s">
        <v>238</v>
      </c>
      <c r="L337" t="s">
        <v>14</v>
      </c>
    </row>
    <row r="338" spans="1:12" x14ac:dyDescent="0.3">
      <c r="A338">
        <v>1982</v>
      </c>
      <c r="B338" s="1">
        <v>30125</v>
      </c>
      <c r="C338" t="s">
        <v>531</v>
      </c>
      <c r="D338" t="s">
        <v>22</v>
      </c>
      <c r="E338" t="s">
        <v>260</v>
      </c>
      <c r="F338" t="s">
        <v>261</v>
      </c>
      <c r="G338" t="str">
        <f>VLOOKUP(A338,WorldCups!$A$2:$B$21,2,FALSE)</f>
        <v>Spain</v>
      </c>
      <c r="H338" t="s">
        <v>25</v>
      </c>
      <c r="I338">
        <v>2</v>
      </c>
      <c r="J338">
        <v>0</v>
      </c>
      <c r="K338" t="s">
        <v>189</v>
      </c>
      <c r="L338" t="s">
        <v>14</v>
      </c>
    </row>
    <row r="339" spans="1:12" x14ac:dyDescent="0.3">
      <c r="A339">
        <v>1982</v>
      </c>
      <c r="B339" s="1">
        <v>30125</v>
      </c>
      <c r="C339" t="s">
        <v>531</v>
      </c>
      <c r="D339" t="s">
        <v>104</v>
      </c>
      <c r="E339" t="s">
        <v>262</v>
      </c>
      <c r="F339" t="s">
        <v>235</v>
      </c>
      <c r="G339" t="str">
        <f>VLOOKUP(A339,WorldCups!$A$2:$B$21,2,FALSE)</f>
        <v>Spain</v>
      </c>
      <c r="H339" t="s">
        <v>21</v>
      </c>
      <c r="I339">
        <v>4</v>
      </c>
      <c r="J339">
        <v>0</v>
      </c>
      <c r="K339" t="s">
        <v>243</v>
      </c>
      <c r="L339" t="s">
        <v>14</v>
      </c>
    </row>
    <row r="340" spans="1:12" x14ac:dyDescent="0.3">
      <c r="A340">
        <v>1982</v>
      </c>
      <c r="B340" s="1">
        <v>30126</v>
      </c>
      <c r="C340" t="s">
        <v>530</v>
      </c>
      <c r="D340" t="s">
        <v>19</v>
      </c>
      <c r="E340" t="s">
        <v>253</v>
      </c>
      <c r="F340" t="s">
        <v>254</v>
      </c>
      <c r="G340" t="str">
        <f>VLOOKUP(A340,WorldCups!$A$2:$B$21,2,FALSE)</f>
        <v>Spain</v>
      </c>
      <c r="H340" t="s">
        <v>246</v>
      </c>
      <c r="I340">
        <v>3</v>
      </c>
      <c r="J340">
        <v>2</v>
      </c>
      <c r="K340" t="s">
        <v>26</v>
      </c>
      <c r="L340" t="s">
        <v>14</v>
      </c>
    </row>
    <row r="341" spans="1:12" x14ac:dyDescent="0.3">
      <c r="A341">
        <v>1982</v>
      </c>
      <c r="B341" s="1">
        <v>30126</v>
      </c>
      <c r="C341" t="s">
        <v>530</v>
      </c>
      <c r="D341" t="s">
        <v>15</v>
      </c>
      <c r="E341" t="s">
        <v>255</v>
      </c>
      <c r="F341" t="s">
        <v>256</v>
      </c>
      <c r="G341" t="str">
        <f>VLOOKUP(A341,WorldCups!$A$2:$B$21,2,FALSE)</f>
        <v>Spain</v>
      </c>
      <c r="H341" t="s">
        <v>12</v>
      </c>
      <c r="I341">
        <v>1</v>
      </c>
      <c r="J341">
        <v>1</v>
      </c>
      <c r="K341" t="s">
        <v>60</v>
      </c>
      <c r="L341" t="s">
        <v>14</v>
      </c>
    </row>
    <row r="342" spans="1:12" x14ac:dyDescent="0.3">
      <c r="A342">
        <v>1982</v>
      </c>
      <c r="B342" s="1">
        <v>30126</v>
      </c>
      <c r="C342" t="s">
        <v>531</v>
      </c>
      <c r="D342" t="s">
        <v>249</v>
      </c>
      <c r="E342" t="s">
        <v>258</v>
      </c>
      <c r="F342" t="s">
        <v>259</v>
      </c>
      <c r="G342" t="str">
        <f>VLOOKUP(A342,WorldCups!$A$2:$B$21,2,FALSE)</f>
        <v>Spain</v>
      </c>
      <c r="H342" t="s">
        <v>252</v>
      </c>
      <c r="I342">
        <v>0</v>
      </c>
      <c r="J342">
        <v>1</v>
      </c>
      <c r="K342" t="s">
        <v>20</v>
      </c>
      <c r="L342" t="s">
        <v>14</v>
      </c>
    </row>
    <row r="343" spans="1:12" x14ac:dyDescent="0.3">
      <c r="A343">
        <v>1982</v>
      </c>
      <c r="B343" s="1">
        <v>30127</v>
      </c>
      <c r="C343" t="s">
        <v>530</v>
      </c>
      <c r="D343" t="s">
        <v>19</v>
      </c>
      <c r="E343" t="s">
        <v>244</v>
      </c>
      <c r="F343" t="s">
        <v>245</v>
      </c>
      <c r="G343" t="str">
        <f>VLOOKUP(A343,WorldCups!$A$2:$B$21,2,FALSE)</f>
        <v>Spain</v>
      </c>
      <c r="H343" t="s">
        <v>114</v>
      </c>
      <c r="I343">
        <v>1</v>
      </c>
      <c r="J343">
        <v>0</v>
      </c>
      <c r="K343" t="s">
        <v>36</v>
      </c>
      <c r="L343" t="s">
        <v>14</v>
      </c>
    </row>
    <row r="344" spans="1:12" x14ac:dyDescent="0.3">
      <c r="A344">
        <v>1982</v>
      </c>
      <c r="B344" s="1">
        <v>30127</v>
      </c>
      <c r="C344" t="s">
        <v>530</v>
      </c>
      <c r="D344" t="s">
        <v>15</v>
      </c>
      <c r="E344" t="s">
        <v>247</v>
      </c>
      <c r="F344" t="s">
        <v>248</v>
      </c>
      <c r="G344" t="str">
        <f>VLOOKUP(A344,WorldCups!$A$2:$B$21,2,FALSE)</f>
        <v>Spain</v>
      </c>
      <c r="H344" t="s">
        <v>93</v>
      </c>
      <c r="I344">
        <v>1</v>
      </c>
      <c r="J344">
        <v>0</v>
      </c>
      <c r="K344" t="s">
        <v>257</v>
      </c>
      <c r="L344" t="s">
        <v>14</v>
      </c>
    </row>
    <row r="345" spans="1:12" x14ac:dyDescent="0.3">
      <c r="A345">
        <v>1982</v>
      </c>
      <c r="B345" s="1">
        <v>30127</v>
      </c>
      <c r="C345" t="s">
        <v>531</v>
      </c>
      <c r="D345" t="s">
        <v>249</v>
      </c>
      <c r="E345" t="s">
        <v>250</v>
      </c>
      <c r="F345" t="s">
        <v>251</v>
      </c>
      <c r="G345" t="str">
        <f>VLOOKUP(A345,WorldCups!$A$2:$B$21,2,FALSE)</f>
        <v>Spain</v>
      </c>
      <c r="H345" t="s">
        <v>538</v>
      </c>
      <c r="I345">
        <v>1</v>
      </c>
      <c r="J345">
        <v>0</v>
      </c>
      <c r="K345" t="s">
        <v>54</v>
      </c>
      <c r="L345" t="s">
        <v>14</v>
      </c>
    </row>
    <row r="346" spans="1:12" x14ac:dyDescent="0.3">
      <c r="A346">
        <v>1982</v>
      </c>
      <c r="B346" s="1">
        <v>30130</v>
      </c>
      <c r="C346" t="s">
        <v>530</v>
      </c>
      <c r="D346" t="s">
        <v>15</v>
      </c>
      <c r="E346" t="s">
        <v>263</v>
      </c>
      <c r="F346" t="s">
        <v>264</v>
      </c>
      <c r="G346" t="str">
        <f>VLOOKUP(A346,WorldCups!$A$2:$B$21,2,FALSE)</f>
        <v>Spain</v>
      </c>
      <c r="H346" t="s">
        <v>36</v>
      </c>
      <c r="I346">
        <v>0</v>
      </c>
      <c r="J346">
        <v>1</v>
      </c>
      <c r="K346" t="s">
        <v>12</v>
      </c>
      <c r="L346" t="s">
        <v>14</v>
      </c>
    </row>
    <row r="347" spans="1:12" x14ac:dyDescent="0.3">
      <c r="A347">
        <v>1982</v>
      </c>
      <c r="B347" s="1">
        <v>30130</v>
      </c>
      <c r="C347" t="s">
        <v>531</v>
      </c>
      <c r="D347" t="s">
        <v>9</v>
      </c>
      <c r="E347" t="s">
        <v>230</v>
      </c>
      <c r="F347" t="s">
        <v>231</v>
      </c>
      <c r="G347" t="str">
        <f>VLOOKUP(A347,WorldCups!$A$2:$B$21,2,FALSE)</f>
        <v>Spain</v>
      </c>
      <c r="H347" t="s">
        <v>80</v>
      </c>
      <c r="I347">
        <v>3</v>
      </c>
      <c r="J347">
        <v>0</v>
      </c>
      <c r="K347" t="s">
        <v>18</v>
      </c>
      <c r="L347" t="s">
        <v>14</v>
      </c>
    </row>
    <row r="348" spans="1:12" x14ac:dyDescent="0.3">
      <c r="A348">
        <v>1982</v>
      </c>
      <c r="B348" s="1">
        <v>30131</v>
      </c>
      <c r="C348" t="s">
        <v>530</v>
      </c>
      <c r="D348" t="s">
        <v>22</v>
      </c>
      <c r="E348" t="s">
        <v>265</v>
      </c>
      <c r="F348" t="s">
        <v>231</v>
      </c>
      <c r="G348" t="str">
        <f>VLOOKUP(A348,WorldCups!$A$2:$B$21,2,FALSE)</f>
        <v>Spain</v>
      </c>
      <c r="H348" t="s">
        <v>57</v>
      </c>
      <c r="I348">
        <v>2</v>
      </c>
      <c r="J348">
        <v>1</v>
      </c>
      <c r="K348" t="s">
        <v>25</v>
      </c>
      <c r="L348" t="s">
        <v>14</v>
      </c>
    </row>
    <row r="349" spans="1:12" x14ac:dyDescent="0.3">
      <c r="A349">
        <v>1982</v>
      </c>
      <c r="B349" s="1">
        <v>30131</v>
      </c>
      <c r="C349" t="s">
        <v>531</v>
      </c>
      <c r="D349" t="s">
        <v>19</v>
      </c>
      <c r="E349" t="s">
        <v>266</v>
      </c>
      <c r="F349" t="s">
        <v>264</v>
      </c>
      <c r="G349" t="str">
        <f>VLOOKUP(A349,WorldCups!$A$2:$B$21,2,FALSE)</f>
        <v>Spain</v>
      </c>
      <c r="H349" t="s">
        <v>114</v>
      </c>
      <c r="I349">
        <v>0</v>
      </c>
      <c r="J349">
        <v>0</v>
      </c>
      <c r="K349" t="s">
        <v>93</v>
      </c>
      <c r="L349" t="s">
        <v>14</v>
      </c>
    </row>
    <row r="350" spans="1:12" x14ac:dyDescent="0.3">
      <c r="A350">
        <v>1982</v>
      </c>
      <c r="B350" s="1">
        <v>30133</v>
      </c>
      <c r="C350" t="s">
        <v>530</v>
      </c>
      <c r="D350" t="s">
        <v>15</v>
      </c>
      <c r="E350" t="s">
        <v>263</v>
      </c>
      <c r="F350" t="s">
        <v>264</v>
      </c>
      <c r="G350" t="str">
        <f>VLOOKUP(A350,WorldCups!$A$2:$B$21,2,FALSE)</f>
        <v>Spain</v>
      </c>
      <c r="H350" t="s">
        <v>36</v>
      </c>
      <c r="I350">
        <v>2</v>
      </c>
      <c r="J350">
        <v>2</v>
      </c>
      <c r="K350" t="s">
        <v>538</v>
      </c>
      <c r="L350" t="s">
        <v>14</v>
      </c>
    </row>
    <row r="351" spans="1:12" x14ac:dyDescent="0.3">
      <c r="A351">
        <v>1982</v>
      </c>
      <c r="B351" s="1">
        <v>30133</v>
      </c>
      <c r="C351" t="s">
        <v>531</v>
      </c>
      <c r="D351" t="s">
        <v>9</v>
      </c>
      <c r="E351" t="s">
        <v>230</v>
      </c>
      <c r="F351" t="s">
        <v>231</v>
      </c>
      <c r="G351" t="str">
        <f>VLOOKUP(A351,WorldCups!$A$2:$B$21,2,FALSE)</f>
        <v>Spain</v>
      </c>
      <c r="H351" t="s">
        <v>18</v>
      </c>
      <c r="I351">
        <v>0</v>
      </c>
      <c r="J351">
        <v>1</v>
      </c>
      <c r="K351" t="s">
        <v>126</v>
      </c>
      <c r="L351" t="s">
        <v>14</v>
      </c>
    </row>
    <row r="352" spans="1:12" x14ac:dyDescent="0.3">
      <c r="A352">
        <v>1982</v>
      </c>
      <c r="B352" s="1">
        <v>30134</v>
      </c>
      <c r="C352" t="s">
        <v>530</v>
      </c>
      <c r="D352" t="s">
        <v>22</v>
      </c>
      <c r="E352" t="s">
        <v>265</v>
      </c>
      <c r="F352" t="s">
        <v>231</v>
      </c>
      <c r="G352" t="str">
        <f>VLOOKUP(A352,WorldCups!$A$2:$B$21,2,FALSE)</f>
        <v>Spain</v>
      </c>
      <c r="H352" t="s">
        <v>25</v>
      </c>
      <c r="I352">
        <v>1</v>
      </c>
      <c r="J352">
        <v>3</v>
      </c>
      <c r="K352" t="s">
        <v>21</v>
      </c>
      <c r="L352" t="s">
        <v>14</v>
      </c>
    </row>
    <row r="353" spans="1:12" x14ac:dyDescent="0.3">
      <c r="A353">
        <v>1982</v>
      </c>
      <c r="B353" s="1">
        <v>30134</v>
      </c>
      <c r="C353" t="s">
        <v>531</v>
      </c>
      <c r="D353" t="s">
        <v>19</v>
      </c>
      <c r="E353" t="s">
        <v>266</v>
      </c>
      <c r="F353" t="s">
        <v>264</v>
      </c>
      <c r="G353" t="str">
        <f>VLOOKUP(A353,WorldCups!$A$2:$B$21,2,FALSE)</f>
        <v>Spain</v>
      </c>
      <c r="H353" t="s">
        <v>114</v>
      </c>
      <c r="I353">
        <v>2</v>
      </c>
      <c r="J353">
        <v>1</v>
      </c>
      <c r="K353" t="s">
        <v>54</v>
      </c>
      <c r="L353" t="s">
        <v>14</v>
      </c>
    </row>
    <row r="354" spans="1:12" x14ac:dyDescent="0.3">
      <c r="A354">
        <v>1982</v>
      </c>
      <c r="B354" s="1">
        <v>30136</v>
      </c>
      <c r="C354" t="s">
        <v>530</v>
      </c>
      <c r="D354" t="s">
        <v>15</v>
      </c>
      <c r="E354" t="s">
        <v>263</v>
      </c>
      <c r="F354" t="s">
        <v>264</v>
      </c>
      <c r="G354" t="str">
        <f>VLOOKUP(A354,WorldCups!$A$2:$B$21,2,FALSE)</f>
        <v>Spain</v>
      </c>
      <c r="H354" t="s">
        <v>12</v>
      </c>
      <c r="I354">
        <v>4</v>
      </c>
      <c r="J354">
        <v>1</v>
      </c>
      <c r="K354" t="s">
        <v>538</v>
      </c>
      <c r="L354" t="s">
        <v>14</v>
      </c>
    </row>
    <row r="355" spans="1:12" x14ac:dyDescent="0.3">
      <c r="A355">
        <v>1982</v>
      </c>
      <c r="B355" s="1">
        <v>30136</v>
      </c>
      <c r="C355" t="s">
        <v>531</v>
      </c>
      <c r="D355" t="s">
        <v>9</v>
      </c>
      <c r="E355" t="s">
        <v>230</v>
      </c>
      <c r="F355" t="s">
        <v>231</v>
      </c>
      <c r="G355" t="str">
        <f>VLOOKUP(A355,WorldCups!$A$2:$B$21,2,FALSE)</f>
        <v>Spain</v>
      </c>
      <c r="H355" t="s">
        <v>80</v>
      </c>
      <c r="I355">
        <v>0</v>
      </c>
      <c r="J355">
        <v>0</v>
      </c>
      <c r="K355" t="s">
        <v>126</v>
      </c>
      <c r="L355" t="s">
        <v>14</v>
      </c>
    </row>
    <row r="356" spans="1:12" x14ac:dyDescent="0.3">
      <c r="A356">
        <v>1982</v>
      </c>
      <c r="B356" s="1">
        <v>30137</v>
      </c>
      <c r="C356" t="s">
        <v>530</v>
      </c>
      <c r="D356" t="s">
        <v>22</v>
      </c>
      <c r="E356" t="s">
        <v>265</v>
      </c>
      <c r="F356" t="s">
        <v>231</v>
      </c>
      <c r="G356" t="str">
        <f>VLOOKUP(A356,WorldCups!$A$2:$B$21,2,FALSE)</f>
        <v>Spain</v>
      </c>
      <c r="H356" t="s">
        <v>57</v>
      </c>
      <c r="I356">
        <v>3</v>
      </c>
      <c r="J356">
        <v>2</v>
      </c>
      <c r="K356" t="s">
        <v>21</v>
      </c>
      <c r="L356" t="s">
        <v>14</v>
      </c>
    </row>
    <row r="357" spans="1:12" x14ac:dyDescent="0.3">
      <c r="A357">
        <v>1982</v>
      </c>
      <c r="B357" s="1">
        <v>30137</v>
      </c>
      <c r="C357" t="s">
        <v>531</v>
      </c>
      <c r="D357" t="s">
        <v>19</v>
      </c>
      <c r="E357" t="s">
        <v>266</v>
      </c>
      <c r="F357" t="s">
        <v>264</v>
      </c>
      <c r="G357" t="str">
        <f>VLOOKUP(A357,WorldCups!$A$2:$B$21,2,FALSE)</f>
        <v>Spain</v>
      </c>
      <c r="H357" t="s">
        <v>54</v>
      </c>
      <c r="I357">
        <v>0</v>
      </c>
      <c r="J357">
        <v>0</v>
      </c>
      <c r="K357" t="s">
        <v>93</v>
      </c>
      <c r="L357" t="s">
        <v>14</v>
      </c>
    </row>
    <row r="358" spans="1:12" x14ac:dyDescent="0.3">
      <c r="A358">
        <v>1982</v>
      </c>
      <c r="B358" s="1">
        <v>30140</v>
      </c>
      <c r="C358" t="s">
        <v>530</v>
      </c>
      <c r="D358" t="s">
        <v>31</v>
      </c>
      <c r="E358" t="s">
        <v>230</v>
      </c>
      <c r="F358" t="s">
        <v>231</v>
      </c>
      <c r="G358" t="str">
        <f>VLOOKUP(A358,WorldCups!$A$2:$B$21,2,FALSE)</f>
        <v>Spain</v>
      </c>
      <c r="H358" t="s">
        <v>80</v>
      </c>
      <c r="I358">
        <v>0</v>
      </c>
      <c r="J358">
        <v>2</v>
      </c>
      <c r="K358" t="s">
        <v>57</v>
      </c>
      <c r="L358" t="s">
        <v>14</v>
      </c>
    </row>
    <row r="359" spans="1:12" x14ac:dyDescent="0.3">
      <c r="A359">
        <v>1982</v>
      </c>
      <c r="B359" s="1">
        <v>30140</v>
      </c>
      <c r="C359" t="s">
        <v>531</v>
      </c>
      <c r="D359" t="s">
        <v>31</v>
      </c>
      <c r="E359" t="s">
        <v>234</v>
      </c>
      <c r="F359" t="s">
        <v>235</v>
      </c>
      <c r="G359" t="str">
        <f>VLOOKUP(A359,WorldCups!$A$2:$B$21,2,FALSE)</f>
        <v>Spain</v>
      </c>
      <c r="H359" t="s">
        <v>114</v>
      </c>
      <c r="I359">
        <v>3</v>
      </c>
      <c r="J359">
        <v>3</v>
      </c>
      <c r="K359" t="s">
        <v>12</v>
      </c>
      <c r="L359" t="s">
        <v>267</v>
      </c>
    </row>
    <row r="360" spans="1:12" x14ac:dyDescent="0.3">
      <c r="A360">
        <v>1982</v>
      </c>
      <c r="B360" s="1">
        <v>30142</v>
      </c>
      <c r="C360" t="s">
        <v>529</v>
      </c>
      <c r="D360" t="s">
        <v>62</v>
      </c>
      <c r="E360" t="s">
        <v>260</v>
      </c>
      <c r="F360" t="s">
        <v>261</v>
      </c>
      <c r="G360" t="str">
        <f>VLOOKUP(A360,WorldCups!$A$2:$B$21,2,FALSE)</f>
        <v>Spain</v>
      </c>
      <c r="H360" t="s">
        <v>80</v>
      </c>
      <c r="I360">
        <v>3</v>
      </c>
      <c r="J360">
        <v>2</v>
      </c>
      <c r="K360" t="s">
        <v>12</v>
      </c>
      <c r="L360" t="s">
        <v>14</v>
      </c>
    </row>
    <row r="361" spans="1:12" x14ac:dyDescent="0.3">
      <c r="A361">
        <v>1982</v>
      </c>
      <c r="B361" s="1">
        <v>30143</v>
      </c>
      <c r="C361" t="s">
        <v>529</v>
      </c>
      <c r="D361" t="s">
        <v>32</v>
      </c>
      <c r="E361" t="s">
        <v>266</v>
      </c>
      <c r="F361" t="s">
        <v>264</v>
      </c>
      <c r="G361" t="str">
        <f>VLOOKUP(A361,WorldCups!$A$2:$B$21,2,FALSE)</f>
        <v>Spain</v>
      </c>
      <c r="H361" t="s">
        <v>57</v>
      </c>
      <c r="I361">
        <v>3</v>
      </c>
      <c r="J361">
        <v>1</v>
      </c>
      <c r="K361" t="s">
        <v>114</v>
      </c>
      <c r="L361" t="s">
        <v>14</v>
      </c>
    </row>
    <row r="362" spans="1:12" x14ac:dyDescent="0.3">
      <c r="A362">
        <v>1986</v>
      </c>
      <c r="B362" s="1">
        <v>31563</v>
      </c>
      <c r="C362" t="s">
        <v>524</v>
      </c>
      <c r="D362" t="s">
        <v>214</v>
      </c>
      <c r="E362" t="s">
        <v>177</v>
      </c>
      <c r="F362" t="s">
        <v>178</v>
      </c>
      <c r="G362" t="str">
        <f>VLOOKUP(A362,WorldCups!$A$2:$B$21,2,FALSE)</f>
        <v>Mexico</v>
      </c>
      <c r="H362" t="s">
        <v>156</v>
      </c>
      <c r="I362">
        <v>1</v>
      </c>
      <c r="J362">
        <v>1</v>
      </c>
      <c r="K362" t="s">
        <v>57</v>
      </c>
      <c r="L362" t="s">
        <v>14</v>
      </c>
    </row>
    <row r="363" spans="1:12" x14ac:dyDescent="0.3">
      <c r="A363">
        <v>1986</v>
      </c>
      <c r="B363" s="1">
        <v>31564</v>
      </c>
      <c r="C363" t="s">
        <v>504</v>
      </c>
      <c r="D363" t="s">
        <v>268</v>
      </c>
      <c r="E363" t="s">
        <v>182</v>
      </c>
      <c r="F363" t="s">
        <v>183</v>
      </c>
      <c r="G363" t="str">
        <f>VLOOKUP(A363,WorldCups!$A$2:$B$21,2,FALSE)</f>
        <v>Mexico</v>
      </c>
      <c r="H363" t="s">
        <v>269</v>
      </c>
      <c r="I363">
        <v>0</v>
      </c>
      <c r="J363">
        <v>1</v>
      </c>
      <c r="K363" t="s">
        <v>12</v>
      </c>
      <c r="L363" t="s">
        <v>14</v>
      </c>
    </row>
    <row r="364" spans="1:12" x14ac:dyDescent="0.3">
      <c r="A364">
        <v>1986</v>
      </c>
      <c r="B364" s="1">
        <v>31564</v>
      </c>
      <c r="C364" t="s">
        <v>524</v>
      </c>
      <c r="D364" t="s">
        <v>270</v>
      </c>
      <c r="E364" t="s">
        <v>184</v>
      </c>
      <c r="F364" t="s">
        <v>185</v>
      </c>
      <c r="G364" t="str">
        <f>VLOOKUP(A364,WorldCups!$A$2:$B$21,2,FALSE)</f>
        <v>Mexico</v>
      </c>
      <c r="H364" t="s">
        <v>54</v>
      </c>
      <c r="I364">
        <v>0</v>
      </c>
      <c r="J364">
        <v>1</v>
      </c>
      <c r="K364" t="s">
        <v>21</v>
      </c>
      <c r="L364" t="s">
        <v>14</v>
      </c>
    </row>
    <row r="365" spans="1:12" x14ac:dyDescent="0.3">
      <c r="A365">
        <v>1986</v>
      </c>
      <c r="B365" s="1">
        <v>31565</v>
      </c>
      <c r="C365" t="s">
        <v>524</v>
      </c>
      <c r="D365" t="s">
        <v>268</v>
      </c>
      <c r="E365" t="s">
        <v>271</v>
      </c>
      <c r="F365" t="s">
        <v>272</v>
      </c>
      <c r="G365" t="str">
        <f>VLOOKUP(A365,WorldCups!$A$2:$B$21,2,FALSE)</f>
        <v>Mexico</v>
      </c>
      <c r="H365" t="s">
        <v>126</v>
      </c>
      <c r="I365">
        <v>6</v>
      </c>
      <c r="J365">
        <v>0</v>
      </c>
      <c r="K365" t="s">
        <v>40</v>
      </c>
      <c r="L365" t="s">
        <v>14</v>
      </c>
    </row>
    <row r="366" spans="1:12" x14ac:dyDescent="0.3">
      <c r="A366">
        <v>1986</v>
      </c>
      <c r="B366" s="1">
        <v>31565</v>
      </c>
      <c r="C366" t="s">
        <v>524</v>
      </c>
      <c r="D366" t="s">
        <v>214</v>
      </c>
      <c r="E366" t="s">
        <v>273</v>
      </c>
      <c r="F366" t="s">
        <v>178</v>
      </c>
      <c r="G366" t="str">
        <f>VLOOKUP(A366,WorldCups!$A$2:$B$21,2,FALSE)</f>
        <v>Mexico</v>
      </c>
      <c r="H366" t="s">
        <v>25</v>
      </c>
      <c r="I366">
        <v>3</v>
      </c>
      <c r="J366">
        <v>1</v>
      </c>
      <c r="K366" t="s">
        <v>116</v>
      </c>
      <c r="L366" t="s">
        <v>14</v>
      </c>
    </row>
    <row r="367" spans="1:12" x14ac:dyDescent="0.3">
      <c r="A367">
        <v>1986</v>
      </c>
      <c r="B367" s="1">
        <v>31565</v>
      </c>
      <c r="C367" t="s">
        <v>504</v>
      </c>
      <c r="D367" t="s">
        <v>274</v>
      </c>
      <c r="E367" t="s">
        <v>275</v>
      </c>
      <c r="F367" t="s">
        <v>276</v>
      </c>
      <c r="G367" t="str">
        <f>VLOOKUP(A367,WorldCups!$A$2:$B$21,2,FALSE)</f>
        <v>Mexico</v>
      </c>
      <c r="H367" t="s">
        <v>188</v>
      </c>
      <c r="I367">
        <v>0</v>
      </c>
      <c r="J367">
        <v>0</v>
      </c>
      <c r="K367" t="s">
        <v>80</v>
      </c>
      <c r="L367" t="s">
        <v>14</v>
      </c>
    </row>
    <row r="368" spans="1:12" x14ac:dyDescent="0.3">
      <c r="A368">
        <v>1986</v>
      </c>
      <c r="B368" s="1">
        <v>31566</v>
      </c>
      <c r="C368" t="s">
        <v>524</v>
      </c>
      <c r="D368" t="s">
        <v>270</v>
      </c>
      <c r="E368" t="s">
        <v>277</v>
      </c>
      <c r="F368" t="s">
        <v>185</v>
      </c>
      <c r="G368" t="str">
        <f>VLOOKUP(A368,WorldCups!$A$2:$B$21,2,FALSE)</f>
        <v>Mexico</v>
      </c>
      <c r="H368" t="s">
        <v>246</v>
      </c>
      <c r="I368">
        <v>1</v>
      </c>
      <c r="J368">
        <v>1</v>
      </c>
      <c r="K368" t="s">
        <v>538</v>
      </c>
      <c r="L368" t="s">
        <v>14</v>
      </c>
    </row>
    <row r="369" spans="1:12" x14ac:dyDescent="0.3">
      <c r="A369">
        <v>1986</v>
      </c>
      <c r="B369" s="1">
        <v>31566</v>
      </c>
      <c r="C369" t="s">
        <v>524</v>
      </c>
      <c r="D369" t="s">
        <v>213</v>
      </c>
      <c r="E369" t="s">
        <v>177</v>
      </c>
      <c r="F369" t="s">
        <v>178</v>
      </c>
      <c r="G369" t="str">
        <f>VLOOKUP(A369,WorldCups!$A$2:$B$21,2,FALSE)</f>
        <v>Mexico</v>
      </c>
      <c r="H369" t="s">
        <v>18</v>
      </c>
      <c r="I369">
        <v>1</v>
      </c>
      <c r="J369">
        <v>2</v>
      </c>
      <c r="K369" t="s">
        <v>13</v>
      </c>
      <c r="L369" t="s">
        <v>14</v>
      </c>
    </row>
    <row r="370" spans="1:12" x14ac:dyDescent="0.3">
      <c r="A370">
        <v>1986</v>
      </c>
      <c r="B370" s="1">
        <v>31566</v>
      </c>
      <c r="C370" t="s">
        <v>504</v>
      </c>
      <c r="D370" t="s">
        <v>274</v>
      </c>
      <c r="E370" t="s">
        <v>278</v>
      </c>
      <c r="F370" t="s">
        <v>276</v>
      </c>
      <c r="G370" t="str">
        <f>VLOOKUP(A370,WorldCups!$A$2:$B$21,2,FALSE)</f>
        <v>Mexico</v>
      </c>
      <c r="H370" t="s">
        <v>170</v>
      </c>
      <c r="I370">
        <v>1</v>
      </c>
      <c r="J370">
        <v>0</v>
      </c>
      <c r="K370" t="s">
        <v>93</v>
      </c>
      <c r="L370" t="s">
        <v>14</v>
      </c>
    </row>
    <row r="371" spans="1:12" x14ac:dyDescent="0.3">
      <c r="A371">
        <v>1986</v>
      </c>
      <c r="B371" s="1">
        <v>31567</v>
      </c>
      <c r="C371" t="s">
        <v>524</v>
      </c>
      <c r="D371" t="s">
        <v>213</v>
      </c>
      <c r="E371" t="s">
        <v>279</v>
      </c>
      <c r="F371" t="s">
        <v>187</v>
      </c>
      <c r="G371" t="str">
        <f>VLOOKUP(A371,WorldCups!$A$2:$B$21,2,FALSE)</f>
        <v>Mexico</v>
      </c>
      <c r="H371" t="s">
        <v>28</v>
      </c>
      <c r="I371">
        <v>1</v>
      </c>
      <c r="J371">
        <v>0</v>
      </c>
      <c r="K371" t="s">
        <v>280</v>
      </c>
      <c r="L371" t="s">
        <v>14</v>
      </c>
    </row>
    <row r="372" spans="1:12" x14ac:dyDescent="0.3">
      <c r="A372">
        <v>1986</v>
      </c>
      <c r="B372" s="1">
        <v>31567</v>
      </c>
      <c r="C372" t="s">
        <v>504</v>
      </c>
      <c r="D372" t="s">
        <v>281</v>
      </c>
      <c r="E372" t="s">
        <v>282</v>
      </c>
      <c r="F372" t="s">
        <v>283</v>
      </c>
      <c r="G372" t="str">
        <f>VLOOKUP(A372,WorldCups!$A$2:$B$21,2,FALSE)</f>
        <v>Mexico</v>
      </c>
      <c r="H372" t="s">
        <v>109</v>
      </c>
      <c r="I372">
        <v>0</v>
      </c>
      <c r="J372">
        <v>1</v>
      </c>
      <c r="K372" t="s">
        <v>284</v>
      </c>
      <c r="L372" t="s">
        <v>14</v>
      </c>
    </row>
    <row r="373" spans="1:12" x14ac:dyDescent="0.3">
      <c r="A373">
        <v>1986</v>
      </c>
      <c r="B373" s="1">
        <v>31567</v>
      </c>
      <c r="C373" t="s">
        <v>524</v>
      </c>
      <c r="D373" t="s">
        <v>281</v>
      </c>
      <c r="E373" t="s">
        <v>285</v>
      </c>
      <c r="F373" t="s">
        <v>286</v>
      </c>
      <c r="G373" t="str">
        <f>VLOOKUP(A373,WorldCups!$A$2:$B$21,2,FALSE)</f>
        <v>Mexico</v>
      </c>
      <c r="H373" t="s">
        <v>30</v>
      </c>
      <c r="I373">
        <v>1</v>
      </c>
      <c r="J373">
        <v>1</v>
      </c>
      <c r="K373" t="s">
        <v>114</v>
      </c>
      <c r="L373" t="s">
        <v>14</v>
      </c>
    </row>
    <row r="374" spans="1:12" x14ac:dyDescent="0.3">
      <c r="A374">
        <v>1986</v>
      </c>
      <c r="B374" s="1">
        <v>31568</v>
      </c>
      <c r="C374" t="s">
        <v>524</v>
      </c>
      <c r="D374" t="s">
        <v>214</v>
      </c>
      <c r="E374" t="s">
        <v>179</v>
      </c>
      <c r="F374" t="s">
        <v>180</v>
      </c>
      <c r="G374" t="str">
        <f>VLOOKUP(A374,WorldCups!$A$2:$B$21,2,FALSE)</f>
        <v>Mexico</v>
      </c>
      <c r="H374" t="s">
        <v>57</v>
      </c>
      <c r="I374">
        <v>1</v>
      </c>
      <c r="J374">
        <v>1</v>
      </c>
      <c r="K374" t="s">
        <v>25</v>
      </c>
      <c r="L374" t="s">
        <v>14</v>
      </c>
    </row>
    <row r="375" spans="1:12" x14ac:dyDescent="0.3">
      <c r="A375">
        <v>1986</v>
      </c>
      <c r="B375" s="1">
        <v>31568</v>
      </c>
      <c r="C375" t="s">
        <v>524</v>
      </c>
      <c r="D375" t="s">
        <v>268</v>
      </c>
      <c r="E375" t="s">
        <v>182</v>
      </c>
      <c r="F375" t="s">
        <v>183</v>
      </c>
      <c r="G375" t="str">
        <f>VLOOKUP(A375,WorldCups!$A$2:$B$21,2,FALSE)</f>
        <v>Mexico</v>
      </c>
      <c r="H375" t="s">
        <v>12</v>
      </c>
      <c r="I375">
        <v>1</v>
      </c>
      <c r="J375">
        <v>1</v>
      </c>
      <c r="K375" t="s">
        <v>126</v>
      </c>
      <c r="L375" t="s">
        <v>14</v>
      </c>
    </row>
    <row r="376" spans="1:12" x14ac:dyDescent="0.3">
      <c r="A376">
        <v>1986</v>
      </c>
      <c r="B376" s="1">
        <v>31568</v>
      </c>
      <c r="C376" t="s">
        <v>504</v>
      </c>
      <c r="D376" t="s">
        <v>214</v>
      </c>
      <c r="E376" t="s">
        <v>273</v>
      </c>
      <c r="F376" t="s">
        <v>178</v>
      </c>
      <c r="G376" t="str">
        <f>VLOOKUP(A376,WorldCups!$A$2:$B$21,2,FALSE)</f>
        <v>Mexico</v>
      </c>
      <c r="H376" t="s">
        <v>116</v>
      </c>
      <c r="I376">
        <v>1</v>
      </c>
      <c r="J376">
        <v>1</v>
      </c>
      <c r="K376" t="s">
        <v>156</v>
      </c>
      <c r="L376" t="s">
        <v>14</v>
      </c>
    </row>
    <row r="377" spans="1:12" x14ac:dyDescent="0.3">
      <c r="A377">
        <v>1986</v>
      </c>
      <c r="B377" s="1">
        <v>31569</v>
      </c>
      <c r="C377" t="s">
        <v>524</v>
      </c>
      <c r="D377" t="s">
        <v>268</v>
      </c>
      <c r="E377" t="s">
        <v>271</v>
      </c>
      <c r="F377" t="s">
        <v>272</v>
      </c>
      <c r="G377" t="str">
        <f>VLOOKUP(A377,WorldCups!$A$2:$B$21,2,FALSE)</f>
        <v>Mexico</v>
      </c>
      <c r="H377" t="s">
        <v>40</v>
      </c>
      <c r="I377">
        <v>2</v>
      </c>
      <c r="J377">
        <v>0</v>
      </c>
      <c r="K377" t="s">
        <v>269</v>
      </c>
      <c r="L377" t="s">
        <v>14</v>
      </c>
    </row>
    <row r="378" spans="1:12" x14ac:dyDescent="0.3">
      <c r="A378">
        <v>1986</v>
      </c>
      <c r="B378" s="1">
        <v>31569</v>
      </c>
      <c r="C378" t="s">
        <v>524</v>
      </c>
      <c r="D378" t="s">
        <v>270</v>
      </c>
      <c r="E378" t="s">
        <v>184</v>
      </c>
      <c r="F378" t="s">
        <v>185</v>
      </c>
      <c r="G378" t="str">
        <f>VLOOKUP(A378,WorldCups!$A$2:$B$21,2,FALSE)</f>
        <v>Mexico</v>
      </c>
      <c r="H378" t="s">
        <v>21</v>
      </c>
      <c r="I378">
        <v>1</v>
      </c>
      <c r="J378">
        <v>0</v>
      </c>
      <c r="K378" t="s">
        <v>246</v>
      </c>
      <c r="L378" t="s">
        <v>14</v>
      </c>
    </row>
    <row r="379" spans="1:12" x14ac:dyDescent="0.3">
      <c r="A379">
        <v>1986</v>
      </c>
      <c r="B379" s="1">
        <v>31569</v>
      </c>
      <c r="C379" t="s">
        <v>504</v>
      </c>
      <c r="D379" t="s">
        <v>274</v>
      </c>
      <c r="E379" t="s">
        <v>278</v>
      </c>
      <c r="F379" t="s">
        <v>276</v>
      </c>
      <c r="G379" t="str">
        <f>VLOOKUP(A379,WorldCups!$A$2:$B$21,2,FALSE)</f>
        <v>Mexico</v>
      </c>
      <c r="H379" t="s">
        <v>93</v>
      </c>
      <c r="I379">
        <v>0</v>
      </c>
      <c r="J379">
        <v>0</v>
      </c>
      <c r="K379" t="s">
        <v>188</v>
      </c>
      <c r="L379" t="s">
        <v>14</v>
      </c>
    </row>
    <row r="380" spans="1:12" x14ac:dyDescent="0.3">
      <c r="A380">
        <v>1986</v>
      </c>
      <c r="B380" s="1">
        <v>31570</v>
      </c>
      <c r="C380" t="s">
        <v>524</v>
      </c>
      <c r="D380" t="s">
        <v>270</v>
      </c>
      <c r="E380" t="s">
        <v>277</v>
      </c>
      <c r="F380" t="s">
        <v>185</v>
      </c>
      <c r="G380" t="str">
        <f>VLOOKUP(A380,WorldCups!$A$2:$B$21,2,FALSE)</f>
        <v>Mexico</v>
      </c>
      <c r="H380" t="s">
        <v>538</v>
      </c>
      <c r="I380">
        <v>1</v>
      </c>
      <c r="J380">
        <v>2</v>
      </c>
      <c r="K380" t="s">
        <v>54</v>
      </c>
      <c r="L380" t="s">
        <v>14</v>
      </c>
    </row>
    <row r="381" spans="1:12" x14ac:dyDescent="0.3">
      <c r="A381">
        <v>1986</v>
      </c>
      <c r="B381" s="1">
        <v>31570</v>
      </c>
      <c r="C381" t="s">
        <v>524</v>
      </c>
      <c r="D381" t="s">
        <v>213</v>
      </c>
      <c r="E381" t="s">
        <v>177</v>
      </c>
      <c r="F381" t="s">
        <v>178</v>
      </c>
      <c r="G381" t="str">
        <f>VLOOKUP(A381,WorldCups!$A$2:$B$21,2,FALSE)</f>
        <v>Mexico</v>
      </c>
      <c r="H381" t="s">
        <v>13</v>
      </c>
      <c r="I381">
        <v>1</v>
      </c>
      <c r="J381">
        <v>1</v>
      </c>
      <c r="K381" t="s">
        <v>28</v>
      </c>
      <c r="L381" t="s">
        <v>14</v>
      </c>
    </row>
    <row r="382" spans="1:12" x14ac:dyDescent="0.3">
      <c r="A382">
        <v>1986</v>
      </c>
      <c r="B382" s="1">
        <v>31570</v>
      </c>
      <c r="C382" t="s">
        <v>504</v>
      </c>
      <c r="D382" t="s">
        <v>274</v>
      </c>
      <c r="E382" t="s">
        <v>275</v>
      </c>
      <c r="F382" t="s">
        <v>276</v>
      </c>
      <c r="G382" t="str">
        <f>VLOOKUP(A382,WorldCups!$A$2:$B$21,2,FALSE)</f>
        <v>Mexico</v>
      </c>
      <c r="H382" t="s">
        <v>80</v>
      </c>
      <c r="I382">
        <v>1</v>
      </c>
      <c r="J382">
        <v>0</v>
      </c>
      <c r="K382" t="s">
        <v>170</v>
      </c>
      <c r="L382" t="s">
        <v>14</v>
      </c>
    </row>
    <row r="383" spans="1:12" x14ac:dyDescent="0.3">
      <c r="A383">
        <v>1986</v>
      </c>
      <c r="B383" s="1">
        <v>31571</v>
      </c>
      <c r="C383" t="s">
        <v>524</v>
      </c>
      <c r="D383" t="s">
        <v>213</v>
      </c>
      <c r="E383" t="s">
        <v>279</v>
      </c>
      <c r="F383" t="s">
        <v>187</v>
      </c>
      <c r="G383" t="str">
        <f>VLOOKUP(A383,WorldCups!$A$2:$B$21,2,FALSE)</f>
        <v>Mexico</v>
      </c>
      <c r="H383" t="s">
        <v>280</v>
      </c>
      <c r="I383">
        <v>1</v>
      </c>
      <c r="J383">
        <v>2</v>
      </c>
      <c r="K383" t="s">
        <v>18</v>
      </c>
      <c r="L383" t="s">
        <v>14</v>
      </c>
    </row>
    <row r="384" spans="1:12" x14ac:dyDescent="0.3">
      <c r="A384">
        <v>1986</v>
      </c>
      <c r="B384" s="1">
        <v>31571</v>
      </c>
      <c r="C384" t="s">
        <v>504</v>
      </c>
      <c r="D384" t="s">
        <v>281</v>
      </c>
      <c r="E384" t="s">
        <v>282</v>
      </c>
      <c r="F384" t="s">
        <v>283</v>
      </c>
      <c r="G384" t="str">
        <f>VLOOKUP(A384,WorldCups!$A$2:$B$21,2,FALSE)</f>
        <v>Mexico</v>
      </c>
      <c r="H384" t="s">
        <v>284</v>
      </c>
      <c r="I384">
        <v>6</v>
      </c>
      <c r="J384">
        <v>1</v>
      </c>
      <c r="K384" t="s">
        <v>30</v>
      </c>
      <c r="L384" t="s">
        <v>14</v>
      </c>
    </row>
    <row r="385" spans="1:12" x14ac:dyDescent="0.3">
      <c r="A385">
        <v>1986</v>
      </c>
      <c r="B385" s="1">
        <v>31571</v>
      </c>
      <c r="C385" t="s">
        <v>524</v>
      </c>
      <c r="D385" t="s">
        <v>281</v>
      </c>
      <c r="E385" t="s">
        <v>285</v>
      </c>
      <c r="F385" t="s">
        <v>286</v>
      </c>
      <c r="G385" t="str">
        <f>VLOOKUP(A385,WorldCups!$A$2:$B$21,2,FALSE)</f>
        <v>Mexico</v>
      </c>
      <c r="H385" t="s">
        <v>114</v>
      </c>
      <c r="I385">
        <v>2</v>
      </c>
      <c r="J385">
        <v>1</v>
      </c>
      <c r="K385" t="s">
        <v>109</v>
      </c>
      <c r="L385" t="s">
        <v>14</v>
      </c>
    </row>
    <row r="386" spans="1:12" x14ac:dyDescent="0.3">
      <c r="A386">
        <v>1986</v>
      </c>
      <c r="B386" s="1">
        <v>31572</v>
      </c>
      <c r="C386" t="s">
        <v>524</v>
      </c>
      <c r="D386" t="s">
        <v>268</v>
      </c>
      <c r="E386" t="s">
        <v>182</v>
      </c>
      <c r="F386" t="s">
        <v>183</v>
      </c>
      <c r="G386" t="str">
        <f>VLOOKUP(A386,WorldCups!$A$2:$B$21,2,FALSE)</f>
        <v>Mexico</v>
      </c>
      <c r="H386" t="s">
        <v>40</v>
      </c>
      <c r="I386">
        <v>0</v>
      </c>
      <c r="J386">
        <v>3</v>
      </c>
      <c r="K386" t="s">
        <v>12</v>
      </c>
      <c r="L386" t="s">
        <v>14</v>
      </c>
    </row>
    <row r="387" spans="1:12" x14ac:dyDescent="0.3">
      <c r="A387">
        <v>1986</v>
      </c>
      <c r="B387" s="1">
        <v>31572</v>
      </c>
      <c r="C387" t="s">
        <v>524</v>
      </c>
      <c r="D387" t="s">
        <v>268</v>
      </c>
      <c r="E387" t="s">
        <v>271</v>
      </c>
      <c r="F387" t="s">
        <v>272</v>
      </c>
      <c r="G387" t="str">
        <f>VLOOKUP(A387,WorldCups!$A$2:$B$21,2,FALSE)</f>
        <v>Mexico</v>
      </c>
      <c r="H387" t="s">
        <v>126</v>
      </c>
      <c r="I387">
        <v>2</v>
      </c>
      <c r="J387">
        <v>0</v>
      </c>
      <c r="K387" t="s">
        <v>269</v>
      </c>
      <c r="L387" t="s">
        <v>14</v>
      </c>
    </row>
    <row r="388" spans="1:12" x14ac:dyDescent="0.3">
      <c r="A388">
        <v>1986</v>
      </c>
      <c r="B388" s="1">
        <v>31573</v>
      </c>
      <c r="C388" t="s">
        <v>524</v>
      </c>
      <c r="D388" t="s">
        <v>214</v>
      </c>
      <c r="E388" t="s">
        <v>179</v>
      </c>
      <c r="F388" t="s">
        <v>180</v>
      </c>
      <c r="G388" t="str">
        <f>VLOOKUP(A388,WorldCups!$A$2:$B$21,2,FALSE)</f>
        <v>Mexico</v>
      </c>
      <c r="H388" t="s">
        <v>116</v>
      </c>
      <c r="I388">
        <v>2</v>
      </c>
      <c r="J388">
        <v>3</v>
      </c>
      <c r="K388" t="s">
        <v>57</v>
      </c>
      <c r="L388" t="s">
        <v>14</v>
      </c>
    </row>
    <row r="389" spans="1:12" x14ac:dyDescent="0.3">
      <c r="A389">
        <v>1986</v>
      </c>
      <c r="B389" s="1">
        <v>31573</v>
      </c>
      <c r="C389" t="s">
        <v>524</v>
      </c>
      <c r="D389" t="s">
        <v>214</v>
      </c>
      <c r="E389" t="s">
        <v>273</v>
      </c>
      <c r="F389" t="s">
        <v>178</v>
      </c>
      <c r="G389" t="str">
        <f>VLOOKUP(A389,WorldCups!$A$2:$B$21,2,FALSE)</f>
        <v>Mexico</v>
      </c>
      <c r="H389" t="s">
        <v>25</v>
      </c>
      <c r="I389">
        <v>2</v>
      </c>
      <c r="J389">
        <v>0</v>
      </c>
      <c r="K389" t="s">
        <v>156</v>
      </c>
      <c r="L389" t="s">
        <v>14</v>
      </c>
    </row>
    <row r="390" spans="1:12" x14ac:dyDescent="0.3">
      <c r="A390">
        <v>1986</v>
      </c>
      <c r="B390" s="1">
        <v>31574</v>
      </c>
      <c r="C390" t="s">
        <v>524</v>
      </c>
      <c r="D390" t="s">
        <v>213</v>
      </c>
      <c r="E390" t="s">
        <v>279</v>
      </c>
      <c r="F390" t="s">
        <v>187</v>
      </c>
      <c r="G390" t="str">
        <f>VLOOKUP(A390,WorldCups!$A$2:$B$21,2,FALSE)</f>
        <v>Mexico</v>
      </c>
      <c r="H390" t="s">
        <v>28</v>
      </c>
      <c r="I390">
        <v>2</v>
      </c>
      <c r="J390">
        <v>2</v>
      </c>
      <c r="K390" t="s">
        <v>18</v>
      </c>
      <c r="L390" t="s">
        <v>14</v>
      </c>
    </row>
    <row r="391" spans="1:12" x14ac:dyDescent="0.3">
      <c r="A391">
        <v>1986</v>
      </c>
      <c r="B391" s="1">
        <v>31574</v>
      </c>
      <c r="C391" t="s">
        <v>524</v>
      </c>
      <c r="D391" t="s">
        <v>213</v>
      </c>
      <c r="E391" t="s">
        <v>177</v>
      </c>
      <c r="F391" t="s">
        <v>178</v>
      </c>
      <c r="G391" t="str">
        <f>VLOOKUP(A391,WorldCups!$A$2:$B$21,2,FALSE)</f>
        <v>Mexico</v>
      </c>
      <c r="H391" t="s">
        <v>280</v>
      </c>
      <c r="I391">
        <v>0</v>
      </c>
      <c r="J391">
        <v>1</v>
      </c>
      <c r="K391" t="s">
        <v>13</v>
      </c>
      <c r="L391" t="s">
        <v>14</v>
      </c>
    </row>
    <row r="392" spans="1:12" x14ac:dyDescent="0.3">
      <c r="A392">
        <v>1986</v>
      </c>
      <c r="B392" s="1">
        <v>31574</v>
      </c>
      <c r="C392" t="s">
        <v>504</v>
      </c>
      <c r="D392" t="s">
        <v>274</v>
      </c>
      <c r="E392" t="s">
        <v>277</v>
      </c>
      <c r="F392" t="s">
        <v>185</v>
      </c>
      <c r="G392" t="str">
        <f>VLOOKUP(A392,WorldCups!$A$2:$B$21,2,FALSE)</f>
        <v>Mexico</v>
      </c>
      <c r="H392" t="s">
        <v>170</v>
      </c>
      <c r="I392">
        <v>1</v>
      </c>
      <c r="J392">
        <v>3</v>
      </c>
      <c r="K392" t="s">
        <v>188</v>
      </c>
      <c r="L392" t="s">
        <v>14</v>
      </c>
    </row>
    <row r="393" spans="1:12" x14ac:dyDescent="0.3">
      <c r="A393">
        <v>1986</v>
      </c>
      <c r="B393" s="1">
        <v>31574</v>
      </c>
      <c r="C393" t="s">
        <v>504</v>
      </c>
      <c r="D393" t="s">
        <v>274</v>
      </c>
      <c r="E393" t="s">
        <v>278</v>
      </c>
      <c r="F393" t="s">
        <v>276</v>
      </c>
      <c r="G393" t="str">
        <f>VLOOKUP(A393,WorldCups!$A$2:$B$21,2,FALSE)</f>
        <v>Mexico</v>
      </c>
      <c r="H393" t="s">
        <v>93</v>
      </c>
      <c r="I393">
        <v>3</v>
      </c>
      <c r="J393">
        <v>0</v>
      </c>
      <c r="K393" t="s">
        <v>80</v>
      </c>
      <c r="L393" t="s">
        <v>14</v>
      </c>
    </row>
    <row r="394" spans="1:12" x14ac:dyDescent="0.3">
      <c r="A394">
        <v>1986</v>
      </c>
      <c r="B394" s="1">
        <v>31575</v>
      </c>
      <c r="C394" t="s">
        <v>524</v>
      </c>
      <c r="D394" t="s">
        <v>270</v>
      </c>
      <c r="E394" t="s">
        <v>184</v>
      </c>
      <c r="F394" t="s">
        <v>185</v>
      </c>
      <c r="G394" t="str">
        <f>VLOOKUP(A394,WorldCups!$A$2:$B$21,2,FALSE)</f>
        <v>Mexico</v>
      </c>
      <c r="H394" t="s">
        <v>538</v>
      </c>
      <c r="I394">
        <v>0</v>
      </c>
      <c r="J394">
        <v>3</v>
      </c>
      <c r="K394" t="s">
        <v>21</v>
      </c>
      <c r="L394" t="s">
        <v>14</v>
      </c>
    </row>
    <row r="395" spans="1:12" x14ac:dyDescent="0.3">
      <c r="A395">
        <v>1986</v>
      </c>
      <c r="B395" s="1">
        <v>31575</v>
      </c>
      <c r="C395" t="s">
        <v>524</v>
      </c>
      <c r="D395" t="s">
        <v>270</v>
      </c>
      <c r="E395" t="s">
        <v>278</v>
      </c>
      <c r="F395" t="s">
        <v>276</v>
      </c>
      <c r="G395" t="str">
        <f>VLOOKUP(A395,WorldCups!$A$2:$B$21,2,FALSE)</f>
        <v>Mexico</v>
      </c>
      <c r="H395" t="s">
        <v>246</v>
      </c>
      <c r="I395">
        <v>0</v>
      </c>
      <c r="J395">
        <v>3</v>
      </c>
      <c r="K395" t="s">
        <v>54</v>
      </c>
      <c r="L395" t="s">
        <v>14</v>
      </c>
    </row>
    <row r="396" spans="1:12" x14ac:dyDescent="0.3">
      <c r="A396">
        <v>1986</v>
      </c>
      <c r="B396" s="1">
        <v>31576</v>
      </c>
      <c r="C396" t="s">
        <v>524</v>
      </c>
      <c r="D396" t="s">
        <v>281</v>
      </c>
      <c r="E396" t="s">
        <v>282</v>
      </c>
      <c r="F396" t="s">
        <v>283</v>
      </c>
      <c r="G396" t="str">
        <f>VLOOKUP(A396,WorldCups!$A$2:$B$21,2,FALSE)</f>
        <v>Mexico</v>
      </c>
      <c r="H396" t="s">
        <v>109</v>
      </c>
      <c r="I396">
        <v>0</v>
      </c>
      <c r="J396">
        <v>0</v>
      </c>
      <c r="K396" t="s">
        <v>30</v>
      </c>
      <c r="L396" t="s">
        <v>14</v>
      </c>
    </row>
    <row r="397" spans="1:12" x14ac:dyDescent="0.3">
      <c r="A397">
        <v>1986</v>
      </c>
      <c r="B397" s="1">
        <v>31576</v>
      </c>
      <c r="C397" t="s">
        <v>524</v>
      </c>
      <c r="D397" t="s">
        <v>281</v>
      </c>
      <c r="E397" t="s">
        <v>285</v>
      </c>
      <c r="F397" t="s">
        <v>286</v>
      </c>
      <c r="G397" t="str">
        <f>VLOOKUP(A397,WorldCups!$A$2:$B$21,2,FALSE)</f>
        <v>Mexico</v>
      </c>
      <c r="H397" t="s">
        <v>284</v>
      </c>
      <c r="I397">
        <v>2</v>
      </c>
      <c r="J397">
        <v>0</v>
      </c>
      <c r="K397" t="s">
        <v>114</v>
      </c>
      <c r="L397" t="s">
        <v>14</v>
      </c>
    </row>
    <row r="398" spans="1:12" x14ac:dyDescent="0.3">
      <c r="A398">
        <v>1986</v>
      </c>
      <c r="B398" s="1">
        <v>31578</v>
      </c>
      <c r="C398" t="s">
        <v>504</v>
      </c>
      <c r="D398" t="s">
        <v>287</v>
      </c>
      <c r="E398" t="s">
        <v>182</v>
      </c>
      <c r="F398" t="s">
        <v>183</v>
      </c>
      <c r="G398" t="str">
        <f>VLOOKUP(A398,WorldCups!$A$2:$B$21,2,FALSE)</f>
        <v>Mexico</v>
      </c>
      <c r="H398" t="s">
        <v>126</v>
      </c>
      <c r="I398">
        <v>3</v>
      </c>
      <c r="J398">
        <v>4</v>
      </c>
      <c r="K398" t="s">
        <v>18</v>
      </c>
      <c r="L398" t="s">
        <v>288</v>
      </c>
    </row>
    <row r="399" spans="1:12" x14ac:dyDescent="0.3">
      <c r="A399">
        <v>1986</v>
      </c>
      <c r="B399" s="1">
        <v>31578</v>
      </c>
      <c r="C399" t="s">
        <v>524</v>
      </c>
      <c r="D399" t="s">
        <v>287</v>
      </c>
      <c r="E399" t="s">
        <v>177</v>
      </c>
      <c r="F399" t="s">
        <v>178</v>
      </c>
      <c r="G399" t="str">
        <f>VLOOKUP(A399,WorldCups!$A$2:$B$21,2,FALSE)</f>
        <v>Mexico</v>
      </c>
      <c r="H399" t="s">
        <v>13</v>
      </c>
      <c r="I399">
        <v>2</v>
      </c>
      <c r="J399">
        <v>0</v>
      </c>
      <c r="K399" t="s">
        <v>156</v>
      </c>
      <c r="L399" t="s">
        <v>14</v>
      </c>
    </row>
    <row r="400" spans="1:12" x14ac:dyDescent="0.3">
      <c r="A400">
        <v>1986</v>
      </c>
      <c r="B400" s="1">
        <v>31579</v>
      </c>
      <c r="C400" t="s">
        <v>504</v>
      </c>
      <c r="D400" t="s">
        <v>287</v>
      </c>
      <c r="E400" t="s">
        <v>179</v>
      </c>
      <c r="F400" t="s">
        <v>180</v>
      </c>
      <c r="G400" t="str">
        <f>VLOOKUP(A400,WorldCups!$A$2:$B$21,2,FALSE)</f>
        <v>Mexico</v>
      </c>
      <c r="H400" t="s">
        <v>25</v>
      </c>
      <c r="I400">
        <v>1</v>
      </c>
      <c r="J400">
        <v>0</v>
      </c>
      <c r="K400" t="s">
        <v>30</v>
      </c>
      <c r="L400" t="s">
        <v>14</v>
      </c>
    </row>
    <row r="401" spans="1:12" x14ac:dyDescent="0.3">
      <c r="A401">
        <v>1986</v>
      </c>
      <c r="B401" s="1">
        <v>31579</v>
      </c>
      <c r="C401" t="s">
        <v>524</v>
      </c>
      <c r="D401" t="s">
        <v>287</v>
      </c>
      <c r="E401" t="s">
        <v>184</v>
      </c>
      <c r="F401" t="s">
        <v>185</v>
      </c>
      <c r="G401" t="str">
        <f>VLOOKUP(A401,WorldCups!$A$2:$B$21,2,FALSE)</f>
        <v>Mexico</v>
      </c>
      <c r="H401" t="s">
        <v>21</v>
      </c>
      <c r="I401">
        <v>4</v>
      </c>
      <c r="J401">
        <v>0</v>
      </c>
      <c r="K401" t="s">
        <v>80</v>
      </c>
      <c r="L401" t="s">
        <v>14</v>
      </c>
    </row>
    <row r="402" spans="1:12" x14ac:dyDescent="0.3">
      <c r="A402">
        <v>1986</v>
      </c>
      <c r="B402" s="1">
        <v>31580</v>
      </c>
      <c r="C402" t="s">
        <v>524</v>
      </c>
      <c r="D402" t="s">
        <v>287</v>
      </c>
      <c r="E402" t="s">
        <v>273</v>
      </c>
      <c r="F402" t="s">
        <v>178</v>
      </c>
      <c r="G402" t="str">
        <f>VLOOKUP(A402,WorldCups!$A$2:$B$21,2,FALSE)</f>
        <v>Mexico</v>
      </c>
      <c r="H402" t="s">
        <v>57</v>
      </c>
      <c r="I402">
        <v>0</v>
      </c>
      <c r="J402">
        <v>2</v>
      </c>
      <c r="K402" t="s">
        <v>12</v>
      </c>
      <c r="L402" t="s">
        <v>14</v>
      </c>
    </row>
    <row r="403" spans="1:12" x14ac:dyDescent="0.3">
      <c r="A403">
        <v>1986</v>
      </c>
      <c r="B403" s="1">
        <v>31580</v>
      </c>
      <c r="C403" t="s">
        <v>504</v>
      </c>
      <c r="D403" t="s">
        <v>287</v>
      </c>
      <c r="E403" t="s">
        <v>275</v>
      </c>
      <c r="F403" t="s">
        <v>276</v>
      </c>
      <c r="G403" t="str">
        <f>VLOOKUP(A403,WorldCups!$A$2:$B$21,2,FALSE)</f>
        <v>Mexico</v>
      </c>
      <c r="H403" t="s">
        <v>188</v>
      </c>
      <c r="I403">
        <v>0</v>
      </c>
      <c r="J403">
        <v>1</v>
      </c>
      <c r="K403" t="s">
        <v>114</v>
      </c>
      <c r="L403" t="s">
        <v>14</v>
      </c>
    </row>
    <row r="404" spans="1:12" x14ac:dyDescent="0.3">
      <c r="A404">
        <v>1986</v>
      </c>
      <c r="B404" s="1">
        <v>31581</v>
      </c>
      <c r="C404" t="s">
        <v>524</v>
      </c>
      <c r="D404" t="s">
        <v>287</v>
      </c>
      <c r="E404" t="s">
        <v>177</v>
      </c>
      <c r="F404" t="s">
        <v>178</v>
      </c>
      <c r="G404" t="str">
        <f>VLOOKUP(A404,WorldCups!$A$2:$B$21,2,FALSE)</f>
        <v>Mexico</v>
      </c>
      <c r="H404" t="s">
        <v>93</v>
      </c>
      <c r="I404">
        <v>3</v>
      </c>
      <c r="J404">
        <v>0</v>
      </c>
      <c r="K404" t="s">
        <v>28</v>
      </c>
      <c r="L404" t="s">
        <v>14</v>
      </c>
    </row>
    <row r="405" spans="1:12" x14ac:dyDescent="0.3">
      <c r="A405">
        <v>1986</v>
      </c>
      <c r="B405" s="1">
        <v>31581</v>
      </c>
      <c r="C405" t="s">
        <v>504</v>
      </c>
      <c r="D405" t="s">
        <v>287</v>
      </c>
      <c r="E405" t="s">
        <v>285</v>
      </c>
      <c r="F405" t="s">
        <v>286</v>
      </c>
      <c r="G405" t="str">
        <f>VLOOKUP(A405,WorldCups!$A$2:$B$21,2,FALSE)</f>
        <v>Mexico</v>
      </c>
      <c r="H405" t="s">
        <v>284</v>
      </c>
      <c r="I405">
        <v>1</v>
      </c>
      <c r="J405">
        <v>5</v>
      </c>
      <c r="K405" t="s">
        <v>54</v>
      </c>
      <c r="L405" t="s">
        <v>14</v>
      </c>
    </row>
    <row r="406" spans="1:12" x14ac:dyDescent="0.3">
      <c r="A406">
        <v>1986</v>
      </c>
      <c r="B406" s="1">
        <v>31584</v>
      </c>
      <c r="C406" t="s">
        <v>524</v>
      </c>
      <c r="D406" t="s">
        <v>61</v>
      </c>
      <c r="E406" t="s">
        <v>184</v>
      </c>
      <c r="F406" t="s">
        <v>185</v>
      </c>
      <c r="G406" t="str">
        <f>VLOOKUP(A406,WorldCups!$A$2:$B$21,2,FALSE)</f>
        <v>Mexico</v>
      </c>
      <c r="H406" t="s">
        <v>21</v>
      </c>
      <c r="I406">
        <v>1</v>
      </c>
      <c r="J406">
        <v>1</v>
      </c>
      <c r="K406" t="s">
        <v>12</v>
      </c>
      <c r="L406" t="s">
        <v>289</v>
      </c>
    </row>
    <row r="407" spans="1:12" x14ac:dyDescent="0.3">
      <c r="A407">
        <v>1986</v>
      </c>
      <c r="B407" s="1">
        <v>31584</v>
      </c>
      <c r="C407" t="s">
        <v>504</v>
      </c>
      <c r="D407" t="s">
        <v>61</v>
      </c>
      <c r="E407" t="s">
        <v>275</v>
      </c>
      <c r="F407" t="s">
        <v>276</v>
      </c>
      <c r="G407" t="str">
        <f>VLOOKUP(A407,WorldCups!$A$2:$B$21,2,FALSE)</f>
        <v>Mexico</v>
      </c>
      <c r="H407" t="s">
        <v>114</v>
      </c>
      <c r="I407">
        <v>0</v>
      </c>
      <c r="J407">
        <v>0</v>
      </c>
      <c r="K407" t="s">
        <v>13</v>
      </c>
      <c r="L407" t="s">
        <v>290</v>
      </c>
    </row>
    <row r="408" spans="1:12" x14ac:dyDescent="0.3">
      <c r="A408">
        <v>1986</v>
      </c>
      <c r="B408" s="1">
        <v>31585</v>
      </c>
      <c r="C408" t="s">
        <v>504</v>
      </c>
      <c r="D408" t="s">
        <v>61</v>
      </c>
      <c r="E408" t="s">
        <v>179</v>
      </c>
      <c r="F408" t="s">
        <v>180</v>
      </c>
      <c r="G408" t="str">
        <f>VLOOKUP(A408,WorldCups!$A$2:$B$21,2,FALSE)</f>
        <v>Mexico</v>
      </c>
      <c r="H408" t="s">
        <v>54</v>
      </c>
      <c r="I408">
        <v>1</v>
      </c>
      <c r="J408">
        <v>1</v>
      </c>
      <c r="K408" t="s">
        <v>18</v>
      </c>
      <c r="L408" t="s">
        <v>291</v>
      </c>
    </row>
    <row r="409" spans="1:12" x14ac:dyDescent="0.3">
      <c r="A409">
        <v>1986</v>
      </c>
      <c r="B409" s="1">
        <v>31585</v>
      </c>
      <c r="C409" t="s">
        <v>524</v>
      </c>
      <c r="D409" t="s">
        <v>61</v>
      </c>
      <c r="E409" t="s">
        <v>177</v>
      </c>
      <c r="F409" t="s">
        <v>178</v>
      </c>
      <c r="G409" t="str">
        <f>VLOOKUP(A409,WorldCups!$A$2:$B$21,2,FALSE)</f>
        <v>Mexico</v>
      </c>
      <c r="H409" t="s">
        <v>25</v>
      </c>
      <c r="I409">
        <v>2</v>
      </c>
      <c r="J409">
        <v>1</v>
      </c>
      <c r="K409" t="s">
        <v>93</v>
      </c>
      <c r="L409" t="s">
        <v>14</v>
      </c>
    </row>
    <row r="410" spans="1:12" x14ac:dyDescent="0.3">
      <c r="A410">
        <v>1986</v>
      </c>
      <c r="B410" s="1">
        <v>31588</v>
      </c>
      <c r="C410" t="s">
        <v>524</v>
      </c>
      <c r="D410" t="s">
        <v>31</v>
      </c>
      <c r="E410" t="s">
        <v>184</v>
      </c>
      <c r="F410" t="s">
        <v>185</v>
      </c>
      <c r="G410" t="str">
        <f>VLOOKUP(A410,WorldCups!$A$2:$B$21,2,FALSE)</f>
        <v>Mexico</v>
      </c>
      <c r="H410" t="s">
        <v>12</v>
      </c>
      <c r="I410">
        <v>0</v>
      </c>
      <c r="J410">
        <v>2</v>
      </c>
      <c r="K410" t="s">
        <v>114</v>
      </c>
      <c r="L410" t="s">
        <v>14</v>
      </c>
    </row>
    <row r="411" spans="1:12" x14ac:dyDescent="0.3">
      <c r="A411">
        <v>1986</v>
      </c>
      <c r="B411" s="1">
        <v>31588</v>
      </c>
      <c r="C411" t="s">
        <v>504</v>
      </c>
      <c r="D411" t="s">
        <v>31</v>
      </c>
      <c r="E411" t="s">
        <v>177</v>
      </c>
      <c r="F411" t="s">
        <v>178</v>
      </c>
      <c r="G411" t="str">
        <f>VLOOKUP(A411,WorldCups!$A$2:$B$21,2,FALSE)</f>
        <v>Mexico</v>
      </c>
      <c r="H411" t="s">
        <v>25</v>
      </c>
      <c r="I411">
        <v>2</v>
      </c>
      <c r="J411">
        <v>0</v>
      </c>
      <c r="K411" t="s">
        <v>18</v>
      </c>
      <c r="L411" t="s">
        <v>14</v>
      </c>
    </row>
    <row r="412" spans="1:12" x14ac:dyDescent="0.3">
      <c r="A412">
        <v>1986</v>
      </c>
      <c r="B412" s="1">
        <v>31591</v>
      </c>
      <c r="C412" t="s">
        <v>524</v>
      </c>
      <c r="D412" t="s">
        <v>62</v>
      </c>
      <c r="E412" t="s">
        <v>179</v>
      </c>
      <c r="F412" t="s">
        <v>180</v>
      </c>
      <c r="G412" t="str">
        <f>VLOOKUP(A412,WorldCups!$A$2:$B$21,2,FALSE)</f>
        <v>Mexico</v>
      </c>
      <c r="H412" t="s">
        <v>12</v>
      </c>
      <c r="I412">
        <v>4</v>
      </c>
      <c r="J412">
        <v>2</v>
      </c>
      <c r="K412" t="s">
        <v>18</v>
      </c>
      <c r="L412" t="s">
        <v>292</v>
      </c>
    </row>
    <row r="413" spans="1:12" x14ac:dyDescent="0.3">
      <c r="A413">
        <v>1986</v>
      </c>
      <c r="B413" s="1">
        <v>31592</v>
      </c>
      <c r="C413" t="s">
        <v>524</v>
      </c>
      <c r="D413" t="s">
        <v>32</v>
      </c>
      <c r="E413" t="s">
        <v>177</v>
      </c>
      <c r="F413" t="s">
        <v>178</v>
      </c>
      <c r="G413" t="str">
        <f>VLOOKUP(A413,WorldCups!$A$2:$B$21,2,FALSE)</f>
        <v>Mexico</v>
      </c>
      <c r="H413" t="s">
        <v>25</v>
      </c>
      <c r="I413">
        <v>3</v>
      </c>
      <c r="J413">
        <v>2</v>
      </c>
      <c r="K413" t="s">
        <v>114</v>
      </c>
      <c r="L413" t="s">
        <v>14</v>
      </c>
    </row>
    <row r="414" spans="1:12" x14ac:dyDescent="0.3">
      <c r="A414">
        <v>1990</v>
      </c>
      <c r="B414" s="1">
        <v>33032</v>
      </c>
      <c r="C414" t="s">
        <v>511</v>
      </c>
      <c r="D414" t="s">
        <v>213</v>
      </c>
      <c r="E414" t="s">
        <v>293</v>
      </c>
      <c r="F414" t="s">
        <v>43</v>
      </c>
      <c r="G414" t="str">
        <f>VLOOKUP(A414,WorldCups!$A$2:$B$21,2,FALSE)</f>
        <v>Italy</v>
      </c>
      <c r="H414" t="s">
        <v>25</v>
      </c>
      <c r="I414">
        <v>0</v>
      </c>
      <c r="J414">
        <v>1</v>
      </c>
      <c r="K414" t="s">
        <v>238</v>
      </c>
      <c r="L414" t="s">
        <v>14</v>
      </c>
    </row>
    <row r="415" spans="1:12" x14ac:dyDescent="0.3">
      <c r="A415">
        <v>1990</v>
      </c>
      <c r="B415" s="1">
        <v>33033</v>
      </c>
      <c r="C415" t="s">
        <v>513</v>
      </c>
      <c r="D415" t="s">
        <v>213</v>
      </c>
      <c r="E415" t="s">
        <v>294</v>
      </c>
      <c r="F415" t="s">
        <v>295</v>
      </c>
      <c r="G415" t="str">
        <f>VLOOKUP(A415,WorldCups!$A$2:$B$21,2,FALSE)</f>
        <v>Italy</v>
      </c>
      <c r="H415" t="s">
        <v>126</v>
      </c>
      <c r="I415">
        <v>0</v>
      </c>
      <c r="J415">
        <v>2</v>
      </c>
      <c r="K415" t="s">
        <v>23</v>
      </c>
      <c r="L415" t="s">
        <v>14</v>
      </c>
    </row>
    <row r="416" spans="1:12" x14ac:dyDescent="0.3">
      <c r="A416">
        <v>1990</v>
      </c>
      <c r="B416" s="1">
        <v>33033</v>
      </c>
      <c r="C416" t="s">
        <v>513</v>
      </c>
      <c r="D416" t="s">
        <v>270</v>
      </c>
      <c r="E416" t="s">
        <v>296</v>
      </c>
      <c r="F416" t="s">
        <v>47</v>
      </c>
      <c r="G416" t="str">
        <f>VLOOKUP(A416,WorldCups!$A$2:$B$21,2,FALSE)</f>
        <v>Italy</v>
      </c>
      <c r="H416" t="s">
        <v>297</v>
      </c>
      <c r="I416">
        <v>0</v>
      </c>
      <c r="J416">
        <v>2</v>
      </c>
      <c r="K416" t="s">
        <v>151</v>
      </c>
      <c r="L416" t="s">
        <v>14</v>
      </c>
    </row>
    <row r="417" spans="1:12" x14ac:dyDescent="0.3">
      <c r="A417">
        <v>1990</v>
      </c>
      <c r="B417" s="1">
        <v>33033</v>
      </c>
      <c r="C417" t="s">
        <v>531</v>
      </c>
      <c r="D417" t="s">
        <v>214</v>
      </c>
      <c r="E417" t="s">
        <v>298</v>
      </c>
      <c r="F417" t="s">
        <v>56</v>
      </c>
      <c r="G417" t="str">
        <f>VLOOKUP(A417,WorldCups!$A$2:$B$21,2,FALSE)</f>
        <v>Italy</v>
      </c>
      <c r="H417" t="s">
        <v>57</v>
      </c>
      <c r="I417">
        <v>1</v>
      </c>
      <c r="J417">
        <v>0</v>
      </c>
      <c r="K417" t="s">
        <v>36</v>
      </c>
      <c r="L417" t="s">
        <v>14</v>
      </c>
    </row>
    <row r="418" spans="1:12" x14ac:dyDescent="0.3">
      <c r="A418">
        <v>1990</v>
      </c>
      <c r="B418" s="1">
        <v>33034</v>
      </c>
      <c r="C418" t="s">
        <v>513</v>
      </c>
      <c r="D418" t="s">
        <v>214</v>
      </c>
      <c r="E418" t="s">
        <v>299</v>
      </c>
      <c r="F418" t="s">
        <v>50</v>
      </c>
      <c r="G418" t="str">
        <f>VLOOKUP(A418,WorldCups!$A$2:$B$21,2,FALSE)</f>
        <v>Italy</v>
      </c>
      <c r="H418" t="s">
        <v>17</v>
      </c>
      <c r="I418">
        <v>1</v>
      </c>
      <c r="J418">
        <v>5</v>
      </c>
      <c r="K418" t="s">
        <v>60</v>
      </c>
      <c r="L418" t="s">
        <v>14</v>
      </c>
    </row>
    <row r="419" spans="1:12" x14ac:dyDescent="0.3">
      <c r="A419">
        <v>1990</v>
      </c>
      <c r="B419" s="1">
        <v>33034</v>
      </c>
      <c r="C419" t="s">
        <v>531</v>
      </c>
      <c r="D419" t="s">
        <v>268</v>
      </c>
      <c r="E419" t="s">
        <v>300</v>
      </c>
      <c r="F419" t="s">
        <v>35</v>
      </c>
      <c r="G419" t="str">
        <f>VLOOKUP(A419,WorldCups!$A$2:$B$21,2,FALSE)</f>
        <v>Italy</v>
      </c>
      <c r="H419" t="s">
        <v>21</v>
      </c>
      <c r="I419">
        <v>2</v>
      </c>
      <c r="J419">
        <v>1</v>
      </c>
      <c r="K419" t="s">
        <v>48</v>
      </c>
      <c r="L419" t="s">
        <v>14</v>
      </c>
    </row>
    <row r="420" spans="1:12" x14ac:dyDescent="0.3">
      <c r="A420">
        <v>1990</v>
      </c>
      <c r="B420" s="1">
        <v>33034</v>
      </c>
      <c r="C420" t="s">
        <v>531</v>
      </c>
      <c r="D420" t="s">
        <v>270</v>
      </c>
      <c r="E420" t="s">
        <v>293</v>
      </c>
      <c r="F420" t="s">
        <v>43</v>
      </c>
      <c r="G420" t="str">
        <f>VLOOKUP(A420,WorldCups!$A$2:$B$21,2,FALSE)</f>
        <v>Italy</v>
      </c>
      <c r="H420" t="s">
        <v>114</v>
      </c>
      <c r="I420">
        <v>4</v>
      </c>
      <c r="J420">
        <v>1</v>
      </c>
      <c r="K420" t="s">
        <v>20</v>
      </c>
      <c r="L420" t="s">
        <v>14</v>
      </c>
    </row>
    <row r="421" spans="1:12" x14ac:dyDescent="0.3">
      <c r="A421">
        <v>1990</v>
      </c>
      <c r="B421" s="1">
        <v>33035</v>
      </c>
      <c r="C421" t="s">
        <v>513</v>
      </c>
      <c r="D421" t="s">
        <v>268</v>
      </c>
      <c r="E421" t="s">
        <v>52</v>
      </c>
      <c r="F421" t="s">
        <v>53</v>
      </c>
      <c r="G421" t="str">
        <f>VLOOKUP(A421,WorldCups!$A$2:$B$21,2,FALSE)</f>
        <v>Italy</v>
      </c>
      <c r="H421" t="s">
        <v>301</v>
      </c>
      <c r="I421">
        <v>1</v>
      </c>
      <c r="J421">
        <v>0</v>
      </c>
      <c r="K421" t="s">
        <v>109</v>
      </c>
      <c r="L421" t="s">
        <v>14</v>
      </c>
    </row>
    <row r="422" spans="1:12" x14ac:dyDescent="0.3">
      <c r="A422">
        <v>1990</v>
      </c>
      <c r="B422" s="1">
        <v>33035</v>
      </c>
      <c r="C422" t="s">
        <v>531</v>
      </c>
      <c r="D422" t="s">
        <v>274</v>
      </c>
      <c r="E422" t="s">
        <v>302</v>
      </c>
      <c r="F422" t="s">
        <v>303</v>
      </c>
      <c r="G422" t="str">
        <f>VLOOKUP(A422,WorldCups!$A$2:$B$21,2,FALSE)</f>
        <v>Italy</v>
      </c>
      <c r="H422" t="s">
        <v>93</v>
      </c>
      <c r="I422">
        <v>1</v>
      </c>
      <c r="J422">
        <v>1</v>
      </c>
      <c r="K422" t="s">
        <v>304</v>
      </c>
      <c r="L422" t="s">
        <v>14</v>
      </c>
    </row>
    <row r="423" spans="1:12" x14ac:dyDescent="0.3">
      <c r="A423">
        <v>1990</v>
      </c>
      <c r="B423" s="1">
        <v>33036</v>
      </c>
      <c r="C423" t="s">
        <v>513</v>
      </c>
      <c r="D423" t="s">
        <v>281</v>
      </c>
      <c r="E423" t="s">
        <v>305</v>
      </c>
      <c r="F423" t="s">
        <v>306</v>
      </c>
      <c r="G423" t="str">
        <f>VLOOKUP(A423,WorldCups!$A$2:$B$21,2,FALSE)</f>
        <v>Italy</v>
      </c>
      <c r="H423" t="s">
        <v>18</v>
      </c>
      <c r="I423">
        <v>2</v>
      </c>
      <c r="J423">
        <v>0</v>
      </c>
      <c r="K423" t="s">
        <v>116</v>
      </c>
      <c r="L423" t="s">
        <v>14</v>
      </c>
    </row>
    <row r="424" spans="1:12" x14ac:dyDescent="0.3">
      <c r="A424">
        <v>1990</v>
      </c>
      <c r="B424" s="1">
        <v>33036</v>
      </c>
      <c r="C424" t="s">
        <v>531</v>
      </c>
      <c r="D424" t="s">
        <v>274</v>
      </c>
      <c r="E424" t="s">
        <v>307</v>
      </c>
      <c r="F424" t="s">
        <v>308</v>
      </c>
      <c r="G424" t="str">
        <f>VLOOKUP(A424,WorldCups!$A$2:$B$21,2,FALSE)</f>
        <v>Italy</v>
      </c>
      <c r="H424" t="s">
        <v>45</v>
      </c>
      <c r="I424">
        <v>1</v>
      </c>
      <c r="J424">
        <v>1</v>
      </c>
      <c r="K424" t="s">
        <v>41</v>
      </c>
      <c r="L424" t="s">
        <v>14</v>
      </c>
    </row>
    <row r="425" spans="1:12" x14ac:dyDescent="0.3">
      <c r="A425">
        <v>1990</v>
      </c>
      <c r="B425" s="1">
        <v>33037</v>
      </c>
      <c r="C425" t="s">
        <v>513</v>
      </c>
      <c r="D425" t="s">
        <v>281</v>
      </c>
      <c r="E425" t="s">
        <v>309</v>
      </c>
      <c r="F425" t="s">
        <v>310</v>
      </c>
      <c r="G425" t="str">
        <f>VLOOKUP(A425,WorldCups!$A$2:$B$21,2,FALSE)</f>
        <v>Italy</v>
      </c>
      <c r="H425" t="s">
        <v>30</v>
      </c>
      <c r="I425">
        <v>0</v>
      </c>
      <c r="J425">
        <v>0</v>
      </c>
      <c r="K425" t="s">
        <v>54</v>
      </c>
      <c r="L425" t="s">
        <v>14</v>
      </c>
    </row>
    <row r="426" spans="1:12" x14ac:dyDescent="0.3">
      <c r="A426">
        <v>1990</v>
      </c>
      <c r="B426" s="1">
        <v>33037</v>
      </c>
      <c r="C426" t="s">
        <v>531</v>
      </c>
      <c r="D426" t="s">
        <v>213</v>
      </c>
      <c r="E426" t="s">
        <v>311</v>
      </c>
      <c r="F426" t="s">
        <v>39</v>
      </c>
      <c r="G426" t="str">
        <f>VLOOKUP(A426,WorldCups!$A$2:$B$21,2,FALSE)</f>
        <v>Italy</v>
      </c>
      <c r="H426" t="s">
        <v>25</v>
      </c>
      <c r="I426">
        <v>2</v>
      </c>
      <c r="J426">
        <v>0</v>
      </c>
      <c r="K426" t="s">
        <v>126</v>
      </c>
      <c r="L426" t="s">
        <v>14</v>
      </c>
    </row>
    <row r="427" spans="1:12" x14ac:dyDescent="0.3">
      <c r="A427">
        <v>1990</v>
      </c>
      <c r="B427" s="1">
        <v>33038</v>
      </c>
      <c r="C427" t="s">
        <v>513</v>
      </c>
      <c r="D427" t="s">
        <v>213</v>
      </c>
      <c r="E427" t="s">
        <v>294</v>
      </c>
      <c r="F427" t="s">
        <v>295</v>
      </c>
      <c r="G427" t="str">
        <f>VLOOKUP(A427,WorldCups!$A$2:$B$21,2,FALSE)</f>
        <v>Italy</v>
      </c>
      <c r="H427" t="s">
        <v>238</v>
      </c>
      <c r="I427">
        <v>2</v>
      </c>
      <c r="J427">
        <v>1</v>
      </c>
      <c r="K427" t="s">
        <v>23</v>
      </c>
      <c r="L427" t="s">
        <v>14</v>
      </c>
    </row>
    <row r="428" spans="1:12" x14ac:dyDescent="0.3">
      <c r="A428">
        <v>1990</v>
      </c>
      <c r="B428" s="1">
        <v>33038</v>
      </c>
      <c r="C428" t="s">
        <v>513</v>
      </c>
      <c r="D428" t="s">
        <v>270</v>
      </c>
      <c r="E428" t="s">
        <v>296</v>
      </c>
      <c r="F428" t="s">
        <v>47</v>
      </c>
      <c r="G428" t="str">
        <f>VLOOKUP(A428,WorldCups!$A$2:$B$21,2,FALSE)</f>
        <v>Italy</v>
      </c>
      <c r="H428" t="s">
        <v>20</v>
      </c>
      <c r="I428">
        <v>1</v>
      </c>
      <c r="J428">
        <v>0</v>
      </c>
      <c r="K428" t="s">
        <v>151</v>
      </c>
      <c r="L428" t="s">
        <v>14</v>
      </c>
    </row>
    <row r="429" spans="1:12" x14ac:dyDescent="0.3">
      <c r="A429">
        <v>1990</v>
      </c>
      <c r="B429" s="1">
        <v>33038</v>
      </c>
      <c r="C429" t="s">
        <v>531</v>
      </c>
      <c r="D429" t="s">
        <v>214</v>
      </c>
      <c r="E429" t="s">
        <v>298</v>
      </c>
      <c r="F429" t="s">
        <v>56</v>
      </c>
      <c r="G429" t="str">
        <f>VLOOKUP(A429,WorldCups!$A$2:$B$21,2,FALSE)</f>
        <v>Italy</v>
      </c>
      <c r="H429" t="s">
        <v>57</v>
      </c>
      <c r="I429">
        <v>1</v>
      </c>
      <c r="J429">
        <v>0</v>
      </c>
      <c r="K429" t="s">
        <v>17</v>
      </c>
      <c r="L429" t="s">
        <v>14</v>
      </c>
    </row>
    <row r="430" spans="1:12" x14ac:dyDescent="0.3">
      <c r="A430">
        <v>1990</v>
      </c>
      <c r="B430" s="1">
        <v>33039</v>
      </c>
      <c r="C430" t="s">
        <v>513</v>
      </c>
      <c r="D430" t="s">
        <v>214</v>
      </c>
      <c r="E430" t="s">
        <v>299</v>
      </c>
      <c r="F430" t="s">
        <v>50</v>
      </c>
      <c r="G430" t="str">
        <f>VLOOKUP(A430,WorldCups!$A$2:$B$21,2,FALSE)</f>
        <v>Italy</v>
      </c>
      <c r="H430" t="s">
        <v>36</v>
      </c>
      <c r="I430">
        <v>0</v>
      </c>
      <c r="J430">
        <v>1</v>
      </c>
      <c r="K430" t="s">
        <v>60</v>
      </c>
      <c r="L430" t="s">
        <v>14</v>
      </c>
    </row>
    <row r="431" spans="1:12" x14ac:dyDescent="0.3">
      <c r="A431">
        <v>1990</v>
      </c>
      <c r="B431" s="1">
        <v>33039</v>
      </c>
      <c r="C431" t="s">
        <v>531</v>
      </c>
      <c r="D431" t="s">
        <v>270</v>
      </c>
      <c r="E431" t="s">
        <v>293</v>
      </c>
      <c r="F431" t="s">
        <v>43</v>
      </c>
      <c r="G431" t="str">
        <f>VLOOKUP(A431,WorldCups!$A$2:$B$21,2,FALSE)</f>
        <v>Italy</v>
      </c>
      <c r="H431" t="s">
        <v>114</v>
      </c>
      <c r="I431">
        <v>5</v>
      </c>
      <c r="J431">
        <v>1</v>
      </c>
      <c r="K431" t="s">
        <v>297</v>
      </c>
      <c r="L431" t="s">
        <v>14</v>
      </c>
    </row>
    <row r="432" spans="1:12" x14ac:dyDescent="0.3">
      <c r="A432">
        <v>1990</v>
      </c>
      <c r="B432" s="1">
        <v>33040</v>
      </c>
      <c r="C432" t="s">
        <v>513</v>
      </c>
      <c r="D432" t="s">
        <v>268</v>
      </c>
      <c r="E432" t="s">
        <v>300</v>
      </c>
      <c r="F432" t="s">
        <v>35</v>
      </c>
      <c r="G432" t="str">
        <f>VLOOKUP(A432,WorldCups!$A$2:$B$21,2,FALSE)</f>
        <v>Italy</v>
      </c>
      <c r="H432" t="s">
        <v>21</v>
      </c>
      <c r="I432">
        <v>1</v>
      </c>
      <c r="J432">
        <v>0</v>
      </c>
      <c r="K432" t="s">
        <v>301</v>
      </c>
      <c r="L432" t="s">
        <v>14</v>
      </c>
    </row>
    <row r="433" spans="1:12" x14ac:dyDescent="0.3">
      <c r="A433">
        <v>1990</v>
      </c>
      <c r="B433" s="1">
        <v>33040</v>
      </c>
      <c r="C433" t="s">
        <v>531</v>
      </c>
      <c r="D433" t="s">
        <v>268</v>
      </c>
      <c r="E433" t="s">
        <v>52</v>
      </c>
      <c r="F433" t="s">
        <v>53</v>
      </c>
      <c r="G433" t="str">
        <f>VLOOKUP(A433,WorldCups!$A$2:$B$21,2,FALSE)</f>
        <v>Italy</v>
      </c>
      <c r="H433" t="s">
        <v>48</v>
      </c>
      <c r="I433">
        <v>1</v>
      </c>
      <c r="J433">
        <v>2</v>
      </c>
      <c r="K433" t="s">
        <v>109</v>
      </c>
      <c r="L433" t="s">
        <v>14</v>
      </c>
    </row>
    <row r="434" spans="1:12" x14ac:dyDescent="0.3">
      <c r="A434">
        <v>1990</v>
      </c>
      <c r="B434" s="1">
        <v>33040</v>
      </c>
      <c r="C434" t="s">
        <v>531</v>
      </c>
      <c r="D434" t="s">
        <v>274</v>
      </c>
      <c r="E434" t="s">
        <v>302</v>
      </c>
      <c r="F434" t="s">
        <v>303</v>
      </c>
      <c r="G434" t="str">
        <f>VLOOKUP(A434,WorldCups!$A$2:$B$21,2,FALSE)</f>
        <v>Italy</v>
      </c>
      <c r="H434" t="s">
        <v>93</v>
      </c>
      <c r="I434">
        <v>0</v>
      </c>
      <c r="J434">
        <v>0</v>
      </c>
      <c r="K434" t="s">
        <v>45</v>
      </c>
      <c r="L434" t="s">
        <v>14</v>
      </c>
    </row>
    <row r="435" spans="1:12" x14ac:dyDescent="0.3">
      <c r="A435">
        <v>1990</v>
      </c>
      <c r="B435" s="1">
        <v>33041</v>
      </c>
      <c r="C435" t="s">
        <v>513</v>
      </c>
      <c r="D435" t="s">
        <v>274</v>
      </c>
      <c r="E435" t="s">
        <v>307</v>
      </c>
      <c r="F435" t="s">
        <v>308</v>
      </c>
      <c r="G435" t="str">
        <f>VLOOKUP(A435,WorldCups!$A$2:$B$21,2,FALSE)</f>
        <v>Italy</v>
      </c>
      <c r="H435" t="s">
        <v>304</v>
      </c>
      <c r="I435">
        <v>0</v>
      </c>
      <c r="J435">
        <v>0</v>
      </c>
      <c r="K435" t="s">
        <v>41</v>
      </c>
      <c r="L435" t="s">
        <v>14</v>
      </c>
    </row>
    <row r="436" spans="1:12" x14ac:dyDescent="0.3">
      <c r="A436">
        <v>1990</v>
      </c>
      <c r="B436" s="1">
        <v>33041</v>
      </c>
      <c r="C436" t="s">
        <v>531</v>
      </c>
      <c r="D436" t="s">
        <v>281</v>
      </c>
      <c r="E436" t="s">
        <v>309</v>
      </c>
      <c r="F436" t="s">
        <v>310</v>
      </c>
      <c r="G436" t="str">
        <f>VLOOKUP(A436,WorldCups!$A$2:$B$21,2,FALSE)</f>
        <v>Italy</v>
      </c>
      <c r="H436" t="s">
        <v>116</v>
      </c>
      <c r="I436">
        <v>1</v>
      </c>
      <c r="J436">
        <v>3</v>
      </c>
      <c r="K436" t="s">
        <v>54</v>
      </c>
      <c r="L436" t="s">
        <v>14</v>
      </c>
    </row>
    <row r="437" spans="1:12" x14ac:dyDescent="0.3">
      <c r="A437">
        <v>1990</v>
      </c>
      <c r="B437" s="1">
        <v>33041</v>
      </c>
      <c r="C437" t="s">
        <v>531</v>
      </c>
      <c r="D437" t="s">
        <v>281</v>
      </c>
      <c r="E437" t="s">
        <v>305</v>
      </c>
      <c r="F437" t="s">
        <v>306</v>
      </c>
      <c r="G437" t="str">
        <f>VLOOKUP(A437,WorldCups!$A$2:$B$21,2,FALSE)</f>
        <v>Italy</v>
      </c>
      <c r="H437" t="s">
        <v>18</v>
      </c>
      <c r="I437">
        <v>3</v>
      </c>
      <c r="J437">
        <v>1</v>
      </c>
      <c r="K437" t="s">
        <v>30</v>
      </c>
      <c r="L437" t="s">
        <v>14</v>
      </c>
    </row>
    <row r="438" spans="1:12" x14ac:dyDescent="0.3">
      <c r="A438">
        <v>1990</v>
      </c>
      <c r="B438" s="1">
        <v>33042</v>
      </c>
      <c r="C438" t="s">
        <v>531</v>
      </c>
      <c r="D438" t="s">
        <v>213</v>
      </c>
      <c r="E438" t="s">
        <v>311</v>
      </c>
      <c r="F438" t="s">
        <v>39</v>
      </c>
      <c r="G438" t="str">
        <f>VLOOKUP(A438,WorldCups!$A$2:$B$21,2,FALSE)</f>
        <v>Italy</v>
      </c>
      <c r="H438" t="s">
        <v>25</v>
      </c>
      <c r="I438">
        <v>1</v>
      </c>
      <c r="J438">
        <v>1</v>
      </c>
      <c r="K438" t="s">
        <v>23</v>
      </c>
      <c r="L438" t="s">
        <v>14</v>
      </c>
    </row>
    <row r="439" spans="1:12" x14ac:dyDescent="0.3">
      <c r="A439">
        <v>1990</v>
      </c>
      <c r="B439" s="1">
        <v>33042</v>
      </c>
      <c r="C439" t="s">
        <v>531</v>
      </c>
      <c r="D439" t="s">
        <v>213</v>
      </c>
      <c r="E439" t="s">
        <v>294</v>
      </c>
      <c r="F439" t="s">
        <v>295</v>
      </c>
      <c r="G439" t="str">
        <f>VLOOKUP(A439,WorldCups!$A$2:$B$21,2,FALSE)</f>
        <v>Italy</v>
      </c>
      <c r="H439" t="s">
        <v>238</v>
      </c>
      <c r="I439">
        <v>0</v>
      </c>
      <c r="J439">
        <v>4</v>
      </c>
      <c r="K439" t="s">
        <v>126</v>
      </c>
      <c r="L439" t="s">
        <v>14</v>
      </c>
    </row>
    <row r="440" spans="1:12" x14ac:dyDescent="0.3">
      <c r="A440">
        <v>1990</v>
      </c>
      <c r="B440" s="1">
        <v>33043</v>
      </c>
      <c r="C440" t="s">
        <v>513</v>
      </c>
      <c r="D440" t="s">
        <v>270</v>
      </c>
      <c r="E440" t="s">
        <v>293</v>
      </c>
      <c r="F440" t="s">
        <v>43</v>
      </c>
      <c r="G440" t="str">
        <f>VLOOKUP(A440,WorldCups!$A$2:$B$21,2,FALSE)</f>
        <v>Italy</v>
      </c>
      <c r="H440" t="s">
        <v>114</v>
      </c>
      <c r="I440">
        <v>1</v>
      </c>
      <c r="J440">
        <v>1</v>
      </c>
      <c r="K440" t="s">
        <v>151</v>
      </c>
      <c r="L440" t="s">
        <v>14</v>
      </c>
    </row>
    <row r="441" spans="1:12" x14ac:dyDescent="0.3">
      <c r="A441">
        <v>1990</v>
      </c>
      <c r="B441" s="1">
        <v>33043</v>
      </c>
      <c r="C441" t="s">
        <v>513</v>
      </c>
      <c r="D441" t="s">
        <v>270</v>
      </c>
      <c r="E441" t="s">
        <v>296</v>
      </c>
      <c r="F441" t="s">
        <v>47</v>
      </c>
      <c r="G441" t="str">
        <f>VLOOKUP(A441,WorldCups!$A$2:$B$21,2,FALSE)</f>
        <v>Italy</v>
      </c>
      <c r="H441" t="s">
        <v>20</v>
      </c>
      <c r="I441">
        <v>4</v>
      </c>
      <c r="J441">
        <v>1</v>
      </c>
      <c r="K441" t="s">
        <v>297</v>
      </c>
      <c r="L441" t="s">
        <v>14</v>
      </c>
    </row>
    <row r="442" spans="1:12" x14ac:dyDescent="0.3">
      <c r="A442">
        <v>1990</v>
      </c>
      <c r="B442" s="1">
        <v>33043</v>
      </c>
      <c r="C442" t="s">
        <v>531</v>
      </c>
      <c r="D442" t="s">
        <v>214</v>
      </c>
      <c r="E442" t="s">
        <v>298</v>
      </c>
      <c r="F442" t="s">
        <v>56</v>
      </c>
      <c r="G442" t="str">
        <f>VLOOKUP(A442,WorldCups!$A$2:$B$21,2,FALSE)</f>
        <v>Italy</v>
      </c>
      <c r="H442" t="s">
        <v>57</v>
      </c>
      <c r="I442">
        <v>2</v>
      </c>
      <c r="J442">
        <v>0</v>
      </c>
      <c r="K442" t="s">
        <v>60</v>
      </c>
      <c r="L442" t="s">
        <v>14</v>
      </c>
    </row>
    <row r="443" spans="1:12" x14ac:dyDescent="0.3">
      <c r="A443">
        <v>1990</v>
      </c>
      <c r="B443" s="1">
        <v>33043</v>
      </c>
      <c r="C443" t="s">
        <v>531</v>
      </c>
      <c r="D443" t="s">
        <v>214</v>
      </c>
      <c r="E443" t="s">
        <v>299</v>
      </c>
      <c r="F443" t="s">
        <v>50</v>
      </c>
      <c r="G443" t="str">
        <f>VLOOKUP(A443,WorldCups!$A$2:$B$21,2,FALSE)</f>
        <v>Italy</v>
      </c>
      <c r="H443" t="s">
        <v>36</v>
      </c>
      <c r="I443">
        <v>2</v>
      </c>
      <c r="J443">
        <v>1</v>
      </c>
      <c r="K443" t="s">
        <v>17</v>
      </c>
      <c r="L443" t="s">
        <v>14</v>
      </c>
    </row>
    <row r="444" spans="1:12" x14ac:dyDescent="0.3">
      <c r="A444">
        <v>1990</v>
      </c>
      <c r="B444" s="1">
        <v>33044</v>
      </c>
      <c r="C444" t="s">
        <v>531</v>
      </c>
      <c r="D444" t="s">
        <v>268</v>
      </c>
      <c r="E444" t="s">
        <v>300</v>
      </c>
      <c r="F444" t="s">
        <v>35</v>
      </c>
      <c r="G444" t="str">
        <f>VLOOKUP(A444,WorldCups!$A$2:$B$21,2,FALSE)</f>
        <v>Italy</v>
      </c>
      <c r="H444" t="s">
        <v>21</v>
      </c>
      <c r="I444">
        <v>1</v>
      </c>
      <c r="J444">
        <v>0</v>
      </c>
      <c r="K444" t="s">
        <v>109</v>
      </c>
      <c r="L444" t="s">
        <v>14</v>
      </c>
    </row>
    <row r="445" spans="1:12" x14ac:dyDescent="0.3">
      <c r="A445">
        <v>1990</v>
      </c>
      <c r="B445" s="1">
        <v>33044</v>
      </c>
      <c r="C445" t="s">
        <v>531</v>
      </c>
      <c r="D445" t="s">
        <v>268</v>
      </c>
      <c r="E445" t="s">
        <v>52</v>
      </c>
      <c r="F445" t="s">
        <v>53</v>
      </c>
      <c r="G445" t="str">
        <f>VLOOKUP(A445,WorldCups!$A$2:$B$21,2,FALSE)</f>
        <v>Italy</v>
      </c>
      <c r="H445" t="s">
        <v>48</v>
      </c>
      <c r="I445">
        <v>1</v>
      </c>
      <c r="J445">
        <v>2</v>
      </c>
      <c r="K445" t="s">
        <v>301</v>
      </c>
      <c r="L445" t="s">
        <v>14</v>
      </c>
    </row>
    <row r="446" spans="1:12" x14ac:dyDescent="0.3">
      <c r="A446">
        <v>1990</v>
      </c>
      <c r="B446" s="1">
        <v>33045</v>
      </c>
      <c r="C446" t="s">
        <v>513</v>
      </c>
      <c r="D446" t="s">
        <v>281</v>
      </c>
      <c r="E446" t="s">
        <v>312</v>
      </c>
      <c r="F446" t="s">
        <v>310</v>
      </c>
      <c r="G446" t="str">
        <f>VLOOKUP(A446,WorldCups!$A$2:$B$21,2,FALSE)</f>
        <v>Italy</v>
      </c>
      <c r="H446" t="s">
        <v>116</v>
      </c>
      <c r="I446">
        <v>0</v>
      </c>
      <c r="J446">
        <v>1</v>
      </c>
      <c r="K446" t="s">
        <v>30</v>
      </c>
      <c r="L446" t="s">
        <v>14</v>
      </c>
    </row>
    <row r="447" spans="1:12" x14ac:dyDescent="0.3">
      <c r="A447">
        <v>1990</v>
      </c>
      <c r="B447" s="1">
        <v>33045</v>
      </c>
      <c r="C447" t="s">
        <v>513</v>
      </c>
      <c r="D447" t="s">
        <v>281</v>
      </c>
      <c r="E447" t="s">
        <v>305</v>
      </c>
      <c r="F447" t="s">
        <v>306</v>
      </c>
      <c r="G447" t="str">
        <f>VLOOKUP(A447,WorldCups!$A$2:$B$21,2,FALSE)</f>
        <v>Italy</v>
      </c>
      <c r="H447" t="s">
        <v>18</v>
      </c>
      <c r="I447">
        <v>1</v>
      </c>
      <c r="J447">
        <v>2</v>
      </c>
      <c r="K447" t="s">
        <v>54</v>
      </c>
      <c r="L447" t="s">
        <v>14</v>
      </c>
    </row>
    <row r="448" spans="1:12" x14ac:dyDescent="0.3">
      <c r="A448">
        <v>1990</v>
      </c>
      <c r="B448" s="1">
        <v>33045</v>
      </c>
      <c r="C448" t="s">
        <v>531</v>
      </c>
      <c r="D448" t="s">
        <v>274</v>
      </c>
      <c r="E448" t="s">
        <v>307</v>
      </c>
      <c r="F448" t="s">
        <v>308</v>
      </c>
      <c r="G448" t="str">
        <f>VLOOKUP(A448,WorldCups!$A$2:$B$21,2,FALSE)</f>
        <v>Italy</v>
      </c>
      <c r="H448" t="s">
        <v>304</v>
      </c>
      <c r="I448">
        <v>1</v>
      </c>
      <c r="J448">
        <v>1</v>
      </c>
      <c r="K448" t="s">
        <v>45</v>
      </c>
      <c r="L448" t="s">
        <v>14</v>
      </c>
    </row>
    <row r="449" spans="1:12" x14ac:dyDescent="0.3">
      <c r="A449">
        <v>1990</v>
      </c>
      <c r="B449" s="1">
        <v>33045</v>
      </c>
      <c r="C449" t="s">
        <v>531</v>
      </c>
      <c r="D449" t="s">
        <v>274</v>
      </c>
      <c r="E449" t="s">
        <v>302</v>
      </c>
      <c r="F449" t="s">
        <v>303</v>
      </c>
      <c r="G449" t="str">
        <f>VLOOKUP(A449,WorldCups!$A$2:$B$21,2,FALSE)</f>
        <v>Italy</v>
      </c>
      <c r="H449" t="s">
        <v>93</v>
      </c>
      <c r="I449">
        <v>1</v>
      </c>
      <c r="J449">
        <v>0</v>
      </c>
      <c r="K449" t="s">
        <v>41</v>
      </c>
      <c r="L449" t="s">
        <v>14</v>
      </c>
    </row>
    <row r="450" spans="1:12" x14ac:dyDescent="0.3">
      <c r="A450">
        <v>1990</v>
      </c>
      <c r="B450" s="1">
        <v>33047</v>
      </c>
      <c r="C450" t="s">
        <v>513</v>
      </c>
      <c r="D450" t="s">
        <v>287</v>
      </c>
      <c r="E450" t="s">
        <v>311</v>
      </c>
      <c r="F450" t="s">
        <v>39</v>
      </c>
      <c r="G450" t="str">
        <f>VLOOKUP(A450,WorldCups!$A$2:$B$21,2,FALSE)</f>
        <v>Italy</v>
      </c>
      <c r="H450" t="s">
        <v>238</v>
      </c>
      <c r="I450">
        <v>2</v>
      </c>
      <c r="J450">
        <v>1</v>
      </c>
      <c r="K450" t="s">
        <v>151</v>
      </c>
      <c r="L450" t="s">
        <v>313</v>
      </c>
    </row>
    <row r="451" spans="1:12" x14ac:dyDescent="0.3">
      <c r="A451">
        <v>1990</v>
      </c>
      <c r="B451" s="1">
        <v>33047</v>
      </c>
      <c r="C451" t="s">
        <v>531</v>
      </c>
      <c r="D451" t="s">
        <v>287</v>
      </c>
      <c r="E451" t="s">
        <v>294</v>
      </c>
      <c r="F451" t="s">
        <v>295</v>
      </c>
      <c r="G451" t="str">
        <f>VLOOKUP(A451,WorldCups!$A$2:$B$21,2,FALSE)</f>
        <v>Italy</v>
      </c>
      <c r="H451" t="s">
        <v>60</v>
      </c>
      <c r="I451">
        <v>4</v>
      </c>
      <c r="J451">
        <v>1</v>
      </c>
      <c r="K451" t="s">
        <v>301</v>
      </c>
      <c r="L451" t="s">
        <v>14</v>
      </c>
    </row>
    <row r="452" spans="1:12" x14ac:dyDescent="0.3">
      <c r="A452">
        <v>1990</v>
      </c>
      <c r="B452" s="1">
        <v>33048</v>
      </c>
      <c r="C452" t="s">
        <v>513</v>
      </c>
      <c r="D452" t="s">
        <v>287</v>
      </c>
      <c r="E452" t="s">
        <v>300</v>
      </c>
      <c r="F452" t="s">
        <v>35</v>
      </c>
      <c r="G452" t="str">
        <f>VLOOKUP(A452,WorldCups!$A$2:$B$21,2,FALSE)</f>
        <v>Italy</v>
      </c>
      <c r="H452" t="s">
        <v>21</v>
      </c>
      <c r="I452">
        <v>0</v>
      </c>
      <c r="J452">
        <v>1</v>
      </c>
      <c r="K452" t="s">
        <v>25</v>
      </c>
      <c r="L452" t="s">
        <v>14</v>
      </c>
    </row>
    <row r="453" spans="1:12" x14ac:dyDescent="0.3">
      <c r="A453">
        <v>1990</v>
      </c>
      <c r="B453" s="1">
        <v>33048</v>
      </c>
      <c r="C453" t="s">
        <v>531</v>
      </c>
      <c r="D453" t="s">
        <v>287</v>
      </c>
      <c r="E453" t="s">
        <v>293</v>
      </c>
      <c r="F453" t="s">
        <v>43</v>
      </c>
      <c r="G453" t="str">
        <f>VLOOKUP(A453,WorldCups!$A$2:$B$21,2,FALSE)</f>
        <v>Italy</v>
      </c>
      <c r="H453" t="s">
        <v>114</v>
      </c>
      <c r="I453">
        <v>2</v>
      </c>
      <c r="J453">
        <v>1</v>
      </c>
      <c r="K453" t="s">
        <v>45</v>
      </c>
      <c r="L453" t="s">
        <v>14</v>
      </c>
    </row>
    <row r="454" spans="1:12" x14ac:dyDescent="0.3">
      <c r="A454">
        <v>1990</v>
      </c>
      <c r="B454" s="1">
        <v>33049</v>
      </c>
      <c r="C454" t="s">
        <v>513</v>
      </c>
      <c r="D454" t="s">
        <v>287</v>
      </c>
      <c r="E454" t="s">
        <v>52</v>
      </c>
      <c r="F454" t="s">
        <v>53</v>
      </c>
      <c r="G454" t="str">
        <f>VLOOKUP(A454,WorldCups!$A$2:$B$21,2,FALSE)</f>
        <v>Italy</v>
      </c>
      <c r="H454" t="s">
        <v>304</v>
      </c>
      <c r="I454">
        <v>0</v>
      </c>
      <c r="J454">
        <v>0</v>
      </c>
      <c r="K454" t="s">
        <v>23</v>
      </c>
      <c r="L454" t="s">
        <v>314</v>
      </c>
    </row>
    <row r="455" spans="1:12" x14ac:dyDescent="0.3">
      <c r="A455">
        <v>1990</v>
      </c>
      <c r="B455" s="1">
        <v>33049</v>
      </c>
      <c r="C455" t="s">
        <v>531</v>
      </c>
      <c r="D455" t="s">
        <v>287</v>
      </c>
      <c r="E455" t="s">
        <v>298</v>
      </c>
      <c r="F455" t="s">
        <v>56</v>
      </c>
      <c r="G455" t="str">
        <f>VLOOKUP(A455,WorldCups!$A$2:$B$21,2,FALSE)</f>
        <v>Italy</v>
      </c>
      <c r="H455" t="s">
        <v>57</v>
      </c>
      <c r="I455">
        <v>2</v>
      </c>
      <c r="J455">
        <v>0</v>
      </c>
      <c r="K455" t="s">
        <v>30</v>
      </c>
      <c r="L455" t="s">
        <v>14</v>
      </c>
    </row>
    <row r="456" spans="1:12" x14ac:dyDescent="0.3">
      <c r="A456">
        <v>1990</v>
      </c>
      <c r="B456" s="1">
        <v>33050</v>
      </c>
      <c r="C456" t="s">
        <v>513</v>
      </c>
      <c r="D456" t="s">
        <v>287</v>
      </c>
      <c r="E456" t="s">
        <v>305</v>
      </c>
      <c r="F456" t="s">
        <v>306</v>
      </c>
      <c r="G456" t="str">
        <f>VLOOKUP(A456,WorldCups!$A$2:$B$21,2,FALSE)</f>
        <v>Italy</v>
      </c>
      <c r="H456" t="s">
        <v>54</v>
      </c>
      <c r="I456">
        <v>1</v>
      </c>
      <c r="J456">
        <v>2</v>
      </c>
      <c r="K456" t="s">
        <v>20</v>
      </c>
      <c r="L456" t="s">
        <v>315</v>
      </c>
    </row>
    <row r="457" spans="1:12" x14ac:dyDescent="0.3">
      <c r="A457">
        <v>1990</v>
      </c>
      <c r="B457" s="1">
        <v>33050</v>
      </c>
      <c r="C457" t="s">
        <v>531</v>
      </c>
      <c r="D457" t="s">
        <v>287</v>
      </c>
      <c r="E457" t="s">
        <v>296</v>
      </c>
      <c r="F457" t="s">
        <v>47</v>
      </c>
      <c r="G457" t="str">
        <f>VLOOKUP(A457,WorldCups!$A$2:$B$21,2,FALSE)</f>
        <v>Italy</v>
      </c>
      <c r="H457" t="s">
        <v>93</v>
      </c>
      <c r="I457">
        <v>1</v>
      </c>
      <c r="J457">
        <v>0</v>
      </c>
      <c r="K457" t="s">
        <v>18</v>
      </c>
      <c r="L457" t="s">
        <v>176</v>
      </c>
    </row>
    <row r="458" spans="1:12" x14ac:dyDescent="0.3">
      <c r="A458">
        <v>1990</v>
      </c>
      <c r="B458" s="1">
        <v>33054</v>
      </c>
      <c r="C458" t="s">
        <v>513</v>
      </c>
      <c r="D458" t="s">
        <v>61</v>
      </c>
      <c r="E458" t="s">
        <v>299</v>
      </c>
      <c r="F458" t="s">
        <v>50</v>
      </c>
      <c r="G458" t="str">
        <f>VLOOKUP(A458,WorldCups!$A$2:$B$21,2,FALSE)</f>
        <v>Italy</v>
      </c>
      <c r="H458" t="s">
        <v>20</v>
      </c>
      <c r="I458">
        <v>0</v>
      </c>
      <c r="J458">
        <v>0</v>
      </c>
      <c r="K458" t="s">
        <v>25</v>
      </c>
      <c r="L458" t="s">
        <v>316</v>
      </c>
    </row>
    <row r="459" spans="1:12" x14ac:dyDescent="0.3">
      <c r="A459">
        <v>1990</v>
      </c>
      <c r="B459" s="1">
        <v>33054</v>
      </c>
      <c r="C459" t="s">
        <v>531</v>
      </c>
      <c r="D459" t="s">
        <v>61</v>
      </c>
      <c r="E459" t="s">
        <v>298</v>
      </c>
      <c r="F459" t="s">
        <v>56</v>
      </c>
      <c r="G459" t="str">
        <f>VLOOKUP(A459,WorldCups!$A$2:$B$21,2,FALSE)</f>
        <v>Italy</v>
      </c>
      <c r="H459" t="s">
        <v>57</v>
      </c>
      <c r="I459">
        <v>1</v>
      </c>
      <c r="J459">
        <v>0</v>
      </c>
      <c r="K459" t="s">
        <v>304</v>
      </c>
      <c r="L459" t="s">
        <v>14</v>
      </c>
    </row>
    <row r="460" spans="1:12" x14ac:dyDescent="0.3">
      <c r="A460">
        <v>1990</v>
      </c>
      <c r="B460" s="1">
        <v>33055</v>
      </c>
      <c r="C460" t="s">
        <v>513</v>
      </c>
      <c r="D460" t="s">
        <v>61</v>
      </c>
      <c r="E460" t="s">
        <v>293</v>
      </c>
      <c r="F460" t="s">
        <v>43</v>
      </c>
      <c r="G460" t="str">
        <f>VLOOKUP(A460,WorldCups!$A$2:$B$21,2,FALSE)</f>
        <v>Italy</v>
      </c>
      <c r="H460" t="s">
        <v>114</v>
      </c>
      <c r="I460">
        <v>1</v>
      </c>
      <c r="J460">
        <v>0</v>
      </c>
      <c r="K460" t="s">
        <v>60</v>
      </c>
      <c r="L460" t="s">
        <v>14</v>
      </c>
    </row>
    <row r="461" spans="1:12" x14ac:dyDescent="0.3">
      <c r="A461">
        <v>1990</v>
      </c>
      <c r="B461" s="1">
        <v>33055</v>
      </c>
      <c r="C461" t="s">
        <v>531</v>
      </c>
      <c r="D461" t="s">
        <v>61</v>
      </c>
      <c r="E461" t="s">
        <v>311</v>
      </c>
      <c r="F461" t="s">
        <v>39</v>
      </c>
      <c r="G461" t="str">
        <f>VLOOKUP(A461,WorldCups!$A$2:$B$21,2,FALSE)</f>
        <v>Italy</v>
      </c>
      <c r="H461" t="s">
        <v>93</v>
      </c>
      <c r="I461">
        <v>3</v>
      </c>
      <c r="J461">
        <v>2</v>
      </c>
      <c r="K461" t="s">
        <v>238</v>
      </c>
      <c r="L461" t="s">
        <v>176</v>
      </c>
    </row>
    <row r="462" spans="1:12" x14ac:dyDescent="0.3">
      <c r="A462">
        <v>1990</v>
      </c>
      <c r="B462" s="1">
        <v>33057</v>
      </c>
      <c r="C462" t="s">
        <v>529</v>
      </c>
      <c r="D462" t="s">
        <v>31</v>
      </c>
      <c r="E462" t="s">
        <v>311</v>
      </c>
      <c r="F462" t="s">
        <v>39</v>
      </c>
      <c r="G462" t="str">
        <f>VLOOKUP(A462,WorldCups!$A$2:$B$21,2,FALSE)</f>
        <v>Italy</v>
      </c>
      <c r="H462" t="s">
        <v>57</v>
      </c>
      <c r="I462">
        <v>1</v>
      </c>
      <c r="J462">
        <v>1</v>
      </c>
      <c r="K462" t="s">
        <v>25</v>
      </c>
      <c r="L462" t="s">
        <v>317</v>
      </c>
    </row>
    <row r="463" spans="1:12" x14ac:dyDescent="0.3">
      <c r="A463">
        <v>1990</v>
      </c>
      <c r="B463" s="1">
        <v>33058</v>
      </c>
      <c r="C463" t="s">
        <v>529</v>
      </c>
      <c r="D463" t="s">
        <v>31</v>
      </c>
      <c r="E463" t="s">
        <v>300</v>
      </c>
      <c r="F463" t="s">
        <v>35</v>
      </c>
      <c r="G463" t="str">
        <f>VLOOKUP(A463,WorldCups!$A$2:$B$21,2,FALSE)</f>
        <v>Italy</v>
      </c>
      <c r="H463" t="s">
        <v>114</v>
      </c>
      <c r="I463">
        <v>1</v>
      </c>
      <c r="J463">
        <v>1</v>
      </c>
      <c r="K463" t="s">
        <v>93</v>
      </c>
      <c r="L463" t="s">
        <v>318</v>
      </c>
    </row>
    <row r="464" spans="1:12" x14ac:dyDescent="0.3">
      <c r="A464">
        <v>1990</v>
      </c>
      <c r="B464" s="1">
        <v>33061</v>
      </c>
      <c r="C464" t="s">
        <v>529</v>
      </c>
      <c r="D464" t="s">
        <v>62</v>
      </c>
      <c r="E464" t="s">
        <v>294</v>
      </c>
      <c r="F464" t="s">
        <v>295</v>
      </c>
      <c r="G464" t="str">
        <f>VLOOKUP(A464,WorldCups!$A$2:$B$21,2,FALSE)</f>
        <v>Italy</v>
      </c>
      <c r="H464" t="s">
        <v>57</v>
      </c>
      <c r="I464">
        <v>2</v>
      </c>
      <c r="J464">
        <v>1</v>
      </c>
      <c r="K464" t="s">
        <v>93</v>
      </c>
      <c r="L464" t="s">
        <v>14</v>
      </c>
    </row>
    <row r="465" spans="1:12" x14ac:dyDescent="0.3">
      <c r="A465">
        <v>1990</v>
      </c>
      <c r="B465" s="1">
        <v>33062</v>
      </c>
      <c r="C465" t="s">
        <v>529</v>
      </c>
      <c r="D465" t="s">
        <v>32</v>
      </c>
      <c r="E465" t="s">
        <v>298</v>
      </c>
      <c r="F465" t="s">
        <v>56</v>
      </c>
      <c r="G465" t="str">
        <f>VLOOKUP(A465,WorldCups!$A$2:$B$21,2,FALSE)</f>
        <v>Italy</v>
      </c>
      <c r="H465" t="s">
        <v>114</v>
      </c>
      <c r="I465">
        <v>1</v>
      </c>
      <c r="J465">
        <v>0</v>
      </c>
      <c r="K465" t="s">
        <v>25</v>
      </c>
      <c r="L465" t="s">
        <v>14</v>
      </c>
    </row>
    <row r="466" spans="1:12" x14ac:dyDescent="0.3">
      <c r="A466">
        <v>1994</v>
      </c>
      <c r="B466" s="1">
        <v>34502</v>
      </c>
      <c r="C466" t="s">
        <v>523</v>
      </c>
      <c r="D466" t="s">
        <v>268</v>
      </c>
      <c r="E466" t="s">
        <v>319</v>
      </c>
      <c r="F466" t="s">
        <v>320</v>
      </c>
      <c r="G466" t="str">
        <f>VLOOKUP(A466,WorldCups!$A$2:$B$21,2,FALSE)</f>
        <v>USA</v>
      </c>
      <c r="H466" t="s">
        <v>54</v>
      </c>
      <c r="I466">
        <v>2</v>
      </c>
      <c r="J466">
        <v>2</v>
      </c>
      <c r="K466" t="s">
        <v>116</v>
      </c>
      <c r="L466" t="s">
        <v>14</v>
      </c>
    </row>
    <row r="467" spans="1:12" x14ac:dyDescent="0.3">
      <c r="A467">
        <v>1994</v>
      </c>
      <c r="B467" s="1">
        <v>34502</v>
      </c>
      <c r="C467" t="s">
        <v>501</v>
      </c>
      <c r="D467" t="s">
        <v>268</v>
      </c>
      <c r="E467" t="s">
        <v>321</v>
      </c>
      <c r="F467" t="s">
        <v>322</v>
      </c>
      <c r="G467" t="str">
        <f>VLOOKUP(A467,WorldCups!$A$2:$B$21,2,FALSE)</f>
        <v>USA</v>
      </c>
      <c r="H467" t="s">
        <v>51</v>
      </c>
      <c r="I467">
        <v>1</v>
      </c>
      <c r="J467">
        <v>0</v>
      </c>
      <c r="K467" t="s">
        <v>27</v>
      </c>
      <c r="L467" t="s">
        <v>14</v>
      </c>
    </row>
    <row r="468" spans="1:12" x14ac:dyDescent="0.3">
      <c r="A468">
        <v>1994</v>
      </c>
      <c r="B468" s="1">
        <v>34503</v>
      </c>
      <c r="C468" t="s">
        <v>533</v>
      </c>
      <c r="D468" t="s">
        <v>214</v>
      </c>
      <c r="E468" t="s">
        <v>323</v>
      </c>
      <c r="F468" t="s">
        <v>324</v>
      </c>
      <c r="G468" t="str">
        <f>VLOOKUP(A468,WorldCups!$A$2:$B$21,2,FALSE)</f>
        <v>USA</v>
      </c>
      <c r="H468" t="s">
        <v>17</v>
      </c>
      <c r="I468">
        <v>1</v>
      </c>
      <c r="J468">
        <v>1</v>
      </c>
      <c r="K468" t="s">
        <v>44</v>
      </c>
      <c r="L468" t="s">
        <v>14</v>
      </c>
    </row>
    <row r="469" spans="1:12" x14ac:dyDescent="0.3">
      <c r="A469">
        <v>1994</v>
      </c>
      <c r="B469" s="1">
        <v>34503</v>
      </c>
      <c r="C469" t="s">
        <v>504</v>
      </c>
      <c r="D469" t="s">
        <v>281</v>
      </c>
      <c r="E469" t="s">
        <v>325</v>
      </c>
      <c r="F469" t="s">
        <v>326</v>
      </c>
      <c r="G469" t="str">
        <f>VLOOKUP(A469,WorldCups!$A$2:$B$21,2,FALSE)</f>
        <v>USA</v>
      </c>
      <c r="H469" t="s">
        <v>57</v>
      </c>
      <c r="I469">
        <v>0</v>
      </c>
      <c r="J469">
        <v>1</v>
      </c>
      <c r="K469" t="s">
        <v>304</v>
      </c>
      <c r="L469" t="s">
        <v>14</v>
      </c>
    </row>
    <row r="470" spans="1:12" x14ac:dyDescent="0.3">
      <c r="A470">
        <v>1994</v>
      </c>
      <c r="B470" s="1">
        <v>34503</v>
      </c>
      <c r="C470" t="s">
        <v>523</v>
      </c>
      <c r="D470" t="s">
        <v>214</v>
      </c>
      <c r="E470" t="s">
        <v>327</v>
      </c>
      <c r="F470" t="s">
        <v>328</v>
      </c>
      <c r="G470" t="str">
        <f>VLOOKUP(A470,WorldCups!$A$2:$B$21,2,FALSE)</f>
        <v>USA</v>
      </c>
      <c r="H470" t="s">
        <v>151</v>
      </c>
      <c r="I470">
        <v>1</v>
      </c>
      <c r="J470">
        <v>3</v>
      </c>
      <c r="K470" t="s">
        <v>23</v>
      </c>
      <c r="L470" t="s">
        <v>14</v>
      </c>
    </row>
    <row r="471" spans="1:12" x14ac:dyDescent="0.3">
      <c r="A471">
        <v>1994</v>
      </c>
      <c r="B471" s="1">
        <v>34504</v>
      </c>
      <c r="C471" t="s">
        <v>534</v>
      </c>
      <c r="D471" t="s">
        <v>274</v>
      </c>
      <c r="E471" t="s">
        <v>329</v>
      </c>
      <c r="F471" t="s">
        <v>330</v>
      </c>
      <c r="G471" t="str">
        <f>VLOOKUP(A471,WorldCups!$A$2:$B$21,2,FALSE)</f>
        <v>USA</v>
      </c>
      <c r="H471" t="s">
        <v>18</v>
      </c>
      <c r="I471">
        <v>1</v>
      </c>
      <c r="J471">
        <v>0</v>
      </c>
      <c r="K471" t="s">
        <v>188</v>
      </c>
      <c r="L471" t="s">
        <v>14</v>
      </c>
    </row>
    <row r="472" spans="1:12" x14ac:dyDescent="0.3">
      <c r="A472">
        <v>1994</v>
      </c>
      <c r="B472" s="1">
        <v>34504</v>
      </c>
      <c r="C472" t="s">
        <v>504</v>
      </c>
      <c r="D472" t="s">
        <v>281</v>
      </c>
      <c r="E472" t="s">
        <v>331</v>
      </c>
      <c r="F472" t="s">
        <v>332</v>
      </c>
      <c r="G472" t="str">
        <f>VLOOKUP(A472,WorldCups!$A$2:$B$21,2,FALSE)</f>
        <v>USA</v>
      </c>
      <c r="H472" t="s">
        <v>77</v>
      </c>
      <c r="I472">
        <v>1</v>
      </c>
      <c r="J472">
        <v>0</v>
      </c>
      <c r="K472" t="s">
        <v>13</v>
      </c>
      <c r="L472" t="s">
        <v>14</v>
      </c>
    </row>
    <row r="473" spans="1:12" x14ac:dyDescent="0.3">
      <c r="A473">
        <v>1994</v>
      </c>
      <c r="B473" s="1">
        <v>34504</v>
      </c>
      <c r="C473" t="s">
        <v>523</v>
      </c>
      <c r="D473" t="s">
        <v>213</v>
      </c>
      <c r="E473" t="s">
        <v>327</v>
      </c>
      <c r="F473" t="s">
        <v>328</v>
      </c>
      <c r="G473" t="str">
        <f>VLOOKUP(A473,WorldCups!$A$2:$B$21,2,FALSE)</f>
        <v>USA</v>
      </c>
      <c r="H473" t="s">
        <v>238</v>
      </c>
      <c r="I473">
        <v>2</v>
      </c>
      <c r="J473">
        <v>2</v>
      </c>
      <c r="K473" t="s">
        <v>48</v>
      </c>
      <c r="L473" t="s">
        <v>14</v>
      </c>
    </row>
    <row r="474" spans="1:12" x14ac:dyDescent="0.3">
      <c r="A474">
        <v>1994</v>
      </c>
      <c r="B474" s="1">
        <v>34505</v>
      </c>
      <c r="C474" t="s">
        <v>523</v>
      </c>
      <c r="D474" t="s">
        <v>274</v>
      </c>
      <c r="E474" t="s">
        <v>331</v>
      </c>
      <c r="F474" t="s">
        <v>332</v>
      </c>
      <c r="G474" t="str">
        <f>VLOOKUP(A474,WorldCups!$A$2:$B$21,2,FALSE)</f>
        <v>USA</v>
      </c>
      <c r="H474" t="s">
        <v>45</v>
      </c>
      <c r="I474">
        <v>2</v>
      </c>
      <c r="J474">
        <v>1</v>
      </c>
      <c r="K474" t="s">
        <v>333</v>
      </c>
      <c r="L474" t="s">
        <v>14</v>
      </c>
    </row>
    <row r="475" spans="1:12" x14ac:dyDescent="0.3">
      <c r="A475">
        <v>1994</v>
      </c>
      <c r="B475" s="1">
        <v>34505</v>
      </c>
      <c r="C475" t="s">
        <v>504</v>
      </c>
      <c r="D475" t="s">
        <v>213</v>
      </c>
      <c r="E475" t="s">
        <v>334</v>
      </c>
      <c r="F475" t="s">
        <v>335</v>
      </c>
      <c r="G475" t="str">
        <f>VLOOKUP(A475,WorldCups!$A$2:$B$21,2,FALSE)</f>
        <v>USA</v>
      </c>
      <c r="H475" t="s">
        <v>21</v>
      </c>
      <c r="I475">
        <v>2</v>
      </c>
      <c r="J475">
        <v>0</v>
      </c>
      <c r="K475" t="s">
        <v>336</v>
      </c>
      <c r="L475" t="s">
        <v>14</v>
      </c>
    </row>
    <row r="476" spans="1:12" x14ac:dyDescent="0.3">
      <c r="A476">
        <v>1994</v>
      </c>
      <c r="B476" s="1">
        <v>34506</v>
      </c>
      <c r="C476" t="s">
        <v>534</v>
      </c>
      <c r="D476" t="s">
        <v>270</v>
      </c>
      <c r="E476" t="s">
        <v>337</v>
      </c>
      <c r="F476" t="s">
        <v>338</v>
      </c>
      <c r="G476" t="str">
        <f>VLOOKUP(A476,WorldCups!$A$2:$B$21,2,FALSE)</f>
        <v>USA</v>
      </c>
      <c r="H476" t="s">
        <v>25</v>
      </c>
      <c r="I476">
        <v>4</v>
      </c>
      <c r="J476">
        <v>0</v>
      </c>
      <c r="K476" t="s">
        <v>339</v>
      </c>
      <c r="L476" t="s">
        <v>14</v>
      </c>
    </row>
    <row r="477" spans="1:12" x14ac:dyDescent="0.3">
      <c r="A477">
        <v>1994</v>
      </c>
      <c r="B477" s="1">
        <v>34506</v>
      </c>
      <c r="C477" t="s">
        <v>523</v>
      </c>
      <c r="D477" t="s">
        <v>270</v>
      </c>
      <c r="E477" t="s">
        <v>319</v>
      </c>
      <c r="F477" t="s">
        <v>320</v>
      </c>
      <c r="G477" t="str">
        <f>VLOOKUP(A477,WorldCups!$A$2:$B$21,2,FALSE)</f>
        <v>USA</v>
      </c>
      <c r="H477" t="s">
        <v>340</v>
      </c>
      <c r="I477">
        <v>3</v>
      </c>
      <c r="J477">
        <v>0</v>
      </c>
      <c r="K477" t="s">
        <v>156</v>
      </c>
      <c r="L477" t="s">
        <v>14</v>
      </c>
    </row>
    <row r="478" spans="1:12" x14ac:dyDescent="0.3">
      <c r="A478">
        <v>1994</v>
      </c>
      <c r="B478" s="1">
        <v>34506</v>
      </c>
      <c r="C478" t="s">
        <v>504</v>
      </c>
      <c r="D478" t="s">
        <v>268</v>
      </c>
      <c r="E478" t="s">
        <v>321</v>
      </c>
      <c r="F478" t="s">
        <v>322</v>
      </c>
      <c r="G478" t="str">
        <f>VLOOKUP(A478,WorldCups!$A$2:$B$21,2,FALSE)</f>
        <v>USA</v>
      </c>
      <c r="H478" t="s">
        <v>51</v>
      </c>
      <c r="I478">
        <v>1</v>
      </c>
      <c r="J478">
        <v>1</v>
      </c>
      <c r="K478" t="s">
        <v>54</v>
      </c>
      <c r="L478" t="s">
        <v>14</v>
      </c>
    </row>
    <row r="479" spans="1:12" x14ac:dyDescent="0.3">
      <c r="A479">
        <v>1994</v>
      </c>
      <c r="B479" s="1">
        <v>34507</v>
      </c>
      <c r="C479" t="s">
        <v>504</v>
      </c>
      <c r="D479" t="s">
        <v>214</v>
      </c>
      <c r="E479" t="s">
        <v>323</v>
      </c>
      <c r="F479" t="s">
        <v>324</v>
      </c>
      <c r="G479" t="str">
        <f>VLOOKUP(A479,WorldCups!$A$2:$B$21,2,FALSE)</f>
        <v>USA</v>
      </c>
      <c r="H479" t="s">
        <v>23</v>
      </c>
      <c r="I479">
        <v>1</v>
      </c>
      <c r="J479">
        <v>4</v>
      </c>
      <c r="K479" t="s">
        <v>44</v>
      </c>
      <c r="L479" t="s">
        <v>14</v>
      </c>
    </row>
    <row r="480" spans="1:12" x14ac:dyDescent="0.3">
      <c r="A480">
        <v>1994</v>
      </c>
      <c r="B480" s="1">
        <v>34507</v>
      </c>
      <c r="C480" t="s">
        <v>523</v>
      </c>
      <c r="D480" t="s">
        <v>214</v>
      </c>
      <c r="E480" t="s">
        <v>327</v>
      </c>
      <c r="F480" t="s">
        <v>328</v>
      </c>
      <c r="G480" t="str">
        <f>VLOOKUP(A480,WorldCups!$A$2:$B$21,2,FALSE)</f>
        <v>USA</v>
      </c>
      <c r="H480" t="s">
        <v>17</v>
      </c>
      <c r="I480">
        <v>2</v>
      </c>
      <c r="J480">
        <v>1</v>
      </c>
      <c r="K480" t="s">
        <v>151</v>
      </c>
      <c r="L480" t="s">
        <v>14</v>
      </c>
    </row>
    <row r="481" spans="1:12" x14ac:dyDescent="0.3">
      <c r="A481">
        <v>1994</v>
      </c>
      <c r="B481" s="1">
        <v>34508</v>
      </c>
      <c r="C481" t="s">
        <v>504</v>
      </c>
      <c r="D481" t="s">
        <v>281</v>
      </c>
      <c r="E481" t="s">
        <v>325</v>
      </c>
      <c r="F481" t="s">
        <v>326</v>
      </c>
      <c r="G481" t="str">
        <f>VLOOKUP(A481,WorldCups!$A$2:$B$21,2,FALSE)</f>
        <v>USA</v>
      </c>
      <c r="H481" t="s">
        <v>57</v>
      </c>
      <c r="I481">
        <v>1</v>
      </c>
      <c r="J481">
        <v>0</v>
      </c>
      <c r="K481" t="s">
        <v>77</v>
      </c>
      <c r="L481" t="s">
        <v>14</v>
      </c>
    </row>
    <row r="482" spans="1:12" x14ac:dyDescent="0.3">
      <c r="A482">
        <v>1994</v>
      </c>
      <c r="B482" s="1">
        <v>34508</v>
      </c>
      <c r="C482" t="s">
        <v>523</v>
      </c>
      <c r="D482" t="s">
        <v>268</v>
      </c>
      <c r="E482" t="s">
        <v>337</v>
      </c>
      <c r="F482" t="s">
        <v>338</v>
      </c>
      <c r="G482" t="str">
        <f>VLOOKUP(A482,WorldCups!$A$2:$B$21,2,FALSE)</f>
        <v>USA</v>
      </c>
      <c r="H482" t="s">
        <v>116</v>
      </c>
      <c r="I482">
        <v>0</v>
      </c>
      <c r="J482">
        <v>0</v>
      </c>
      <c r="K482" t="s">
        <v>27</v>
      </c>
      <c r="L482" t="s">
        <v>14</v>
      </c>
    </row>
    <row r="483" spans="1:12" x14ac:dyDescent="0.3">
      <c r="A483">
        <v>1994</v>
      </c>
      <c r="B483" s="1">
        <v>34509</v>
      </c>
      <c r="C483" t="s">
        <v>534</v>
      </c>
      <c r="D483" t="s">
        <v>281</v>
      </c>
      <c r="E483" t="s">
        <v>329</v>
      </c>
      <c r="F483" t="s">
        <v>330</v>
      </c>
      <c r="G483" t="str">
        <f>VLOOKUP(A483,WorldCups!$A$2:$B$21,2,FALSE)</f>
        <v>USA</v>
      </c>
      <c r="H483" t="s">
        <v>13</v>
      </c>
      <c r="I483">
        <v>2</v>
      </c>
      <c r="J483">
        <v>1</v>
      </c>
      <c r="K483" t="s">
        <v>304</v>
      </c>
      <c r="L483" t="s">
        <v>14</v>
      </c>
    </row>
    <row r="484" spans="1:12" x14ac:dyDescent="0.3">
      <c r="A484">
        <v>1994</v>
      </c>
      <c r="B484" s="1">
        <v>34509</v>
      </c>
      <c r="C484" t="s">
        <v>523</v>
      </c>
      <c r="D484" t="s">
        <v>213</v>
      </c>
      <c r="E484" t="s">
        <v>323</v>
      </c>
      <c r="F484" t="s">
        <v>324</v>
      </c>
      <c r="G484" t="str">
        <f>VLOOKUP(A484,WorldCups!$A$2:$B$21,2,FALSE)</f>
        <v>USA</v>
      </c>
      <c r="H484" t="s">
        <v>48</v>
      </c>
      <c r="I484">
        <v>3</v>
      </c>
      <c r="J484">
        <v>1</v>
      </c>
      <c r="K484" t="s">
        <v>336</v>
      </c>
      <c r="L484" t="s">
        <v>14</v>
      </c>
    </row>
    <row r="485" spans="1:12" x14ac:dyDescent="0.3">
      <c r="A485">
        <v>1994</v>
      </c>
      <c r="B485" s="1">
        <v>34509</v>
      </c>
      <c r="C485" t="s">
        <v>504</v>
      </c>
      <c r="D485" t="s">
        <v>213</v>
      </c>
      <c r="E485" t="s">
        <v>334</v>
      </c>
      <c r="F485" t="s">
        <v>335</v>
      </c>
      <c r="G485" t="str">
        <f>VLOOKUP(A485,WorldCups!$A$2:$B$21,2,FALSE)</f>
        <v>USA</v>
      </c>
      <c r="H485" t="s">
        <v>21</v>
      </c>
      <c r="I485">
        <v>3</v>
      </c>
      <c r="J485">
        <v>0</v>
      </c>
      <c r="K485" t="s">
        <v>238</v>
      </c>
      <c r="L485" t="s">
        <v>14</v>
      </c>
    </row>
    <row r="486" spans="1:12" x14ac:dyDescent="0.3">
      <c r="A486">
        <v>1994</v>
      </c>
      <c r="B486" s="1">
        <v>34510</v>
      </c>
      <c r="C486" t="s">
        <v>534</v>
      </c>
      <c r="D486" t="s">
        <v>274</v>
      </c>
      <c r="E486" t="s">
        <v>329</v>
      </c>
      <c r="F486" t="s">
        <v>330</v>
      </c>
      <c r="G486" t="str">
        <f>VLOOKUP(A486,WorldCups!$A$2:$B$21,2,FALSE)</f>
        <v>USA</v>
      </c>
      <c r="H486" t="s">
        <v>18</v>
      </c>
      <c r="I486">
        <v>1</v>
      </c>
      <c r="J486">
        <v>0</v>
      </c>
      <c r="K486" t="s">
        <v>45</v>
      </c>
      <c r="L486" t="s">
        <v>14</v>
      </c>
    </row>
    <row r="487" spans="1:12" x14ac:dyDescent="0.3">
      <c r="A487">
        <v>1994</v>
      </c>
      <c r="B487" s="1">
        <v>34510</v>
      </c>
      <c r="C487" t="s">
        <v>534</v>
      </c>
      <c r="D487" t="s">
        <v>274</v>
      </c>
      <c r="E487" t="s">
        <v>325</v>
      </c>
      <c r="F487" t="s">
        <v>326</v>
      </c>
      <c r="G487" t="str">
        <f>VLOOKUP(A487,WorldCups!$A$2:$B$21,2,FALSE)</f>
        <v>USA</v>
      </c>
      <c r="H487" t="s">
        <v>333</v>
      </c>
      <c r="I487">
        <v>2</v>
      </c>
      <c r="J487">
        <v>1</v>
      </c>
      <c r="K487" t="s">
        <v>188</v>
      </c>
      <c r="L487" t="s">
        <v>14</v>
      </c>
    </row>
    <row r="488" spans="1:12" x14ac:dyDescent="0.3">
      <c r="A488">
        <v>1994</v>
      </c>
      <c r="B488" s="1">
        <v>34510</v>
      </c>
      <c r="C488" t="s">
        <v>504</v>
      </c>
      <c r="D488" t="s">
        <v>270</v>
      </c>
      <c r="E488" t="s">
        <v>337</v>
      </c>
      <c r="F488" t="s">
        <v>338</v>
      </c>
      <c r="G488" t="str">
        <f>VLOOKUP(A488,WorldCups!$A$2:$B$21,2,FALSE)</f>
        <v>USA</v>
      </c>
      <c r="H488" t="s">
        <v>25</v>
      </c>
      <c r="I488">
        <v>2</v>
      </c>
      <c r="J488">
        <v>1</v>
      </c>
      <c r="K488" t="s">
        <v>340</v>
      </c>
      <c r="L488" t="s">
        <v>14</v>
      </c>
    </row>
    <row r="489" spans="1:12" x14ac:dyDescent="0.3">
      <c r="A489">
        <v>1994</v>
      </c>
      <c r="B489" s="1">
        <v>34511</v>
      </c>
      <c r="C489" t="s">
        <v>534</v>
      </c>
      <c r="D489" t="s">
        <v>270</v>
      </c>
      <c r="E489" t="s">
        <v>321</v>
      </c>
      <c r="F489" t="s">
        <v>322</v>
      </c>
      <c r="G489" t="str">
        <f>VLOOKUP(A489,WorldCups!$A$2:$B$21,2,FALSE)</f>
        <v>USA</v>
      </c>
      <c r="H489" t="s">
        <v>156</v>
      </c>
      <c r="I489">
        <v>4</v>
      </c>
      <c r="J489">
        <v>0</v>
      </c>
      <c r="K489" t="s">
        <v>339</v>
      </c>
      <c r="L489" t="s">
        <v>14</v>
      </c>
    </row>
    <row r="490" spans="1:12" x14ac:dyDescent="0.3">
      <c r="A490">
        <v>1994</v>
      </c>
      <c r="B490" s="1">
        <v>34511</v>
      </c>
      <c r="C490" t="s">
        <v>504</v>
      </c>
      <c r="D490" t="s">
        <v>214</v>
      </c>
      <c r="E490" t="s">
        <v>327</v>
      </c>
      <c r="F490" t="s">
        <v>328</v>
      </c>
      <c r="G490" t="str">
        <f>VLOOKUP(A490,WorldCups!$A$2:$B$21,2,FALSE)</f>
        <v>USA</v>
      </c>
      <c r="H490" t="s">
        <v>17</v>
      </c>
      <c r="I490">
        <v>0</v>
      </c>
      <c r="J490">
        <v>1</v>
      </c>
      <c r="K490" t="s">
        <v>23</v>
      </c>
      <c r="L490" t="s">
        <v>14</v>
      </c>
    </row>
    <row r="491" spans="1:12" x14ac:dyDescent="0.3">
      <c r="A491">
        <v>1994</v>
      </c>
      <c r="B491" s="1">
        <v>34511</v>
      </c>
      <c r="C491" t="s">
        <v>504</v>
      </c>
      <c r="D491" t="s">
        <v>214</v>
      </c>
      <c r="E491" t="s">
        <v>334</v>
      </c>
      <c r="F491" t="s">
        <v>335</v>
      </c>
      <c r="G491" t="str">
        <f>VLOOKUP(A491,WorldCups!$A$2:$B$21,2,FALSE)</f>
        <v>USA</v>
      </c>
      <c r="H491" t="s">
        <v>44</v>
      </c>
      <c r="I491">
        <v>0</v>
      </c>
      <c r="J491">
        <v>2</v>
      </c>
      <c r="K491" t="s">
        <v>151</v>
      </c>
      <c r="L491" t="s">
        <v>14</v>
      </c>
    </row>
    <row r="492" spans="1:12" x14ac:dyDescent="0.3">
      <c r="A492">
        <v>1994</v>
      </c>
      <c r="B492" s="1">
        <v>34512</v>
      </c>
      <c r="C492" t="s">
        <v>504</v>
      </c>
      <c r="D492" t="s">
        <v>268</v>
      </c>
      <c r="E492" t="s">
        <v>319</v>
      </c>
      <c r="F492" t="s">
        <v>320</v>
      </c>
      <c r="G492" t="str">
        <f>VLOOKUP(A492,WorldCups!$A$2:$B$21,2,FALSE)</f>
        <v>USA</v>
      </c>
      <c r="H492" t="s">
        <v>51</v>
      </c>
      <c r="I492">
        <v>3</v>
      </c>
      <c r="J492">
        <v>2</v>
      </c>
      <c r="K492" t="s">
        <v>116</v>
      </c>
      <c r="L492" t="s">
        <v>14</v>
      </c>
    </row>
    <row r="493" spans="1:12" x14ac:dyDescent="0.3">
      <c r="A493">
        <v>1994</v>
      </c>
      <c r="B493" s="1">
        <v>34512</v>
      </c>
      <c r="C493" t="s">
        <v>504</v>
      </c>
      <c r="D493" t="s">
        <v>268</v>
      </c>
      <c r="E493" t="s">
        <v>321</v>
      </c>
      <c r="F493" t="s">
        <v>322</v>
      </c>
      <c r="G493" t="str">
        <f>VLOOKUP(A493,WorldCups!$A$2:$B$21,2,FALSE)</f>
        <v>USA</v>
      </c>
      <c r="H493" t="s">
        <v>27</v>
      </c>
      <c r="I493">
        <v>1</v>
      </c>
      <c r="J493">
        <v>3</v>
      </c>
      <c r="K493" t="s">
        <v>54</v>
      </c>
      <c r="L493" t="s">
        <v>14</v>
      </c>
    </row>
    <row r="494" spans="1:12" x14ac:dyDescent="0.3">
      <c r="A494">
        <v>1994</v>
      </c>
      <c r="B494" s="1">
        <v>34513</v>
      </c>
      <c r="C494" t="s">
        <v>534</v>
      </c>
      <c r="D494" t="s">
        <v>281</v>
      </c>
      <c r="E494" t="s">
        <v>325</v>
      </c>
      <c r="F494" t="s">
        <v>326</v>
      </c>
      <c r="G494" t="str">
        <f>VLOOKUP(A494,WorldCups!$A$2:$B$21,2,FALSE)</f>
        <v>USA</v>
      </c>
      <c r="H494" t="s">
        <v>304</v>
      </c>
      <c r="I494">
        <v>0</v>
      </c>
      <c r="J494">
        <v>0</v>
      </c>
      <c r="K494" t="s">
        <v>77</v>
      </c>
      <c r="L494" t="s">
        <v>14</v>
      </c>
    </row>
    <row r="495" spans="1:12" x14ac:dyDescent="0.3">
      <c r="A495">
        <v>1994</v>
      </c>
      <c r="B495" s="1">
        <v>34513</v>
      </c>
      <c r="C495" t="s">
        <v>504</v>
      </c>
      <c r="D495" t="s">
        <v>213</v>
      </c>
      <c r="E495" t="s">
        <v>323</v>
      </c>
      <c r="F495" t="s">
        <v>324</v>
      </c>
      <c r="G495" t="str">
        <f>VLOOKUP(A495,WorldCups!$A$2:$B$21,2,FALSE)</f>
        <v>USA</v>
      </c>
      <c r="H495" t="s">
        <v>21</v>
      </c>
      <c r="I495">
        <v>1</v>
      </c>
      <c r="J495">
        <v>1</v>
      </c>
      <c r="K495" t="s">
        <v>48</v>
      </c>
      <c r="L495" t="s">
        <v>14</v>
      </c>
    </row>
    <row r="496" spans="1:12" x14ac:dyDescent="0.3">
      <c r="A496">
        <v>1994</v>
      </c>
      <c r="B496" s="1">
        <v>34513</v>
      </c>
      <c r="C496" t="s">
        <v>534</v>
      </c>
      <c r="D496" t="s">
        <v>281</v>
      </c>
      <c r="E496" t="s">
        <v>331</v>
      </c>
      <c r="F496" t="s">
        <v>332</v>
      </c>
      <c r="G496" t="str">
        <f>VLOOKUP(A496,WorldCups!$A$2:$B$21,2,FALSE)</f>
        <v>USA</v>
      </c>
      <c r="H496" t="s">
        <v>57</v>
      </c>
      <c r="I496">
        <v>1</v>
      </c>
      <c r="J496">
        <v>1</v>
      </c>
      <c r="K496" t="s">
        <v>13</v>
      </c>
      <c r="L496" t="s">
        <v>14</v>
      </c>
    </row>
    <row r="497" spans="1:12" x14ac:dyDescent="0.3">
      <c r="A497">
        <v>1994</v>
      </c>
      <c r="B497" s="1">
        <v>34513</v>
      </c>
      <c r="C497" t="s">
        <v>504</v>
      </c>
      <c r="D497" t="s">
        <v>213</v>
      </c>
      <c r="E497" t="s">
        <v>334</v>
      </c>
      <c r="F497" t="s">
        <v>335</v>
      </c>
      <c r="G497" t="str">
        <f>VLOOKUP(A497,WorldCups!$A$2:$B$21,2,FALSE)</f>
        <v>USA</v>
      </c>
      <c r="H497" t="s">
        <v>336</v>
      </c>
      <c r="I497">
        <v>6</v>
      </c>
      <c r="J497">
        <v>1</v>
      </c>
      <c r="K497" t="s">
        <v>238</v>
      </c>
      <c r="L497" t="s">
        <v>14</v>
      </c>
    </row>
    <row r="498" spans="1:12" x14ac:dyDescent="0.3">
      <c r="A498">
        <v>1994</v>
      </c>
      <c r="B498" s="1">
        <v>34514</v>
      </c>
      <c r="C498" t="s">
        <v>534</v>
      </c>
      <c r="D498" t="s">
        <v>274</v>
      </c>
      <c r="E498" t="s">
        <v>329</v>
      </c>
      <c r="F498" t="s">
        <v>330</v>
      </c>
      <c r="G498" t="str">
        <f>VLOOKUP(A498,WorldCups!$A$2:$B$21,2,FALSE)</f>
        <v>USA</v>
      </c>
      <c r="H498" t="s">
        <v>188</v>
      </c>
      <c r="I498">
        <v>1</v>
      </c>
      <c r="J498">
        <v>2</v>
      </c>
      <c r="K498" t="s">
        <v>45</v>
      </c>
      <c r="L498" t="s">
        <v>14</v>
      </c>
    </row>
    <row r="499" spans="1:12" x14ac:dyDescent="0.3">
      <c r="A499">
        <v>1994</v>
      </c>
      <c r="B499" s="1">
        <v>34514</v>
      </c>
      <c r="C499" t="s">
        <v>534</v>
      </c>
      <c r="D499" t="s">
        <v>274</v>
      </c>
      <c r="E499" t="s">
        <v>331</v>
      </c>
      <c r="F499" t="s">
        <v>332</v>
      </c>
      <c r="G499" t="str">
        <f>VLOOKUP(A499,WorldCups!$A$2:$B$21,2,FALSE)</f>
        <v>USA</v>
      </c>
      <c r="H499" t="s">
        <v>18</v>
      </c>
      <c r="I499">
        <v>0</v>
      </c>
      <c r="J499">
        <v>1</v>
      </c>
      <c r="K499" t="s">
        <v>333</v>
      </c>
      <c r="L499" t="s">
        <v>14</v>
      </c>
    </row>
    <row r="500" spans="1:12" x14ac:dyDescent="0.3">
      <c r="A500">
        <v>1994</v>
      </c>
      <c r="B500" s="1">
        <v>34515</v>
      </c>
      <c r="C500" t="s">
        <v>523</v>
      </c>
      <c r="D500" t="s">
        <v>270</v>
      </c>
      <c r="E500" t="s">
        <v>337</v>
      </c>
      <c r="F500" t="s">
        <v>338</v>
      </c>
      <c r="G500" t="str">
        <f>VLOOKUP(A500,WorldCups!$A$2:$B$21,2,FALSE)</f>
        <v>USA</v>
      </c>
      <c r="H500" t="s">
        <v>339</v>
      </c>
      <c r="I500">
        <v>0</v>
      </c>
      <c r="J500">
        <v>2</v>
      </c>
      <c r="K500" t="s">
        <v>340</v>
      </c>
      <c r="L500" t="s">
        <v>14</v>
      </c>
    </row>
    <row r="501" spans="1:12" x14ac:dyDescent="0.3">
      <c r="A501">
        <v>1994</v>
      </c>
      <c r="B501" s="1">
        <v>34515</v>
      </c>
      <c r="C501" t="s">
        <v>523</v>
      </c>
      <c r="D501" t="s">
        <v>270</v>
      </c>
      <c r="E501" t="s">
        <v>319</v>
      </c>
      <c r="F501" t="s">
        <v>320</v>
      </c>
      <c r="G501" t="str">
        <f>VLOOKUP(A501,WorldCups!$A$2:$B$21,2,FALSE)</f>
        <v>USA</v>
      </c>
      <c r="H501" t="s">
        <v>25</v>
      </c>
      <c r="I501">
        <v>0</v>
      </c>
      <c r="J501">
        <v>2</v>
      </c>
      <c r="K501" t="s">
        <v>156</v>
      </c>
      <c r="L501" t="s">
        <v>14</v>
      </c>
    </row>
    <row r="502" spans="1:12" x14ac:dyDescent="0.3">
      <c r="A502">
        <v>1994</v>
      </c>
      <c r="B502" s="1">
        <v>34517</v>
      </c>
      <c r="C502" t="s">
        <v>524</v>
      </c>
      <c r="D502" t="s">
        <v>287</v>
      </c>
      <c r="E502" t="s">
        <v>321</v>
      </c>
      <c r="F502" t="s">
        <v>322</v>
      </c>
      <c r="G502" t="str">
        <f>VLOOKUP(A502,WorldCups!$A$2:$B$21,2,FALSE)</f>
        <v>USA</v>
      </c>
      <c r="H502" t="s">
        <v>51</v>
      </c>
      <c r="I502">
        <v>3</v>
      </c>
      <c r="J502">
        <v>2</v>
      </c>
      <c r="K502" t="s">
        <v>18</v>
      </c>
      <c r="L502" t="s">
        <v>14</v>
      </c>
    </row>
    <row r="503" spans="1:12" x14ac:dyDescent="0.3">
      <c r="A503">
        <v>1994</v>
      </c>
      <c r="B503" s="1">
        <v>34517</v>
      </c>
      <c r="C503" t="s">
        <v>510</v>
      </c>
      <c r="D503" t="s">
        <v>287</v>
      </c>
      <c r="E503" t="s">
        <v>331</v>
      </c>
      <c r="F503" t="s">
        <v>332</v>
      </c>
      <c r="G503" t="str">
        <f>VLOOKUP(A503,WorldCups!$A$2:$B$21,2,FALSE)</f>
        <v>USA</v>
      </c>
      <c r="H503" t="s">
        <v>54</v>
      </c>
      <c r="I503">
        <v>3</v>
      </c>
      <c r="J503">
        <v>0</v>
      </c>
      <c r="K503" t="s">
        <v>44</v>
      </c>
      <c r="L503" t="s">
        <v>14</v>
      </c>
    </row>
    <row r="504" spans="1:12" x14ac:dyDescent="0.3">
      <c r="A504">
        <v>1994</v>
      </c>
      <c r="B504" s="1">
        <v>34518</v>
      </c>
      <c r="C504" t="s">
        <v>524</v>
      </c>
      <c r="D504" t="s">
        <v>287</v>
      </c>
      <c r="E504" t="s">
        <v>319</v>
      </c>
      <c r="F504" t="s">
        <v>320</v>
      </c>
      <c r="G504" t="str">
        <f>VLOOKUP(A504,WorldCups!$A$2:$B$21,2,FALSE)</f>
        <v>USA</v>
      </c>
      <c r="H504" t="s">
        <v>333</v>
      </c>
      <c r="I504">
        <v>1</v>
      </c>
      <c r="J504">
        <v>3</v>
      </c>
      <c r="K504" t="s">
        <v>48</v>
      </c>
      <c r="L504" t="s">
        <v>14</v>
      </c>
    </row>
    <row r="505" spans="1:12" x14ac:dyDescent="0.3">
      <c r="A505">
        <v>1994</v>
      </c>
      <c r="B505" s="1">
        <v>34518</v>
      </c>
      <c r="C505" t="s">
        <v>535</v>
      </c>
      <c r="D505" t="s">
        <v>287</v>
      </c>
      <c r="E505" t="s">
        <v>327</v>
      </c>
      <c r="F505" t="s">
        <v>328</v>
      </c>
      <c r="G505" t="str">
        <f>VLOOKUP(A505,WorldCups!$A$2:$B$21,2,FALSE)</f>
        <v>USA</v>
      </c>
      <c r="H505" t="s">
        <v>23</v>
      </c>
      <c r="I505">
        <v>3</v>
      </c>
      <c r="J505">
        <v>2</v>
      </c>
      <c r="K505" t="s">
        <v>25</v>
      </c>
      <c r="L505" t="s">
        <v>14</v>
      </c>
    </row>
    <row r="506" spans="1:12" x14ac:dyDescent="0.3">
      <c r="A506">
        <v>1994</v>
      </c>
      <c r="B506" s="1">
        <v>34519</v>
      </c>
      <c r="C506" t="s">
        <v>524</v>
      </c>
      <c r="D506" t="s">
        <v>287</v>
      </c>
      <c r="E506" t="s">
        <v>329</v>
      </c>
      <c r="F506" t="s">
        <v>330</v>
      </c>
      <c r="G506" t="str">
        <f>VLOOKUP(A506,WorldCups!$A$2:$B$21,2,FALSE)</f>
        <v>USA</v>
      </c>
      <c r="H506" t="s">
        <v>45</v>
      </c>
      <c r="I506">
        <v>2</v>
      </c>
      <c r="J506">
        <v>0</v>
      </c>
      <c r="K506" t="s">
        <v>304</v>
      </c>
      <c r="L506" t="s">
        <v>14</v>
      </c>
    </row>
    <row r="507" spans="1:12" x14ac:dyDescent="0.3">
      <c r="A507">
        <v>1994</v>
      </c>
      <c r="B507" s="1">
        <v>34519</v>
      </c>
      <c r="C507" t="s">
        <v>534</v>
      </c>
      <c r="D507" t="s">
        <v>287</v>
      </c>
      <c r="E507" t="s">
        <v>334</v>
      </c>
      <c r="F507" t="s">
        <v>335</v>
      </c>
      <c r="G507" t="str">
        <f>VLOOKUP(A507,WorldCups!$A$2:$B$21,2,FALSE)</f>
        <v>USA</v>
      </c>
      <c r="H507" t="s">
        <v>21</v>
      </c>
      <c r="I507">
        <v>1</v>
      </c>
      <c r="J507">
        <v>0</v>
      </c>
      <c r="K507" t="s">
        <v>17</v>
      </c>
      <c r="L507" t="s">
        <v>14</v>
      </c>
    </row>
    <row r="508" spans="1:12" x14ac:dyDescent="0.3">
      <c r="A508">
        <v>1994</v>
      </c>
      <c r="B508" s="1">
        <v>34520</v>
      </c>
      <c r="C508" t="s">
        <v>508</v>
      </c>
      <c r="D508" t="s">
        <v>287</v>
      </c>
      <c r="E508" t="s">
        <v>337</v>
      </c>
      <c r="F508" t="s">
        <v>338</v>
      </c>
      <c r="G508" t="str">
        <f>VLOOKUP(A508,WorldCups!$A$2:$B$21,2,FALSE)</f>
        <v>USA</v>
      </c>
      <c r="H508" t="s">
        <v>340</v>
      </c>
      <c r="I508">
        <v>1</v>
      </c>
      <c r="J508">
        <v>2</v>
      </c>
      <c r="K508" t="s">
        <v>57</v>
      </c>
      <c r="L508" t="s">
        <v>63</v>
      </c>
    </row>
    <row r="509" spans="1:12" x14ac:dyDescent="0.3">
      <c r="A509">
        <v>1994</v>
      </c>
      <c r="B509" s="1">
        <v>34520</v>
      </c>
      <c r="C509" t="s">
        <v>510</v>
      </c>
      <c r="D509" t="s">
        <v>287</v>
      </c>
      <c r="E509" t="s">
        <v>325</v>
      </c>
      <c r="F509" t="s">
        <v>326</v>
      </c>
      <c r="G509" t="str">
        <f>VLOOKUP(A509,WorldCups!$A$2:$B$21,2,FALSE)</f>
        <v>USA</v>
      </c>
      <c r="H509" t="s">
        <v>13</v>
      </c>
      <c r="I509">
        <v>1</v>
      </c>
      <c r="J509">
        <v>1</v>
      </c>
      <c r="K509" t="s">
        <v>156</v>
      </c>
      <c r="L509" t="s">
        <v>341</v>
      </c>
    </row>
    <row r="510" spans="1:12" x14ac:dyDescent="0.3">
      <c r="A510">
        <v>1994</v>
      </c>
      <c r="B510" s="1">
        <v>34524</v>
      </c>
      <c r="C510" t="s">
        <v>524</v>
      </c>
      <c r="D510" t="s">
        <v>61</v>
      </c>
      <c r="E510" t="s">
        <v>337</v>
      </c>
      <c r="F510" t="s">
        <v>338</v>
      </c>
      <c r="G510" t="str">
        <f>VLOOKUP(A510,WorldCups!$A$2:$B$21,2,FALSE)</f>
        <v>USA</v>
      </c>
      <c r="H510" t="s">
        <v>57</v>
      </c>
      <c r="I510">
        <v>2</v>
      </c>
      <c r="J510">
        <v>1</v>
      </c>
      <c r="K510" t="s">
        <v>54</v>
      </c>
      <c r="L510" t="s">
        <v>14</v>
      </c>
    </row>
    <row r="511" spans="1:12" x14ac:dyDescent="0.3">
      <c r="A511">
        <v>1994</v>
      </c>
      <c r="B511" s="1">
        <v>34524</v>
      </c>
      <c r="C511" t="s">
        <v>506</v>
      </c>
      <c r="D511" t="s">
        <v>61</v>
      </c>
      <c r="E511" t="s">
        <v>319</v>
      </c>
      <c r="F511" t="s">
        <v>320</v>
      </c>
      <c r="G511" t="str">
        <f>VLOOKUP(A511,WorldCups!$A$2:$B$21,2,FALSE)</f>
        <v>USA</v>
      </c>
      <c r="H511" t="s">
        <v>45</v>
      </c>
      <c r="I511">
        <v>2</v>
      </c>
      <c r="J511">
        <v>3</v>
      </c>
      <c r="K511" t="s">
        <v>21</v>
      </c>
      <c r="L511" t="s">
        <v>14</v>
      </c>
    </row>
    <row r="512" spans="1:12" x14ac:dyDescent="0.3">
      <c r="A512">
        <v>1994</v>
      </c>
      <c r="B512" s="1">
        <v>34525</v>
      </c>
      <c r="C512" t="s">
        <v>524</v>
      </c>
      <c r="D512" t="s">
        <v>61</v>
      </c>
      <c r="E512" t="s">
        <v>325</v>
      </c>
      <c r="F512" t="s">
        <v>326</v>
      </c>
      <c r="G512" t="str">
        <f>VLOOKUP(A512,WorldCups!$A$2:$B$21,2,FALSE)</f>
        <v>USA</v>
      </c>
      <c r="H512" t="s">
        <v>156</v>
      </c>
      <c r="I512">
        <v>2</v>
      </c>
      <c r="J512">
        <v>1</v>
      </c>
      <c r="K512" t="s">
        <v>51</v>
      </c>
      <c r="L512" t="s">
        <v>14</v>
      </c>
    </row>
    <row r="513" spans="1:12" x14ac:dyDescent="0.3">
      <c r="A513">
        <v>1994</v>
      </c>
      <c r="B513" s="1">
        <v>34525</v>
      </c>
      <c r="C513" t="s">
        <v>534</v>
      </c>
      <c r="D513" t="s">
        <v>61</v>
      </c>
      <c r="E513" t="s">
        <v>334</v>
      </c>
      <c r="F513" t="s">
        <v>335</v>
      </c>
      <c r="G513" t="str">
        <f>VLOOKUP(A513,WorldCups!$A$2:$B$21,2,FALSE)</f>
        <v>USA</v>
      </c>
      <c r="H513" t="s">
        <v>23</v>
      </c>
      <c r="I513">
        <v>2</v>
      </c>
      <c r="J513">
        <v>2</v>
      </c>
      <c r="K513" t="s">
        <v>48</v>
      </c>
      <c r="L513" t="s">
        <v>342</v>
      </c>
    </row>
    <row r="514" spans="1:12" x14ac:dyDescent="0.3">
      <c r="A514">
        <v>1994</v>
      </c>
      <c r="B514" s="1">
        <v>34528</v>
      </c>
      <c r="C514" t="s">
        <v>504</v>
      </c>
      <c r="D514" t="s">
        <v>31</v>
      </c>
      <c r="E514" t="s">
        <v>325</v>
      </c>
      <c r="F514" t="s">
        <v>326</v>
      </c>
      <c r="G514" t="str">
        <f>VLOOKUP(A514,WorldCups!$A$2:$B$21,2,FALSE)</f>
        <v>USA</v>
      </c>
      <c r="H514" t="s">
        <v>156</v>
      </c>
      <c r="I514">
        <v>1</v>
      </c>
      <c r="J514">
        <v>2</v>
      </c>
      <c r="K514" t="s">
        <v>57</v>
      </c>
      <c r="L514" t="s">
        <v>14</v>
      </c>
    </row>
    <row r="515" spans="1:12" x14ac:dyDescent="0.3">
      <c r="A515">
        <v>1994</v>
      </c>
      <c r="B515" s="1">
        <v>34528</v>
      </c>
      <c r="C515" t="s">
        <v>510</v>
      </c>
      <c r="D515" t="s">
        <v>31</v>
      </c>
      <c r="E515" t="s">
        <v>327</v>
      </c>
      <c r="F515" t="s">
        <v>328</v>
      </c>
      <c r="G515" t="str">
        <f>VLOOKUP(A515,WorldCups!$A$2:$B$21,2,FALSE)</f>
        <v>USA</v>
      </c>
      <c r="H515" t="s">
        <v>48</v>
      </c>
      <c r="I515">
        <v>0</v>
      </c>
      <c r="J515">
        <v>1</v>
      </c>
      <c r="K515" t="s">
        <v>21</v>
      </c>
      <c r="L515" t="s">
        <v>14</v>
      </c>
    </row>
    <row r="516" spans="1:12" x14ac:dyDescent="0.3">
      <c r="A516">
        <v>1994</v>
      </c>
      <c r="B516" s="1">
        <v>34531</v>
      </c>
      <c r="C516" t="s">
        <v>534</v>
      </c>
      <c r="D516" t="s">
        <v>62</v>
      </c>
      <c r="E516" t="s">
        <v>327</v>
      </c>
      <c r="F516" t="s">
        <v>328</v>
      </c>
      <c r="G516" t="str">
        <f>VLOOKUP(A516,WorldCups!$A$2:$B$21,2,FALSE)</f>
        <v>USA</v>
      </c>
      <c r="H516" t="s">
        <v>48</v>
      </c>
      <c r="I516">
        <v>4</v>
      </c>
      <c r="J516">
        <v>0</v>
      </c>
      <c r="K516" t="s">
        <v>156</v>
      </c>
      <c r="L516" t="s">
        <v>14</v>
      </c>
    </row>
    <row r="517" spans="1:12" x14ac:dyDescent="0.3">
      <c r="A517">
        <v>1994</v>
      </c>
      <c r="B517" s="1">
        <v>34532</v>
      </c>
      <c r="C517" t="s">
        <v>534</v>
      </c>
      <c r="D517" t="s">
        <v>32</v>
      </c>
      <c r="E517" t="s">
        <v>327</v>
      </c>
      <c r="F517" t="s">
        <v>328</v>
      </c>
      <c r="G517" t="str">
        <f>VLOOKUP(A517,WorldCups!$A$2:$B$21,2,FALSE)</f>
        <v>USA</v>
      </c>
      <c r="H517" t="s">
        <v>21</v>
      </c>
      <c r="I517">
        <v>0</v>
      </c>
      <c r="J517">
        <v>0</v>
      </c>
      <c r="K517" t="s">
        <v>57</v>
      </c>
      <c r="L517" t="s">
        <v>343</v>
      </c>
    </row>
    <row r="518" spans="1:12" x14ac:dyDescent="0.3">
      <c r="A518">
        <v>1998</v>
      </c>
      <c r="B518" s="1">
        <v>35956</v>
      </c>
      <c r="C518" t="s">
        <v>512</v>
      </c>
      <c r="D518" t="s">
        <v>214</v>
      </c>
      <c r="E518" t="s">
        <v>344</v>
      </c>
      <c r="F518" t="s">
        <v>345</v>
      </c>
      <c r="G518" t="str">
        <f>VLOOKUP(A518,WorldCups!$A$2:$B$21,2,FALSE)</f>
        <v>France</v>
      </c>
      <c r="H518" t="s">
        <v>21</v>
      </c>
      <c r="I518">
        <v>2</v>
      </c>
      <c r="J518">
        <v>1</v>
      </c>
      <c r="K518" t="s">
        <v>109</v>
      </c>
      <c r="L518" t="s">
        <v>14</v>
      </c>
    </row>
    <row r="519" spans="1:12" x14ac:dyDescent="0.3">
      <c r="A519">
        <v>1998</v>
      </c>
      <c r="B519" s="1">
        <v>35956</v>
      </c>
      <c r="C519" t="s">
        <v>531</v>
      </c>
      <c r="D519" t="s">
        <v>214</v>
      </c>
      <c r="E519" t="s">
        <v>346</v>
      </c>
      <c r="F519" t="s">
        <v>347</v>
      </c>
      <c r="G519" t="str">
        <f>VLOOKUP(A519,WorldCups!$A$2:$B$21,2,FALSE)</f>
        <v>France</v>
      </c>
      <c r="H519" t="s">
        <v>188</v>
      </c>
      <c r="I519">
        <v>2</v>
      </c>
      <c r="J519">
        <v>2</v>
      </c>
      <c r="K519" t="s">
        <v>77</v>
      </c>
      <c r="L519" t="s">
        <v>14</v>
      </c>
    </row>
    <row r="520" spans="1:12" x14ac:dyDescent="0.3">
      <c r="A520">
        <v>1998</v>
      </c>
      <c r="B520" s="1">
        <v>35957</v>
      </c>
      <c r="C520" t="s">
        <v>512</v>
      </c>
      <c r="D520" t="s">
        <v>213</v>
      </c>
      <c r="E520" t="s">
        <v>85</v>
      </c>
      <c r="F520" t="s">
        <v>86</v>
      </c>
      <c r="G520" t="str">
        <f>VLOOKUP(A520,WorldCups!$A$2:$B$21,2,FALSE)</f>
        <v>France</v>
      </c>
      <c r="H520" t="s">
        <v>57</v>
      </c>
      <c r="I520">
        <v>2</v>
      </c>
      <c r="J520">
        <v>2</v>
      </c>
      <c r="K520" t="s">
        <v>26</v>
      </c>
      <c r="L520" t="s">
        <v>14</v>
      </c>
    </row>
    <row r="521" spans="1:12" x14ac:dyDescent="0.3">
      <c r="A521">
        <v>1998</v>
      </c>
      <c r="B521" s="1">
        <v>35957</v>
      </c>
      <c r="C521" t="s">
        <v>531</v>
      </c>
      <c r="D521" t="s">
        <v>213</v>
      </c>
      <c r="E521" t="s">
        <v>72</v>
      </c>
      <c r="F521" t="s">
        <v>73</v>
      </c>
      <c r="G521" t="str">
        <f>VLOOKUP(A521,WorldCups!$A$2:$B$21,2,FALSE)</f>
        <v>France</v>
      </c>
      <c r="H521" t="s">
        <v>238</v>
      </c>
      <c r="I521">
        <v>1</v>
      </c>
      <c r="J521">
        <v>1</v>
      </c>
      <c r="K521" t="s">
        <v>36</v>
      </c>
      <c r="L521" t="s">
        <v>14</v>
      </c>
    </row>
    <row r="522" spans="1:12" x14ac:dyDescent="0.3">
      <c r="A522">
        <v>1998</v>
      </c>
      <c r="B522" s="1">
        <v>35958</v>
      </c>
      <c r="C522" t="s">
        <v>506</v>
      </c>
      <c r="D522" t="s">
        <v>270</v>
      </c>
      <c r="E522" t="s">
        <v>346</v>
      </c>
      <c r="F522" t="s">
        <v>347</v>
      </c>
      <c r="G522" t="str">
        <f>VLOOKUP(A522,WorldCups!$A$2:$B$21,2,FALSE)</f>
        <v>France</v>
      </c>
      <c r="H522" t="s">
        <v>28</v>
      </c>
      <c r="I522">
        <v>0</v>
      </c>
      <c r="J522">
        <v>0</v>
      </c>
      <c r="K522" t="s">
        <v>156</v>
      </c>
      <c r="L522" t="s">
        <v>14</v>
      </c>
    </row>
    <row r="523" spans="1:12" x14ac:dyDescent="0.3">
      <c r="A523">
        <v>1998</v>
      </c>
      <c r="B523" s="1">
        <v>35958</v>
      </c>
      <c r="C523" t="s">
        <v>512</v>
      </c>
      <c r="D523" t="s">
        <v>268</v>
      </c>
      <c r="E523" t="s">
        <v>348</v>
      </c>
      <c r="F523" t="s">
        <v>349</v>
      </c>
      <c r="G523" t="str">
        <f>VLOOKUP(A523,WorldCups!$A$2:$B$21,2,FALSE)</f>
        <v>France</v>
      </c>
      <c r="H523" t="s">
        <v>333</v>
      </c>
      <c r="I523">
        <v>0</v>
      </c>
      <c r="J523">
        <v>1</v>
      </c>
      <c r="K523" t="s">
        <v>284</v>
      </c>
      <c r="L523" t="s">
        <v>14</v>
      </c>
    </row>
    <row r="524" spans="1:12" x14ac:dyDescent="0.3">
      <c r="A524">
        <v>1998</v>
      </c>
      <c r="B524" s="1">
        <v>35958</v>
      </c>
      <c r="C524" t="s">
        <v>531</v>
      </c>
      <c r="D524" t="s">
        <v>268</v>
      </c>
      <c r="E524" t="s">
        <v>75</v>
      </c>
      <c r="F524" t="s">
        <v>76</v>
      </c>
      <c r="G524" t="str">
        <f>VLOOKUP(A524,WorldCups!$A$2:$B$21,2,FALSE)</f>
        <v>France</v>
      </c>
      <c r="H524" t="s">
        <v>12</v>
      </c>
      <c r="I524">
        <v>3</v>
      </c>
      <c r="J524">
        <v>0</v>
      </c>
      <c r="K524" t="s">
        <v>350</v>
      </c>
      <c r="L524" t="s">
        <v>14</v>
      </c>
    </row>
    <row r="525" spans="1:12" x14ac:dyDescent="0.3">
      <c r="A525">
        <v>1998</v>
      </c>
      <c r="B525" s="1">
        <v>35959</v>
      </c>
      <c r="C525" t="s">
        <v>506</v>
      </c>
      <c r="D525" t="s">
        <v>270</v>
      </c>
      <c r="E525" t="s">
        <v>351</v>
      </c>
      <c r="F525" t="s">
        <v>352</v>
      </c>
      <c r="G525" t="str">
        <f>VLOOKUP(A525,WorldCups!$A$2:$B$21,2,FALSE)</f>
        <v>France</v>
      </c>
      <c r="H525" t="s">
        <v>54</v>
      </c>
      <c r="I525">
        <v>2</v>
      </c>
      <c r="J525">
        <v>3</v>
      </c>
      <c r="K525" t="s">
        <v>340</v>
      </c>
      <c r="L525" t="s">
        <v>14</v>
      </c>
    </row>
    <row r="526" spans="1:12" x14ac:dyDescent="0.3">
      <c r="A526">
        <v>1998</v>
      </c>
      <c r="B526" s="1">
        <v>35959</v>
      </c>
      <c r="C526" t="s">
        <v>512</v>
      </c>
      <c r="D526" t="s">
        <v>281</v>
      </c>
      <c r="E526" t="s">
        <v>353</v>
      </c>
      <c r="F526" t="s">
        <v>354</v>
      </c>
      <c r="G526" t="str">
        <f>VLOOKUP(A526,WorldCups!$A$2:$B$21,2,FALSE)</f>
        <v>France</v>
      </c>
      <c r="H526" t="s">
        <v>116</v>
      </c>
      <c r="I526">
        <v>1</v>
      </c>
      <c r="J526">
        <v>3</v>
      </c>
      <c r="K526" t="s">
        <v>13</v>
      </c>
      <c r="L526" t="s">
        <v>14</v>
      </c>
    </row>
    <row r="527" spans="1:12" x14ac:dyDescent="0.3">
      <c r="A527">
        <v>1998</v>
      </c>
      <c r="B527" s="1">
        <v>35959</v>
      </c>
      <c r="C527" t="s">
        <v>531</v>
      </c>
      <c r="D527" t="s">
        <v>281</v>
      </c>
      <c r="E527" t="s">
        <v>344</v>
      </c>
      <c r="F527" t="s">
        <v>345</v>
      </c>
      <c r="G527" t="str">
        <f>VLOOKUP(A527,WorldCups!$A$2:$B$21,2,FALSE)</f>
        <v>France</v>
      </c>
      <c r="H527" t="s">
        <v>45</v>
      </c>
      <c r="I527">
        <v>0</v>
      </c>
      <c r="J527">
        <v>0</v>
      </c>
      <c r="K527" t="s">
        <v>18</v>
      </c>
      <c r="L527" t="s">
        <v>14</v>
      </c>
    </row>
    <row r="528" spans="1:12" x14ac:dyDescent="0.3">
      <c r="A528">
        <v>1998</v>
      </c>
      <c r="B528" s="1">
        <v>35960</v>
      </c>
      <c r="C528" t="s">
        <v>506</v>
      </c>
      <c r="D528" t="s">
        <v>355</v>
      </c>
      <c r="E528" t="s">
        <v>72</v>
      </c>
      <c r="F528" t="s">
        <v>73</v>
      </c>
      <c r="G528" t="str">
        <f>VLOOKUP(A528,WorldCups!$A$2:$B$21,2,FALSE)</f>
        <v>France</v>
      </c>
      <c r="H528" t="s">
        <v>25</v>
      </c>
      <c r="I528">
        <v>1</v>
      </c>
      <c r="J528">
        <v>0</v>
      </c>
      <c r="K528" t="s">
        <v>356</v>
      </c>
      <c r="L528" t="s">
        <v>14</v>
      </c>
    </row>
    <row r="529" spans="1:12" x14ac:dyDescent="0.3">
      <c r="A529">
        <v>1998</v>
      </c>
      <c r="B529" s="1">
        <v>35960</v>
      </c>
      <c r="C529" t="s">
        <v>512</v>
      </c>
      <c r="D529" t="s">
        <v>274</v>
      </c>
      <c r="E529" t="s">
        <v>357</v>
      </c>
      <c r="F529" t="s">
        <v>358</v>
      </c>
      <c r="G529" t="str">
        <f>VLOOKUP(A529,WorldCups!$A$2:$B$21,2,FALSE)</f>
        <v>France</v>
      </c>
      <c r="H529" t="s">
        <v>20</v>
      </c>
      <c r="I529">
        <v>1</v>
      </c>
      <c r="J529">
        <v>0</v>
      </c>
      <c r="K529" t="s">
        <v>228</v>
      </c>
      <c r="L529" t="s">
        <v>14</v>
      </c>
    </row>
    <row r="530" spans="1:12" x14ac:dyDescent="0.3">
      <c r="A530">
        <v>1998</v>
      </c>
      <c r="B530" s="1">
        <v>35960</v>
      </c>
      <c r="C530" t="s">
        <v>531</v>
      </c>
      <c r="D530" t="s">
        <v>355</v>
      </c>
      <c r="E530" t="s">
        <v>348</v>
      </c>
      <c r="F530" t="s">
        <v>349</v>
      </c>
      <c r="G530" t="str">
        <f>VLOOKUP(A530,WorldCups!$A$2:$B$21,2,FALSE)</f>
        <v>France</v>
      </c>
      <c r="H530" t="s">
        <v>359</v>
      </c>
      <c r="I530">
        <v>1</v>
      </c>
      <c r="J530">
        <v>3</v>
      </c>
      <c r="K530" t="s">
        <v>360</v>
      </c>
      <c r="L530" t="s">
        <v>14</v>
      </c>
    </row>
    <row r="531" spans="1:12" x14ac:dyDescent="0.3">
      <c r="A531">
        <v>1998</v>
      </c>
      <c r="B531" s="1">
        <v>35961</v>
      </c>
      <c r="C531" t="s">
        <v>506</v>
      </c>
      <c r="D531" t="s">
        <v>361</v>
      </c>
      <c r="E531" t="s">
        <v>75</v>
      </c>
      <c r="F531" t="s">
        <v>76</v>
      </c>
      <c r="G531" t="str">
        <f>VLOOKUP(A531,WorldCups!$A$2:$B$21,2,FALSE)</f>
        <v>France</v>
      </c>
      <c r="H531" t="s">
        <v>93</v>
      </c>
      <c r="I531">
        <v>2</v>
      </c>
      <c r="J531">
        <v>0</v>
      </c>
      <c r="K531" t="s">
        <v>221</v>
      </c>
      <c r="L531" t="s">
        <v>14</v>
      </c>
    </row>
    <row r="532" spans="1:12" x14ac:dyDescent="0.3">
      <c r="A532">
        <v>1998</v>
      </c>
      <c r="B532" s="1">
        <v>35961</v>
      </c>
      <c r="C532" t="s">
        <v>512</v>
      </c>
      <c r="D532" t="s">
        <v>361</v>
      </c>
      <c r="E532" t="s">
        <v>353</v>
      </c>
      <c r="F532" t="s">
        <v>354</v>
      </c>
      <c r="G532" t="str">
        <f>VLOOKUP(A532,WorldCups!$A$2:$B$21,2,FALSE)</f>
        <v>France</v>
      </c>
      <c r="H532" t="s">
        <v>23</v>
      </c>
      <c r="I532">
        <v>1</v>
      </c>
      <c r="J532">
        <v>0</v>
      </c>
      <c r="K532" t="s">
        <v>151</v>
      </c>
      <c r="L532" t="s">
        <v>14</v>
      </c>
    </row>
    <row r="533" spans="1:12" x14ac:dyDescent="0.3">
      <c r="A533">
        <v>1998</v>
      </c>
      <c r="B533" s="1">
        <v>35961</v>
      </c>
      <c r="C533" t="s">
        <v>531</v>
      </c>
      <c r="D533" t="s">
        <v>274</v>
      </c>
      <c r="E533" t="s">
        <v>65</v>
      </c>
      <c r="F533" t="s">
        <v>66</v>
      </c>
      <c r="G533" t="str">
        <f>VLOOKUP(A533,WorldCups!$A$2:$B$21,2,FALSE)</f>
        <v>France</v>
      </c>
      <c r="H533" t="s">
        <v>51</v>
      </c>
      <c r="I533">
        <v>2</v>
      </c>
      <c r="J533">
        <v>0</v>
      </c>
      <c r="K533" t="s">
        <v>17</v>
      </c>
      <c r="L533" t="s">
        <v>14</v>
      </c>
    </row>
    <row r="534" spans="1:12" x14ac:dyDescent="0.3">
      <c r="A534">
        <v>1998</v>
      </c>
      <c r="B534" s="1">
        <v>35962</v>
      </c>
      <c r="C534" t="s">
        <v>512</v>
      </c>
      <c r="D534" t="s">
        <v>214</v>
      </c>
      <c r="E534" t="s">
        <v>85</v>
      </c>
      <c r="F534" t="s">
        <v>86</v>
      </c>
      <c r="G534" t="str">
        <f>VLOOKUP(A534,WorldCups!$A$2:$B$21,2,FALSE)</f>
        <v>France</v>
      </c>
      <c r="H534" t="s">
        <v>109</v>
      </c>
      <c r="I534">
        <v>1</v>
      </c>
      <c r="J534">
        <v>1</v>
      </c>
      <c r="K534" t="s">
        <v>77</v>
      </c>
      <c r="L534" t="s">
        <v>14</v>
      </c>
    </row>
    <row r="535" spans="1:12" x14ac:dyDescent="0.3">
      <c r="A535">
        <v>1998</v>
      </c>
      <c r="B535" s="1">
        <v>35962</v>
      </c>
      <c r="C535" t="s">
        <v>531</v>
      </c>
      <c r="D535" t="s">
        <v>214</v>
      </c>
      <c r="E535" t="s">
        <v>351</v>
      </c>
      <c r="F535" t="s">
        <v>352</v>
      </c>
      <c r="G535" t="str">
        <f>VLOOKUP(A535,WorldCups!$A$2:$B$21,2,FALSE)</f>
        <v>France</v>
      </c>
      <c r="H535" t="s">
        <v>21</v>
      </c>
      <c r="I535">
        <v>3</v>
      </c>
      <c r="J535">
        <v>0</v>
      </c>
      <c r="K535" t="s">
        <v>188</v>
      </c>
      <c r="L535" t="s">
        <v>14</v>
      </c>
    </row>
    <row r="536" spans="1:12" x14ac:dyDescent="0.3">
      <c r="A536">
        <v>1998</v>
      </c>
      <c r="B536" s="1">
        <v>35963</v>
      </c>
      <c r="C536" t="s">
        <v>512</v>
      </c>
      <c r="D536" t="s">
        <v>213</v>
      </c>
      <c r="E536" t="s">
        <v>357</v>
      </c>
      <c r="F536" t="s">
        <v>358</v>
      </c>
      <c r="G536" t="str">
        <f>VLOOKUP(A536,WorldCups!$A$2:$B$21,2,FALSE)</f>
        <v>France</v>
      </c>
      <c r="H536" t="s">
        <v>26</v>
      </c>
      <c r="I536">
        <v>1</v>
      </c>
      <c r="J536">
        <v>1</v>
      </c>
      <c r="K536" t="s">
        <v>36</v>
      </c>
      <c r="L536" t="s">
        <v>14</v>
      </c>
    </row>
    <row r="537" spans="1:12" x14ac:dyDescent="0.3">
      <c r="A537">
        <v>1998</v>
      </c>
      <c r="B537" s="1">
        <v>35963</v>
      </c>
      <c r="C537" t="s">
        <v>531</v>
      </c>
      <c r="D537" t="s">
        <v>213</v>
      </c>
      <c r="E537" t="s">
        <v>346</v>
      </c>
      <c r="F537" t="s">
        <v>347</v>
      </c>
      <c r="G537" t="str">
        <f>VLOOKUP(A537,WorldCups!$A$2:$B$21,2,FALSE)</f>
        <v>France</v>
      </c>
      <c r="H537" t="s">
        <v>57</v>
      </c>
      <c r="I537">
        <v>3</v>
      </c>
      <c r="J537">
        <v>0</v>
      </c>
      <c r="K537" t="s">
        <v>238</v>
      </c>
      <c r="L537" t="s">
        <v>14</v>
      </c>
    </row>
    <row r="538" spans="1:12" x14ac:dyDescent="0.3">
      <c r="A538">
        <v>1998</v>
      </c>
      <c r="B538" s="1">
        <v>35964</v>
      </c>
      <c r="C538" t="s">
        <v>512</v>
      </c>
      <c r="D538" t="s">
        <v>268</v>
      </c>
      <c r="E538" t="s">
        <v>72</v>
      </c>
      <c r="F538" t="s">
        <v>73</v>
      </c>
      <c r="G538" t="str">
        <f>VLOOKUP(A538,WorldCups!$A$2:$B$21,2,FALSE)</f>
        <v>France</v>
      </c>
      <c r="H538" t="s">
        <v>350</v>
      </c>
      <c r="I538">
        <v>1</v>
      </c>
      <c r="J538">
        <v>1</v>
      </c>
      <c r="K538" t="s">
        <v>284</v>
      </c>
      <c r="L538" t="s">
        <v>14</v>
      </c>
    </row>
    <row r="539" spans="1:12" x14ac:dyDescent="0.3">
      <c r="A539">
        <v>1998</v>
      </c>
      <c r="B539" s="1">
        <v>35964</v>
      </c>
      <c r="C539" t="s">
        <v>531</v>
      </c>
      <c r="D539" t="s">
        <v>268</v>
      </c>
      <c r="E539" t="s">
        <v>344</v>
      </c>
      <c r="F539" t="s">
        <v>345</v>
      </c>
      <c r="G539" t="str">
        <f>VLOOKUP(A539,WorldCups!$A$2:$B$21,2,FALSE)</f>
        <v>France</v>
      </c>
      <c r="H539" t="s">
        <v>12</v>
      </c>
      <c r="I539">
        <v>4</v>
      </c>
      <c r="J539">
        <v>0</v>
      </c>
      <c r="K539" t="s">
        <v>333</v>
      </c>
      <c r="L539" t="s">
        <v>14</v>
      </c>
    </row>
    <row r="540" spans="1:12" x14ac:dyDescent="0.3">
      <c r="A540">
        <v>1998</v>
      </c>
      <c r="B540" s="1">
        <v>35965</v>
      </c>
      <c r="C540" t="s">
        <v>512</v>
      </c>
      <c r="D540" t="s">
        <v>270</v>
      </c>
      <c r="E540" t="s">
        <v>65</v>
      </c>
      <c r="F540" t="s">
        <v>66</v>
      </c>
      <c r="G540" t="str">
        <f>VLOOKUP(A540,WorldCups!$A$2:$B$21,2,FALSE)</f>
        <v>France</v>
      </c>
      <c r="H540" t="s">
        <v>340</v>
      </c>
      <c r="I540">
        <v>1</v>
      </c>
      <c r="J540">
        <v>0</v>
      </c>
      <c r="K540" t="s">
        <v>156</v>
      </c>
      <c r="L540" t="s">
        <v>14</v>
      </c>
    </row>
    <row r="541" spans="1:12" x14ac:dyDescent="0.3">
      <c r="A541">
        <v>1998</v>
      </c>
      <c r="B541" s="1">
        <v>35965</v>
      </c>
      <c r="C541" t="s">
        <v>531</v>
      </c>
      <c r="D541" t="s">
        <v>270</v>
      </c>
      <c r="E541" t="s">
        <v>357</v>
      </c>
      <c r="F541" t="s">
        <v>358</v>
      </c>
      <c r="G541" t="str">
        <f>VLOOKUP(A541,WorldCups!$A$2:$B$21,2,FALSE)</f>
        <v>France</v>
      </c>
      <c r="H541" t="s">
        <v>54</v>
      </c>
      <c r="I541">
        <v>0</v>
      </c>
      <c r="J541">
        <v>0</v>
      </c>
      <c r="K541" t="s">
        <v>28</v>
      </c>
      <c r="L541" t="s">
        <v>14</v>
      </c>
    </row>
    <row r="542" spans="1:12" x14ac:dyDescent="0.3">
      <c r="A542">
        <v>1998</v>
      </c>
      <c r="B542" s="1">
        <v>35966</v>
      </c>
      <c r="C542" t="s">
        <v>506</v>
      </c>
      <c r="D542" t="s">
        <v>355</v>
      </c>
      <c r="E542" t="s">
        <v>351</v>
      </c>
      <c r="F542" t="s">
        <v>352</v>
      </c>
      <c r="G542" t="str">
        <f>VLOOKUP(A542,WorldCups!$A$2:$B$21,2,FALSE)</f>
        <v>France</v>
      </c>
      <c r="H542" t="s">
        <v>356</v>
      </c>
      <c r="I542">
        <v>0</v>
      </c>
      <c r="J542">
        <v>1</v>
      </c>
      <c r="K542" t="s">
        <v>360</v>
      </c>
      <c r="L542" t="s">
        <v>14</v>
      </c>
    </row>
    <row r="543" spans="1:12" x14ac:dyDescent="0.3">
      <c r="A543">
        <v>1998</v>
      </c>
      <c r="B543" s="1">
        <v>35966</v>
      </c>
      <c r="C543" t="s">
        <v>512</v>
      </c>
      <c r="D543" t="s">
        <v>281</v>
      </c>
      <c r="E543" t="s">
        <v>85</v>
      </c>
      <c r="F543" t="s">
        <v>86</v>
      </c>
      <c r="G543" t="str">
        <f>VLOOKUP(A543,WorldCups!$A$2:$B$21,2,FALSE)</f>
        <v>France</v>
      </c>
      <c r="H543" t="s">
        <v>18</v>
      </c>
      <c r="I543">
        <v>2</v>
      </c>
      <c r="J543">
        <v>2</v>
      </c>
      <c r="K543" t="s">
        <v>13</v>
      </c>
      <c r="L543" t="s">
        <v>14</v>
      </c>
    </row>
    <row r="544" spans="1:12" x14ac:dyDescent="0.3">
      <c r="A544">
        <v>1998</v>
      </c>
      <c r="B544" s="1">
        <v>35966</v>
      </c>
      <c r="C544" t="s">
        <v>531</v>
      </c>
      <c r="D544" t="s">
        <v>281</v>
      </c>
      <c r="E544" t="s">
        <v>75</v>
      </c>
      <c r="F544" t="s">
        <v>76</v>
      </c>
      <c r="G544" t="str">
        <f>VLOOKUP(A544,WorldCups!$A$2:$B$21,2,FALSE)</f>
        <v>France</v>
      </c>
      <c r="H544" t="s">
        <v>45</v>
      </c>
      <c r="I544">
        <v>5</v>
      </c>
      <c r="J544">
        <v>0</v>
      </c>
      <c r="K544" t="s">
        <v>116</v>
      </c>
      <c r="L544" t="s">
        <v>14</v>
      </c>
    </row>
    <row r="545" spans="1:12" x14ac:dyDescent="0.3">
      <c r="A545">
        <v>1998</v>
      </c>
      <c r="B545" s="1">
        <v>35967</v>
      </c>
      <c r="C545" t="s">
        <v>506</v>
      </c>
      <c r="D545" t="s">
        <v>274</v>
      </c>
      <c r="E545" t="s">
        <v>348</v>
      </c>
      <c r="F545" t="s">
        <v>349</v>
      </c>
      <c r="G545" t="str">
        <f>VLOOKUP(A545,WorldCups!$A$2:$B$21,2,FALSE)</f>
        <v>France</v>
      </c>
      <c r="H545" t="s">
        <v>51</v>
      </c>
      <c r="I545">
        <v>2</v>
      </c>
      <c r="J545">
        <v>2</v>
      </c>
      <c r="K545" t="s">
        <v>20</v>
      </c>
      <c r="L545" t="s">
        <v>14</v>
      </c>
    </row>
    <row r="546" spans="1:12" x14ac:dyDescent="0.3">
      <c r="A546">
        <v>1998</v>
      </c>
      <c r="B546" s="1">
        <v>35967</v>
      </c>
      <c r="C546" t="s">
        <v>512</v>
      </c>
      <c r="D546" t="s">
        <v>355</v>
      </c>
      <c r="E546" t="s">
        <v>65</v>
      </c>
      <c r="F546" t="s">
        <v>66</v>
      </c>
      <c r="G546" t="str">
        <f>VLOOKUP(A546,WorldCups!$A$2:$B$21,2,FALSE)</f>
        <v>France</v>
      </c>
      <c r="H546" t="s">
        <v>25</v>
      </c>
      <c r="I546">
        <v>5</v>
      </c>
      <c r="J546">
        <v>0</v>
      </c>
      <c r="K546" t="s">
        <v>359</v>
      </c>
      <c r="L546" t="s">
        <v>14</v>
      </c>
    </row>
    <row r="547" spans="1:12" x14ac:dyDescent="0.3">
      <c r="A547">
        <v>1998</v>
      </c>
      <c r="B547" s="1">
        <v>35967</v>
      </c>
      <c r="C547" t="s">
        <v>531</v>
      </c>
      <c r="D547" t="s">
        <v>274</v>
      </c>
      <c r="E547" t="s">
        <v>353</v>
      </c>
      <c r="F547" t="s">
        <v>354</v>
      </c>
      <c r="G547" t="str">
        <f>VLOOKUP(A547,WorldCups!$A$2:$B$21,2,FALSE)</f>
        <v>France</v>
      </c>
      <c r="H547" t="s">
        <v>17</v>
      </c>
      <c r="I547">
        <v>1</v>
      </c>
      <c r="J547">
        <v>2</v>
      </c>
      <c r="K547" t="s">
        <v>228</v>
      </c>
      <c r="L547" t="s">
        <v>14</v>
      </c>
    </row>
    <row r="548" spans="1:12" x14ac:dyDescent="0.3">
      <c r="A548">
        <v>1998</v>
      </c>
      <c r="B548" s="1">
        <v>35968</v>
      </c>
      <c r="C548" t="s">
        <v>512</v>
      </c>
      <c r="D548" t="s">
        <v>361</v>
      </c>
      <c r="E548" t="s">
        <v>346</v>
      </c>
      <c r="F548" t="s">
        <v>347</v>
      </c>
      <c r="G548" t="str">
        <f>VLOOKUP(A548,WorldCups!$A$2:$B$21,2,FALSE)</f>
        <v>France</v>
      </c>
      <c r="H548" t="s">
        <v>151</v>
      </c>
      <c r="I548">
        <v>1</v>
      </c>
      <c r="J548">
        <v>0</v>
      </c>
      <c r="K548" t="s">
        <v>221</v>
      </c>
      <c r="L548" t="s">
        <v>14</v>
      </c>
    </row>
    <row r="549" spans="1:12" x14ac:dyDescent="0.3">
      <c r="A549">
        <v>1998</v>
      </c>
      <c r="B549" s="1">
        <v>35968</v>
      </c>
      <c r="C549" t="s">
        <v>531</v>
      </c>
      <c r="D549" t="s">
        <v>361</v>
      </c>
      <c r="E549" t="s">
        <v>72</v>
      </c>
      <c r="F549" t="s">
        <v>73</v>
      </c>
      <c r="G549" t="str">
        <f>VLOOKUP(A549,WorldCups!$A$2:$B$21,2,FALSE)</f>
        <v>France</v>
      </c>
      <c r="H549" t="s">
        <v>23</v>
      </c>
      <c r="I549">
        <v>2</v>
      </c>
      <c r="J549">
        <v>1</v>
      </c>
      <c r="K549" t="s">
        <v>93</v>
      </c>
      <c r="L549" t="s">
        <v>14</v>
      </c>
    </row>
    <row r="550" spans="1:12" x14ac:dyDescent="0.3">
      <c r="A550">
        <v>1998</v>
      </c>
      <c r="B550" s="1">
        <v>35969</v>
      </c>
      <c r="C550" t="s">
        <v>504</v>
      </c>
      <c r="D550" t="s">
        <v>213</v>
      </c>
      <c r="E550" t="s">
        <v>344</v>
      </c>
      <c r="F550" t="s">
        <v>345</v>
      </c>
      <c r="G550" t="str">
        <f>VLOOKUP(A550,WorldCups!$A$2:$B$21,2,FALSE)</f>
        <v>France</v>
      </c>
      <c r="H550" t="s">
        <v>57</v>
      </c>
      <c r="I550">
        <v>2</v>
      </c>
      <c r="J550">
        <v>1</v>
      </c>
      <c r="K550" t="s">
        <v>36</v>
      </c>
      <c r="L550" t="s">
        <v>14</v>
      </c>
    </row>
    <row r="551" spans="1:12" x14ac:dyDescent="0.3">
      <c r="A551">
        <v>1998</v>
      </c>
      <c r="B551" s="1">
        <v>35969</v>
      </c>
      <c r="C551" t="s">
        <v>504</v>
      </c>
      <c r="D551" t="s">
        <v>213</v>
      </c>
      <c r="E551" t="s">
        <v>351</v>
      </c>
      <c r="F551" t="s">
        <v>352</v>
      </c>
      <c r="G551" t="str">
        <f>VLOOKUP(A551,WorldCups!$A$2:$B$21,2,FALSE)</f>
        <v>France</v>
      </c>
      <c r="H551" t="s">
        <v>26</v>
      </c>
      <c r="I551">
        <v>1</v>
      </c>
      <c r="J551">
        <v>1</v>
      </c>
      <c r="K551" t="s">
        <v>238</v>
      </c>
      <c r="L551" t="s">
        <v>14</v>
      </c>
    </row>
    <row r="552" spans="1:12" x14ac:dyDescent="0.3">
      <c r="A552">
        <v>1998</v>
      </c>
      <c r="B552" s="1">
        <v>35969</v>
      </c>
      <c r="C552" t="s">
        <v>531</v>
      </c>
      <c r="D552" t="s">
        <v>214</v>
      </c>
      <c r="E552" t="s">
        <v>357</v>
      </c>
      <c r="F552" t="s">
        <v>358</v>
      </c>
      <c r="G552" t="str">
        <f>VLOOKUP(A552,WorldCups!$A$2:$B$21,2,FALSE)</f>
        <v>France</v>
      </c>
      <c r="H552" t="s">
        <v>109</v>
      </c>
      <c r="I552">
        <v>0</v>
      </c>
      <c r="J552">
        <v>3</v>
      </c>
      <c r="K552" t="s">
        <v>188</v>
      </c>
      <c r="L552" t="s">
        <v>14</v>
      </c>
    </row>
    <row r="553" spans="1:12" x14ac:dyDescent="0.3">
      <c r="A553">
        <v>1998</v>
      </c>
      <c r="B553" s="1">
        <v>35969</v>
      </c>
      <c r="C553" t="s">
        <v>531</v>
      </c>
      <c r="D553" t="s">
        <v>214</v>
      </c>
      <c r="E553" t="s">
        <v>75</v>
      </c>
      <c r="F553" t="s">
        <v>76</v>
      </c>
      <c r="G553" t="str">
        <f>VLOOKUP(A553,WorldCups!$A$2:$B$21,2,FALSE)</f>
        <v>France</v>
      </c>
      <c r="H553" t="s">
        <v>21</v>
      </c>
      <c r="I553">
        <v>1</v>
      </c>
      <c r="J553">
        <v>2</v>
      </c>
      <c r="K553" t="s">
        <v>77</v>
      </c>
      <c r="L553" t="s">
        <v>14</v>
      </c>
    </row>
    <row r="554" spans="1:12" x14ac:dyDescent="0.3">
      <c r="A554">
        <v>1998</v>
      </c>
      <c r="B554" s="1">
        <v>35970</v>
      </c>
      <c r="C554" t="s">
        <v>504</v>
      </c>
      <c r="D554" t="s">
        <v>268</v>
      </c>
      <c r="E554" t="s">
        <v>353</v>
      </c>
      <c r="F554" t="s">
        <v>354</v>
      </c>
      <c r="G554" t="str">
        <f>VLOOKUP(A554,WorldCups!$A$2:$B$21,2,FALSE)</f>
        <v>France</v>
      </c>
      <c r="H554" t="s">
        <v>12</v>
      </c>
      <c r="I554">
        <v>2</v>
      </c>
      <c r="J554">
        <v>1</v>
      </c>
      <c r="K554" t="s">
        <v>284</v>
      </c>
      <c r="L554" t="s">
        <v>14</v>
      </c>
    </row>
    <row r="555" spans="1:12" x14ac:dyDescent="0.3">
      <c r="A555">
        <v>1998</v>
      </c>
      <c r="B555" s="1">
        <v>35970</v>
      </c>
      <c r="C555" t="s">
        <v>504</v>
      </c>
      <c r="D555" t="s">
        <v>268</v>
      </c>
      <c r="E555" t="s">
        <v>85</v>
      </c>
      <c r="F555" t="s">
        <v>86</v>
      </c>
      <c r="G555" t="str">
        <f>VLOOKUP(A555,WorldCups!$A$2:$B$21,2,FALSE)</f>
        <v>France</v>
      </c>
      <c r="H555" t="s">
        <v>350</v>
      </c>
      <c r="I555">
        <v>2</v>
      </c>
      <c r="J555">
        <v>2</v>
      </c>
      <c r="K555" t="s">
        <v>333</v>
      </c>
      <c r="L555" t="s">
        <v>14</v>
      </c>
    </row>
    <row r="556" spans="1:12" x14ac:dyDescent="0.3">
      <c r="A556">
        <v>1998</v>
      </c>
      <c r="B556" s="1">
        <v>35970</v>
      </c>
      <c r="C556" t="s">
        <v>531</v>
      </c>
      <c r="D556" t="s">
        <v>270</v>
      </c>
      <c r="E556" t="s">
        <v>348</v>
      </c>
      <c r="F556" t="s">
        <v>349</v>
      </c>
      <c r="G556" t="str">
        <f>VLOOKUP(A556,WorldCups!$A$2:$B$21,2,FALSE)</f>
        <v>France</v>
      </c>
      <c r="H556" t="s">
        <v>54</v>
      </c>
      <c r="I556">
        <v>6</v>
      </c>
      <c r="J556">
        <v>1</v>
      </c>
      <c r="K556" t="s">
        <v>156</v>
      </c>
      <c r="L556" t="s">
        <v>14</v>
      </c>
    </row>
    <row r="557" spans="1:12" x14ac:dyDescent="0.3">
      <c r="A557">
        <v>1998</v>
      </c>
      <c r="B557" s="1">
        <v>35970</v>
      </c>
      <c r="C557" t="s">
        <v>531</v>
      </c>
      <c r="D557" t="s">
        <v>270</v>
      </c>
      <c r="E557" t="s">
        <v>72</v>
      </c>
      <c r="F557" t="s">
        <v>73</v>
      </c>
      <c r="G557" t="str">
        <f>VLOOKUP(A557,WorldCups!$A$2:$B$21,2,FALSE)</f>
        <v>France</v>
      </c>
      <c r="H557" t="s">
        <v>340</v>
      </c>
      <c r="I557">
        <v>1</v>
      </c>
      <c r="J557">
        <v>3</v>
      </c>
      <c r="K557" t="s">
        <v>28</v>
      </c>
      <c r="L557" t="s">
        <v>14</v>
      </c>
    </row>
    <row r="558" spans="1:12" x14ac:dyDescent="0.3">
      <c r="A558">
        <v>1998</v>
      </c>
      <c r="B558" s="1">
        <v>35971</v>
      </c>
      <c r="C558" t="s">
        <v>504</v>
      </c>
      <c r="D558" t="s">
        <v>281</v>
      </c>
      <c r="E558" t="s">
        <v>65</v>
      </c>
      <c r="F558" t="s">
        <v>66</v>
      </c>
      <c r="G558" t="str">
        <f>VLOOKUP(A558,WorldCups!$A$2:$B$21,2,FALSE)</f>
        <v>France</v>
      </c>
      <c r="H558" t="s">
        <v>18</v>
      </c>
      <c r="I558">
        <v>1</v>
      </c>
      <c r="J558">
        <v>1</v>
      </c>
      <c r="K558" t="s">
        <v>116</v>
      </c>
      <c r="L558" t="s">
        <v>14</v>
      </c>
    </row>
    <row r="559" spans="1:12" x14ac:dyDescent="0.3">
      <c r="A559">
        <v>1998</v>
      </c>
      <c r="B559" s="1">
        <v>35971</v>
      </c>
      <c r="C559" t="s">
        <v>504</v>
      </c>
      <c r="D559" t="s">
        <v>281</v>
      </c>
      <c r="E559" t="s">
        <v>357</v>
      </c>
      <c r="F559" t="s">
        <v>358</v>
      </c>
      <c r="G559" t="str">
        <f>VLOOKUP(A559,WorldCups!$A$2:$B$21,2,FALSE)</f>
        <v>France</v>
      </c>
      <c r="H559" t="s">
        <v>45</v>
      </c>
      <c r="I559">
        <v>2</v>
      </c>
      <c r="J559">
        <v>2</v>
      </c>
      <c r="K559" t="s">
        <v>13</v>
      </c>
      <c r="L559" t="s">
        <v>14</v>
      </c>
    </row>
    <row r="560" spans="1:12" x14ac:dyDescent="0.3">
      <c r="A560">
        <v>1998</v>
      </c>
      <c r="B560" s="1">
        <v>35971</v>
      </c>
      <c r="C560" t="s">
        <v>531</v>
      </c>
      <c r="D560" t="s">
        <v>274</v>
      </c>
      <c r="E560" t="s">
        <v>346</v>
      </c>
      <c r="F560" t="s">
        <v>347</v>
      </c>
      <c r="G560" t="str">
        <f>VLOOKUP(A560,WorldCups!$A$2:$B$21,2,FALSE)</f>
        <v>France</v>
      </c>
      <c r="H560" t="s">
        <v>51</v>
      </c>
      <c r="I560">
        <v>2</v>
      </c>
      <c r="J560">
        <v>0</v>
      </c>
      <c r="K560" t="s">
        <v>228</v>
      </c>
      <c r="L560" t="s">
        <v>14</v>
      </c>
    </row>
    <row r="561" spans="1:12" x14ac:dyDescent="0.3">
      <c r="A561">
        <v>1998</v>
      </c>
      <c r="B561" s="1">
        <v>35971</v>
      </c>
      <c r="C561" t="s">
        <v>531</v>
      </c>
      <c r="D561" t="s">
        <v>274</v>
      </c>
      <c r="E561" t="s">
        <v>351</v>
      </c>
      <c r="F561" t="s">
        <v>352</v>
      </c>
      <c r="G561" t="str">
        <f>VLOOKUP(A561,WorldCups!$A$2:$B$21,2,FALSE)</f>
        <v>France</v>
      </c>
      <c r="H561" t="s">
        <v>17</v>
      </c>
      <c r="I561">
        <v>0</v>
      </c>
      <c r="J561">
        <v>1</v>
      </c>
      <c r="K561" t="s">
        <v>20</v>
      </c>
      <c r="L561" t="s">
        <v>14</v>
      </c>
    </row>
    <row r="562" spans="1:12" x14ac:dyDescent="0.3">
      <c r="A562">
        <v>1998</v>
      </c>
      <c r="B562" s="1">
        <v>35972</v>
      </c>
      <c r="C562" t="s">
        <v>504</v>
      </c>
      <c r="D562" t="s">
        <v>355</v>
      </c>
      <c r="E562" t="s">
        <v>353</v>
      </c>
      <c r="F562" t="s">
        <v>354</v>
      </c>
      <c r="G562" t="str">
        <f>VLOOKUP(A562,WorldCups!$A$2:$B$21,2,FALSE)</f>
        <v>France</v>
      </c>
      <c r="H562" t="s">
        <v>356</v>
      </c>
      <c r="I562">
        <v>1</v>
      </c>
      <c r="J562">
        <v>2</v>
      </c>
      <c r="K562" t="s">
        <v>359</v>
      </c>
      <c r="L562" t="s">
        <v>14</v>
      </c>
    </row>
    <row r="563" spans="1:12" x14ac:dyDescent="0.3">
      <c r="A563">
        <v>1998</v>
      </c>
      <c r="B563" s="1">
        <v>35972</v>
      </c>
      <c r="C563" t="s">
        <v>504</v>
      </c>
      <c r="D563" t="s">
        <v>355</v>
      </c>
      <c r="E563" t="s">
        <v>85</v>
      </c>
      <c r="F563" t="s">
        <v>86</v>
      </c>
      <c r="G563" t="str">
        <f>VLOOKUP(A563,WorldCups!$A$2:$B$21,2,FALSE)</f>
        <v>France</v>
      </c>
      <c r="H563" t="s">
        <v>25</v>
      </c>
      <c r="I563">
        <v>1</v>
      </c>
      <c r="J563">
        <v>0</v>
      </c>
      <c r="K563" t="s">
        <v>360</v>
      </c>
      <c r="L563" t="s">
        <v>14</v>
      </c>
    </row>
    <row r="564" spans="1:12" x14ac:dyDescent="0.3">
      <c r="A564">
        <v>1998</v>
      </c>
      <c r="B564" s="1">
        <v>35972</v>
      </c>
      <c r="C564" t="s">
        <v>531</v>
      </c>
      <c r="D564" t="s">
        <v>361</v>
      </c>
      <c r="E564" t="s">
        <v>344</v>
      </c>
      <c r="F564" t="s">
        <v>345</v>
      </c>
      <c r="G564" t="str">
        <f>VLOOKUP(A564,WorldCups!$A$2:$B$21,2,FALSE)</f>
        <v>France</v>
      </c>
      <c r="H564" t="s">
        <v>23</v>
      </c>
      <c r="I564">
        <v>1</v>
      </c>
      <c r="J564">
        <v>1</v>
      </c>
      <c r="K564" t="s">
        <v>221</v>
      </c>
      <c r="L564" t="s">
        <v>14</v>
      </c>
    </row>
    <row r="565" spans="1:12" x14ac:dyDescent="0.3">
      <c r="A565">
        <v>1998</v>
      </c>
      <c r="B565" s="1">
        <v>35972</v>
      </c>
      <c r="C565" t="s">
        <v>531</v>
      </c>
      <c r="D565" t="s">
        <v>361</v>
      </c>
      <c r="E565" t="s">
        <v>348</v>
      </c>
      <c r="F565" t="s">
        <v>349</v>
      </c>
      <c r="G565" t="str">
        <f>VLOOKUP(A565,WorldCups!$A$2:$B$21,2,FALSE)</f>
        <v>France</v>
      </c>
      <c r="H565" t="s">
        <v>151</v>
      </c>
      <c r="I565">
        <v>0</v>
      </c>
      <c r="J565">
        <v>2</v>
      </c>
      <c r="K565" t="s">
        <v>93</v>
      </c>
      <c r="L565" t="s">
        <v>14</v>
      </c>
    </row>
    <row r="566" spans="1:12" x14ac:dyDescent="0.3">
      <c r="A566">
        <v>1998</v>
      </c>
      <c r="B566" s="1">
        <v>35973</v>
      </c>
      <c r="C566" t="s">
        <v>510</v>
      </c>
      <c r="D566" t="s">
        <v>287</v>
      </c>
      <c r="E566" t="s">
        <v>75</v>
      </c>
      <c r="F566" t="s">
        <v>76</v>
      </c>
      <c r="G566" t="str">
        <f>VLOOKUP(A566,WorldCups!$A$2:$B$21,2,FALSE)</f>
        <v>France</v>
      </c>
      <c r="H566" t="s">
        <v>57</v>
      </c>
      <c r="I566">
        <v>1</v>
      </c>
      <c r="J566">
        <v>0</v>
      </c>
      <c r="K566" t="s">
        <v>77</v>
      </c>
      <c r="L566" t="s">
        <v>14</v>
      </c>
    </row>
    <row r="567" spans="1:12" x14ac:dyDescent="0.3">
      <c r="A567">
        <v>1998</v>
      </c>
      <c r="B567" s="1">
        <v>35973</v>
      </c>
      <c r="C567" t="s">
        <v>531</v>
      </c>
      <c r="D567" t="s">
        <v>287</v>
      </c>
      <c r="E567" t="s">
        <v>65</v>
      </c>
      <c r="F567" t="s">
        <v>66</v>
      </c>
      <c r="G567" t="str">
        <f>VLOOKUP(A567,WorldCups!$A$2:$B$21,2,FALSE)</f>
        <v>France</v>
      </c>
      <c r="H567" t="s">
        <v>21</v>
      </c>
      <c r="I567">
        <v>4</v>
      </c>
      <c r="J567">
        <v>1</v>
      </c>
      <c r="K567" t="s">
        <v>26</v>
      </c>
      <c r="L567" t="s">
        <v>14</v>
      </c>
    </row>
    <row r="568" spans="1:12" x14ac:dyDescent="0.3">
      <c r="A568">
        <v>1998</v>
      </c>
      <c r="B568" s="1">
        <v>35974</v>
      </c>
      <c r="C568" t="s">
        <v>510</v>
      </c>
      <c r="D568" t="s">
        <v>287</v>
      </c>
      <c r="E568" t="s">
        <v>348</v>
      </c>
      <c r="F568" t="s">
        <v>349</v>
      </c>
      <c r="G568" t="str">
        <f>VLOOKUP(A568,WorldCups!$A$2:$B$21,2,FALSE)</f>
        <v>France</v>
      </c>
      <c r="H568" t="s">
        <v>12</v>
      </c>
      <c r="I568">
        <v>1</v>
      </c>
      <c r="J568">
        <v>0</v>
      </c>
      <c r="K568" t="s">
        <v>28</v>
      </c>
      <c r="L568" t="s">
        <v>292</v>
      </c>
    </row>
    <row r="569" spans="1:12" x14ac:dyDescent="0.3">
      <c r="A569">
        <v>1998</v>
      </c>
      <c r="B569" s="1">
        <v>35974</v>
      </c>
      <c r="C569" t="s">
        <v>531</v>
      </c>
      <c r="D569" t="s">
        <v>287</v>
      </c>
      <c r="E569" t="s">
        <v>344</v>
      </c>
      <c r="F569" t="s">
        <v>345</v>
      </c>
      <c r="G569" t="str">
        <f>VLOOKUP(A569,WorldCups!$A$2:$B$21,2,FALSE)</f>
        <v>France</v>
      </c>
      <c r="H569" t="s">
        <v>340</v>
      </c>
      <c r="I569">
        <v>1</v>
      </c>
      <c r="J569">
        <v>4</v>
      </c>
      <c r="K569" t="s">
        <v>284</v>
      </c>
      <c r="L569" t="s">
        <v>14</v>
      </c>
    </row>
    <row r="570" spans="1:12" x14ac:dyDescent="0.3">
      <c r="A570">
        <v>1998</v>
      </c>
      <c r="B570" s="1">
        <v>35975</v>
      </c>
      <c r="C570" t="s">
        <v>510</v>
      </c>
      <c r="D570" t="s">
        <v>287</v>
      </c>
      <c r="E570" t="s">
        <v>346</v>
      </c>
      <c r="F570" t="s">
        <v>347</v>
      </c>
      <c r="G570" t="str">
        <f>VLOOKUP(A570,WorldCups!$A$2:$B$21,2,FALSE)</f>
        <v>France</v>
      </c>
      <c r="H570" t="s">
        <v>51</v>
      </c>
      <c r="I570">
        <v>2</v>
      </c>
      <c r="J570">
        <v>1</v>
      </c>
      <c r="K570" t="s">
        <v>13</v>
      </c>
      <c r="L570" t="s">
        <v>14</v>
      </c>
    </row>
    <row r="571" spans="1:12" x14ac:dyDescent="0.3">
      <c r="A571">
        <v>1998</v>
      </c>
      <c r="B571" s="1">
        <v>35975</v>
      </c>
      <c r="C571" t="s">
        <v>531</v>
      </c>
      <c r="D571" t="s">
        <v>287</v>
      </c>
      <c r="E571" t="s">
        <v>72</v>
      </c>
      <c r="F571" t="s">
        <v>73</v>
      </c>
      <c r="G571" t="str">
        <f>VLOOKUP(A571,WorldCups!$A$2:$B$21,2,FALSE)</f>
        <v>France</v>
      </c>
      <c r="H571" t="s">
        <v>45</v>
      </c>
      <c r="I571">
        <v>2</v>
      </c>
      <c r="J571">
        <v>1</v>
      </c>
      <c r="K571" t="s">
        <v>20</v>
      </c>
      <c r="L571" t="s">
        <v>14</v>
      </c>
    </row>
    <row r="572" spans="1:12" x14ac:dyDescent="0.3">
      <c r="A572">
        <v>1998</v>
      </c>
      <c r="B572" s="1">
        <v>35976</v>
      </c>
      <c r="C572" t="s">
        <v>510</v>
      </c>
      <c r="D572" t="s">
        <v>287</v>
      </c>
      <c r="E572" t="s">
        <v>85</v>
      </c>
      <c r="F572" t="s">
        <v>86</v>
      </c>
      <c r="G572" t="str">
        <f>VLOOKUP(A572,WorldCups!$A$2:$B$21,2,FALSE)</f>
        <v>France</v>
      </c>
      <c r="H572" t="s">
        <v>23</v>
      </c>
      <c r="I572">
        <v>0</v>
      </c>
      <c r="J572">
        <v>1</v>
      </c>
      <c r="K572" t="s">
        <v>360</v>
      </c>
      <c r="L572" t="s">
        <v>14</v>
      </c>
    </row>
    <row r="573" spans="1:12" x14ac:dyDescent="0.3">
      <c r="A573">
        <v>1998</v>
      </c>
      <c r="B573" s="1">
        <v>35976</v>
      </c>
      <c r="C573" t="s">
        <v>531</v>
      </c>
      <c r="D573" t="s">
        <v>287</v>
      </c>
      <c r="E573" t="s">
        <v>357</v>
      </c>
      <c r="F573" t="s">
        <v>358</v>
      </c>
      <c r="G573" t="str">
        <f>VLOOKUP(A573,WorldCups!$A$2:$B$21,2,FALSE)</f>
        <v>France</v>
      </c>
      <c r="H573" t="s">
        <v>25</v>
      </c>
      <c r="I573">
        <v>2</v>
      </c>
      <c r="J573">
        <v>2</v>
      </c>
      <c r="K573" t="s">
        <v>93</v>
      </c>
      <c r="L573" t="s">
        <v>362</v>
      </c>
    </row>
    <row r="574" spans="1:12" x14ac:dyDescent="0.3">
      <c r="A574">
        <v>1998</v>
      </c>
      <c r="B574" s="1">
        <v>35979</v>
      </c>
      <c r="C574" t="s">
        <v>510</v>
      </c>
      <c r="D574" t="s">
        <v>61</v>
      </c>
      <c r="E574" t="s">
        <v>344</v>
      </c>
      <c r="F574" t="s">
        <v>345</v>
      </c>
      <c r="G574" t="str">
        <f>VLOOKUP(A574,WorldCups!$A$2:$B$21,2,FALSE)</f>
        <v>France</v>
      </c>
      <c r="H574" t="s">
        <v>57</v>
      </c>
      <c r="I574">
        <v>0</v>
      </c>
      <c r="J574">
        <v>0</v>
      </c>
      <c r="K574" t="s">
        <v>12</v>
      </c>
      <c r="L574" t="s">
        <v>289</v>
      </c>
    </row>
    <row r="575" spans="1:12" x14ac:dyDescent="0.3">
      <c r="A575">
        <v>1998</v>
      </c>
      <c r="B575" s="1">
        <v>35979</v>
      </c>
      <c r="C575" t="s">
        <v>531</v>
      </c>
      <c r="D575" t="s">
        <v>61</v>
      </c>
      <c r="E575" t="s">
        <v>351</v>
      </c>
      <c r="F575" t="s">
        <v>352</v>
      </c>
      <c r="G575" t="str">
        <f>VLOOKUP(A575,WorldCups!$A$2:$B$21,2,FALSE)</f>
        <v>France</v>
      </c>
      <c r="H575" t="s">
        <v>21</v>
      </c>
      <c r="I575">
        <v>3</v>
      </c>
      <c r="J575">
        <v>2</v>
      </c>
      <c r="K575" t="s">
        <v>284</v>
      </c>
      <c r="L575" t="s">
        <v>14</v>
      </c>
    </row>
    <row r="576" spans="1:12" x14ac:dyDescent="0.3">
      <c r="A576">
        <v>1998</v>
      </c>
      <c r="B576" s="1">
        <v>35980</v>
      </c>
      <c r="C576" t="s">
        <v>510</v>
      </c>
      <c r="D576" t="s">
        <v>61</v>
      </c>
      <c r="E576" t="s">
        <v>75</v>
      </c>
      <c r="F576" t="s">
        <v>76</v>
      </c>
      <c r="G576" t="str">
        <f>VLOOKUP(A576,WorldCups!$A$2:$B$21,2,FALSE)</f>
        <v>France</v>
      </c>
      <c r="H576" t="s">
        <v>45</v>
      </c>
      <c r="I576">
        <v>2</v>
      </c>
      <c r="J576">
        <v>1</v>
      </c>
      <c r="K576" t="s">
        <v>25</v>
      </c>
      <c r="L576" t="s">
        <v>14</v>
      </c>
    </row>
    <row r="577" spans="1:12" x14ac:dyDescent="0.3">
      <c r="A577">
        <v>1998</v>
      </c>
      <c r="B577" s="1">
        <v>35980</v>
      </c>
      <c r="C577" t="s">
        <v>531</v>
      </c>
      <c r="D577" t="s">
        <v>61</v>
      </c>
      <c r="E577" t="s">
        <v>353</v>
      </c>
      <c r="F577" t="s">
        <v>354</v>
      </c>
      <c r="G577" t="str">
        <f>VLOOKUP(A577,WorldCups!$A$2:$B$21,2,FALSE)</f>
        <v>France</v>
      </c>
      <c r="H577" t="s">
        <v>51</v>
      </c>
      <c r="I577">
        <v>0</v>
      </c>
      <c r="J577">
        <v>3</v>
      </c>
      <c r="K577" t="s">
        <v>360</v>
      </c>
      <c r="L577" t="s">
        <v>14</v>
      </c>
    </row>
    <row r="578" spans="1:12" x14ac:dyDescent="0.3">
      <c r="A578">
        <v>1998</v>
      </c>
      <c r="B578" s="1">
        <v>35983</v>
      </c>
      <c r="C578" t="s">
        <v>531</v>
      </c>
      <c r="D578" t="s">
        <v>31</v>
      </c>
      <c r="E578" t="s">
        <v>75</v>
      </c>
      <c r="F578" t="s">
        <v>76</v>
      </c>
      <c r="G578" t="str">
        <f>VLOOKUP(A578,WorldCups!$A$2:$B$21,2,FALSE)</f>
        <v>France</v>
      </c>
      <c r="H578" t="s">
        <v>21</v>
      </c>
      <c r="I578">
        <v>1</v>
      </c>
      <c r="J578">
        <v>1</v>
      </c>
      <c r="K578" t="s">
        <v>45</v>
      </c>
      <c r="L578" t="s">
        <v>363</v>
      </c>
    </row>
    <row r="579" spans="1:12" x14ac:dyDescent="0.3">
      <c r="A579">
        <v>1998</v>
      </c>
      <c r="B579" s="1">
        <v>35984</v>
      </c>
      <c r="C579" t="s">
        <v>531</v>
      </c>
      <c r="D579" t="s">
        <v>31</v>
      </c>
      <c r="E579" t="s">
        <v>344</v>
      </c>
      <c r="F579" t="s">
        <v>345</v>
      </c>
      <c r="G579" t="str">
        <f>VLOOKUP(A579,WorldCups!$A$2:$B$21,2,FALSE)</f>
        <v>France</v>
      </c>
      <c r="H579" t="s">
        <v>12</v>
      </c>
      <c r="I579">
        <v>2</v>
      </c>
      <c r="J579">
        <v>1</v>
      </c>
      <c r="K579" t="s">
        <v>360</v>
      </c>
      <c r="L579" t="s">
        <v>14</v>
      </c>
    </row>
    <row r="580" spans="1:12" x14ac:dyDescent="0.3">
      <c r="A580">
        <v>1998</v>
      </c>
      <c r="B580" s="1">
        <v>35987</v>
      </c>
      <c r="C580" t="s">
        <v>531</v>
      </c>
      <c r="D580" t="s">
        <v>62</v>
      </c>
      <c r="E580" t="s">
        <v>65</v>
      </c>
      <c r="F580" t="s">
        <v>66</v>
      </c>
      <c r="G580" t="str">
        <f>VLOOKUP(A580,WorldCups!$A$2:$B$21,2,FALSE)</f>
        <v>France</v>
      </c>
      <c r="H580" t="s">
        <v>45</v>
      </c>
      <c r="I580">
        <v>1</v>
      </c>
      <c r="J580">
        <v>2</v>
      </c>
      <c r="K580" t="s">
        <v>360</v>
      </c>
      <c r="L580" t="s">
        <v>14</v>
      </c>
    </row>
    <row r="581" spans="1:12" x14ac:dyDescent="0.3">
      <c r="A581">
        <v>1998</v>
      </c>
      <c r="B581" s="1">
        <v>35988</v>
      </c>
      <c r="C581" t="s">
        <v>531</v>
      </c>
      <c r="D581" t="s">
        <v>32</v>
      </c>
      <c r="E581" t="s">
        <v>344</v>
      </c>
      <c r="F581" t="s">
        <v>345</v>
      </c>
      <c r="G581" t="str">
        <f>VLOOKUP(A581,WorldCups!$A$2:$B$21,2,FALSE)</f>
        <v>France</v>
      </c>
      <c r="H581" t="s">
        <v>21</v>
      </c>
      <c r="I581">
        <v>0</v>
      </c>
      <c r="J581">
        <v>3</v>
      </c>
      <c r="K581" t="s">
        <v>12</v>
      </c>
      <c r="L581" t="s">
        <v>14</v>
      </c>
    </row>
    <row r="582" spans="1:12" x14ac:dyDescent="0.3">
      <c r="A582">
        <v>2002</v>
      </c>
      <c r="B582" s="1">
        <v>37407</v>
      </c>
      <c r="C582" t="s">
        <v>536</v>
      </c>
      <c r="D582" t="s">
        <v>214</v>
      </c>
      <c r="E582" t="s">
        <v>364</v>
      </c>
      <c r="F582" t="s">
        <v>365</v>
      </c>
      <c r="G582" t="str">
        <f>VLOOKUP(A582,WorldCups!$A$2:$B$21,2,FALSE)</f>
        <v>Korea/Japan</v>
      </c>
      <c r="H582" t="s">
        <v>12</v>
      </c>
      <c r="I582">
        <v>0</v>
      </c>
      <c r="J582">
        <v>1</v>
      </c>
      <c r="K582" t="s">
        <v>366</v>
      </c>
      <c r="L582" t="s">
        <v>14</v>
      </c>
    </row>
    <row r="583" spans="1:12" x14ac:dyDescent="0.3">
      <c r="A583">
        <v>2002</v>
      </c>
      <c r="B583" s="1">
        <v>37408</v>
      </c>
      <c r="C583" t="s">
        <v>511</v>
      </c>
      <c r="D583" t="s">
        <v>214</v>
      </c>
      <c r="E583" t="s">
        <v>367</v>
      </c>
      <c r="F583" t="s">
        <v>368</v>
      </c>
      <c r="G583" t="str">
        <f>VLOOKUP(A583,WorldCups!$A$2:$B$21,2,FALSE)</f>
        <v>Korea/Japan</v>
      </c>
      <c r="H583" t="s">
        <v>30</v>
      </c>
      <c r="I583">
        <v>1</v>
      </c>
      <c r="J583">
        <v>2</v>
      </c>
      <c r="K583" t="s">
        <v>284</v>
      </c>
      <c r="L583" t="s">
        <v>14</v>
      </c>
    </row>
    <row r="584" spans="1:12" x14ac:dyDescent="0.3">
      <c r="A584">
        <v>2002</v>
      </c>
      <c r="B584" s="1">
        <v>37408</v>
      </c>
      <c r="C584" t="s">
        <v>515</v>
      </c>
      <c r="D584" t="s">
        <v>281</v>
      </c>
      <c r="E584" t="s">
        <v>369</v>
      </c>
      <c r="F584" t="s">
        <v>370</v>
      </c>
      <c r="G584" t="str">
        <f>VLOOKUP(A584,WorldCups!$A$2:$B$21,2,FALSE)</f>
        <v>Korea/Japan</v>
      </c>
      <c r="H584" t="s">
        <v>304</v>
      </c>
      <c r="I584">
        <v>1</v>
      </c>
      <c r="J584">
        <v>1</v>
      </c>
      <c r="K584" t="s">
        <v>238</v>
      </c>
      <c r="L584" t="s">
        <v>14</v>
      </c>
    </row>
    <row r="585" spans="1:12" x14ac:dyDescent="0.3">
      <c r="A585">
        <v>2002</v>
      </c>
      <c r="B585" s="1">
        <v>37408</v>
      </c>
      <c r="C585" t="s">
        <v>536</v>
      </c>
      <c r="D585" t="s">
        <v>281</v>
      </c>
      <c r="E585" t="s">
        <v>371</v>
      </c>
      <c r="F585" t="s">
        <v>372</v>
      </c>
      <c r="G585" t="str">
        <f>VLOOKUP(A585,WorldCups!$A$2:$B$21,2,FALSE)</f>
        <v>Korea/Japan</v>
      </c>
      <c r="H585" t="s">
        <v>51</v>
      </c>
      <c r="I585">
        <v>8</v>
      </c>
      <c r="J585">
        <v>0</v>
      </c>
      <c r="K585" t="s">
        <v>333</v>
      </c>
      <c r="L585" t="s">
        <v>14</v>
      </c>
    </row>
    <row r="586" spans="1:12" x14ac:dyDescent="0.3">
      <c r="A586">
        <v>2002</v>
      </c>
      <c r="B586" s="1">
        <v>37409</v>
      </c>
      <c r="C586" t="s">
        <v>506</v>
      </c>
      <c r="D586" t="s">
        <v>274</v>
      </c>
      <c r="E586" t="s">
        <v>373</v>
      </c>
      <c r="F586" t="s">
        <v>374</v>
      </c>
      <c r="G586" t="str">
        <f>VLOOKUP(A586,WorldCups!$A$2:$B$21,2,FALSE)</f>
        <v>Korea/Japan</v>
      </c>
      <c r="H586" t="s">
        <v>25</v>
      </c>
      <c r="I586">
        <v>1</v>
      </c>
      <c r="J586">
        <v>0</v>
      </c>
      <c r="K586" t="s">
        <v>340</v>
      </c>
      <c r="L586" t="s">
        <v>14</v>
      </c>
    </row>
    <row r="587" spans="1:12" x14ac:dyDescent="0.3">
      <c r="A587">
        <v>2002</v>
      </c>
      <c r="B587" s="1">
        <v>37409</v>
      </c>
      <c r="C587" t="s">
        <v>510</v>
      </c>
      <c r="D587" t="s">
        <v>213</v>
      </c>
      <c r="E587" t="s">
        <v>375</v>
      </c>
      <c r="F587" t="s">
        <v>376</v>
      </c>
      <c r="G587" t="str">
        <f>VLOOKUP(A587,WorldCups!$A$2:$B$21,2,FALSE)</f>
        <v>Korea/Japan</v>
      </c>
      <c r="H587" t="s">
        <v>28</v>
      </c>
      <c r="I587">
        <v>2</v>
      </c>
      <c r="J587">
        <v>2</v>
      </c>
      <c r="K587" t="s">
        <v>350</v>
      </c>
      <c r="L587" t="s">
        <v>14</v>
      </c>
    </row>
    <row r="588" spans="1:12" x14ac:dyDescent="0.3">
      <c r="A588">
        <v>2002</v>
      </c>
      <c r="B588" s="1">
        <v>37409</v>
      </c>
      <c r="C588" t="s">
        <v>514</v>
      </c>
      <c r="D588" t="s">
        <v>274</v>
      </c>
      <c r="E588" t="s">
        <v>377</v>
      </c>
      <c r="F588" t="s">
        <v>378</v>
      </c>
      <c r="G588" t="str">
        <f>VLOOKUP(A588,WorldCups!$A$2:$B$21,2,FALSE)</f>
        <v>Korea/Japan</v>
      </c>
      <c r="H588" t="s">
        <v>93</v>
      </c>
      <c r="I588">
        <v>1</v>
      </c>
      <c r="J588">
        <v>1</v>
      </c>
      <c r="K588" t="s">
        <v>48</v>
      </c>
      <c r="L588" t="s">
        <v>14</v>
      </c>
    </row>
    <row r="589" spans="1:12" x14ac:dyDescent="0.3">
      <c r="A589">
        <v>2002</v>
      </c>
      <c r="B589" s="1">
        <v>37409</v>
      </c>
      <c r="C589" t="s">
        <v>536</v>
      </c>
      <c r="D589" t="s">
        <v>213</v>
      </c>
      <c r="E589" t="s">
        <v>379</v>
      </c>
      <c r="F589" t="s">
        <v>380</v>
      </c>
      <c r="G589" t="str">
        <f>VLOOKUP(A589,WorldCups!$A$2:$B$21,2,FALSE)</f>
        <v>Korea/Japan</v>
      </c>
      <c r="H589" t="s">
        <v>54</v>
      </c>
      <c r="I589">
        <v>3</v>
      </c>
      <c r="J589">
        <v>1</v>
      </c>
      <c r="K589" t="s">
        <v>381</v>
      </c>
      <c r="L589" t="s">
        <v>14</v>
      </c>
    </row>
    <row r="590" spans="1:12" x14ac:dyDescent="0.3">
      <c r="A590">
        <v>2002</v>
      </c>
      <c r="B590" s="1">
        <v>37410</v>
      </c>
      <c r="C590" t="s">
        <v>511</v>
      </c>
      <c r="D590" t="s">
        <v>268</v>
      </c>
      <c r="E590" t="s">
        <v>367</v>
      </c>
      <c r="F590" t="s">
        <v>368</v>
      </c>
      <c r="G590" t="str">
        <f>VLOOKUP(A590,WorldCups!$A$2:$B$21,2,FALSE)</f>
        <v>Korea/Japan</v>
      </c>
      <c r="H590" t="s">
        <v>21</v>
      </c>
      <c r="I590">
        <v>2</v>
      </c>
      <c r="J590">
        <v>1</v>
      </c>
      <c r="K590" t="s">
        <v>115</v>
      </c>
      <c r="L590" t="s">
        <v>14</v>
      </c>
    </row>
    <row r="591" spans="1:12" x14ac:dyDescent="0.3">
      <c r="A591">
        <v>2002</v>
      </c>
      <c r="B591" s="1">
        <v>37410</v>
      </c>
      <c r="C591" t="s">
        <v>536</v>
      </c>
      <c r="D591" t="s">
        <v>361</v>
      </c>
      <c r="E591" t="s">
        <v>371</v>
      </c>
      <c r="F591" t="s">
        <v>372</v>
      </c>
      <c r="G591" t="str">
        <f>VLOOKUP(A591,WorldCups!$A$2:$B$21,2,FALSE)</f>
        <v>Korea/Japan</v>
      </c>
      <c r="H591" t="s">
        <v>57</v>
      </c>
      <c r="I591">
        <v>2</v>
      </c>
      <c r="J591">
        <v>0</v>
      </c>
      <c r="K591" t="s">
        <v>382</v>
      </c>
      <c r="L591" t="s">
        <v>14</v>
      </c>
    </row>
    <row r="592" spans="1:12" x14ac:dyDescent="0.3">
      <c r="A592">
        <v>2002</v>
      </c>
      <c r="B592" s="1">
        <v>37410</v>
      </c>
      <c r="C592" t="s">
        <v>515</v>
      </c>
      <c r="D592" t="s">
        <v>361</v>
      </c>
      <c r="E592" t="s">
        <v>369</v>
      </c>
      <c r="F592" t="s">
        <v>370</v>
      </c>
      <c r="G592" t="str">
        <f>VLOOKUP(A592,WorldCups!$A$2:$B$21,2,FALSE)</f>
        <v>Korea/Japan</v>
      </c>
      <c r="H592" t="s">
        <v>360</v>
      </c>
      <c r="I592">
        <v>0</v>
      </c>
      <c r="J592">
        <v>1</v>
      </c>
      <c r="K592" t="s">
        <v>13</v>
      </c>
      <c r="L592" t="s">
        <v>14</v>
      </c>
    </row>
    <row r="593" spans="1:12" x14ac:dyDescent="0.3">
      <c r="A593">
        <v>2002</v>
      </c>
      <c r="B593" s="1">
        <v>37411</v>
      </c>
      <c r="C593" t="s">
        <v>515</v>
      </c>
      <c r="D593" t="s">
        <v>268</v>
      </c>
      <c r="E593" t="s">
        <v>379</v>
      </c>
      <c r="F593" t="s">
        <v>380</v>
      </c>
      <c r="G593" t="str">
        <f>VLOOKUP(A593,WorldCups!$A$2:$B$21,2,FALSE)</f>
        <v>Korea/Japan</v>
      </c>
      <c r="H593" t="s">
        <v>383</v>
      </c>
      <c r="I593">
        <v>0</v>
      </c>
      <c r="J593">
        <v>2</v>
      </c>
      <c r="K593" t="s">
        <v>301</v>
      </c>
      <c r="L593" t="s">
        <v>14</v>
      </c>
    </row>
    <row r="594" spans="1:12" x14ac:dyDescent="0.3">
      <c r="A594">
        <v>2002</v>
      </c>
      <c r="B594" s="1">
        <v>37411</v>
      </c>
      <c r="C594" t="s">
        <v>511</v>
      </c>
      <c r="D594" t="s">
        <v>355</v>
      </c>
      <c r="E594" t="s">
        <v>377</v>
      </c>
      <c r="F594" t="s">
        <v>378</v>
      </c>
      <c r="G594" t="str">
        <f>VLOOKUP(A594,WorldCups!$A$2:$B$21,2,FALSE)</f>
        <v>Korea/Japan</v>
      </c>
      <c r="H594" t="s">
        <v>356</v>
      </c>
      <c r="I594">
        <v>2</v>
      </c>
      <c r="J594">
        <v>2</v>
      </c>
      <c r="K594" t="s">
        <v>18</v>
      </c>
      <c r="L594" t="s">
        <v>14</v>
      </c>
    </row>
    <row r="595" spans="1:12" x14ac:dyDescent="0.3">
      <c r="A595">
        <v>2002</v>
      </c>
      <c r="B595" s="1">
        <v>37411</v>
      </c>
      <c r="C595" t="s">
        <v>536</v>
      </c>
      <c r="D595" t="s">
        <v>270</v>
      </c>
      <c r="E595" t="s">
        <v>375</v>
      </c>
      <c r="F595" t="s">
        <v>376</v>
      </c>
      <c r="G595" t="str">
        <f>VLOOKUP(A595,WorldCups!$A$2:$B$21,2,FALSE)</f>
        <v>Korea/Japan</v>
      </c>
      <c r="H595" t="s">
        <v>116</v>
      </c>
      <c r="I595">
        <v>2</v>
      </c>
      <c r="J595">
        <v>0</v>
      </c>
      <c r="K595" t="s">
        <v>80</v>
      </c>
      <c r="L595" t="s">
        <v>14</v>
      </c>
    </row>
    <row r="596" spans="1:12" x14ac:dyDescent="0.3">
      <c r="A596">
        <v>2002</v>
      </c>
      <c r="B596" s="1">
        <v>37412</v>
      </c>
      <c r="C596" t="s">
        <v>515</v>
      </c>
      <c r="D596" t="s">
        <v>355</v>
      </c>
      <c r="E596" t="s">
        <v>384</v>
      </c>
      <c r="F596" t="s">
        <v>385</v>
      </c>
      <c r="G596" t="str">
        <f>VLOOKUP(A596,WorldCups!$A$2:$B$21,2,FALSE)</f>
        <v>Korea/Japan</v>
      </c>
      <c r="H596" t="s">
        <v>336</v>
      </c>
      <c r="I596">
        <v>2</v>
      </c>
      <c r="J596">
        <v>0</v>
      </c>
      <c r="K596" t="s">
        <v>221</v>
      </c>
      <c r="L596" t="s">
        <v>14</v>
      </c>
    </row>
    <row r="597" spans="1:12" x14ac:dyDescent="0.3">
      <c r="A597">
        <v>2002</v>
      </c>
      <c r="B597" s="1">
        <v>37412</v>
      </c>
      <c r="C597" t="s">
        <v>511</v>
      </c>
      <c r="D597" t="s">
        <v>270</v>
      </c>
      <c r="E597" t="s">
        <v>386</v>
      </c>
      <c r="F597" t="s">
        <v>387</v>
      </c>
      <c r="G597" t="str">
        <f>VLOOKUP(A597,WorldCups!$A$2:$B$21,2,FALSE)</f>
        <v>Korea/Japan</v>
      </c>
      <c r="H597" t="s">
        <v>17</v>
      </c>
      <c r="I597">
        <v>3</v>
      </c>
      <c r="J597">
        <v>2</v>
      </c>
      <c r="K597" t="s">
        <v>170</v>
      </c>
      <c r="L597" t="s">
        <v>14</v>
      </c>
    </row>
    <row r="598" spans="1:12" x14ac:dyDescent="0.3">
      <c r="A598">
        <v>2002</v>
      </c>
      <c r="B598" s="1">
        <v>37412</v>
      </c>
      <c r="C598" t="s">
        <v>536</v>
      </c>
      <c r="D598" t="s">
        <v>281</v>
      </c>
      <c r="E598" t="s">
        <v>373</v>
      </c>
      <c r="F598" t="s">
        <v>374</v>
      </c>
      <c r="G598" t="str">
        <f>VLOOKUP(A598,WorldCups!$A$2:$B$21,2,FALSE)</f>
        <v>Korea/Japan</v>
      </c>
      <c r="H598" t="s">
        <v>51</v>
      </c>
      <c r="I598">
        <v>1</v>
      </c>
      <c r="J598">
        <v>1</v>
      </c>
      <c r="K598" t="s">
        <v>304</v>
      </c>
      <c r="L598" t="s">
        <v>14</v>
      </c>
    </row>
    <row r="599" spans="1:12" x14ac:dyDescent="0.3">
      <c r="A599">
        <v>2002</v>
      </c>
      <c r="B599" s="1">
        <v>37413</v>
      </c>
      <c r="C599" t="s">
        <v>515</v>
      </c>
      <c r="D599" t="s">
        <v>214</v>
      </c>
      <c r="E599" t="s">
        <v>388</v>
      </c>
      <c r="F599" t="s">
        <v>389</v>
      </c>
      <c r="G599" t="str">
        <f>VLOOKUP(A599,WorldCups!$A$2:$B$21,2,FALSE)</f>
        <v>Korea/Japan</v>
      </c>
      <c r="H599" t="s">
        <v>284</v>
      </c>
      <c r="I599">
        <v>1</v>
      </c>
      <c r="J599">
        <v>1</v>
      </c>
      <c r="K599" t="s">
        <v>366</v>
      </c>
      <c r="L599" t="s">
        <v>14</v>
      </c>
    </row>
    <row r="600" spans="1:12" x14ac:dyDescent="0.3">
      <c r="A600">
        <v>2002</v>
      </c>
      <c r="B600" s="1">
        <v>37413</v>
      </c>
      <c r="C600" t="s">
        <v>511</v>
      </c>
      <c r="D600" t="s">
        <v>281</v>
      </c>
      <c r="E600" t="s">
        <v>377</v>
      </c>
      <c r="F600" t="s">
        <v>378</v>
      </c>
      <c r="G600" t="str">
        <f>VLOOKUP(A600,WorldCups!$A$2:$B$21,2,FALSE)</f>
        <v>Korea/Japan</v>
      </c>
      <c r="H600" t="s">
        <v>238</v>
      </c>
      <c r="I600">
        <v>1</v>
      </c>
      <c r="J600">
        <v>0</v>
      </c>
      <c r="K600" t="s">
        <v>333</v>
      </c>
      <c r="L600" t="s">
        <v>14</v>
      </c>
    </row>
    <row r="601" spans="1:12" x14ac:dyDescent="0.3">
      <c r="A601">
        <v>2002</v>
      </c>
      <c r="B601" s="1">
        <v>37413</v>
      </c>
      <c r="C601" t="s">
        <v>536</v>
      </c>
      <c r="D601" t="s">
        <v>214</v>
      </c>
      <c r="E601" t="s">
        <v>375</v>
      </c>
      <c r="F601" t="s">
        <v>376</v>
      </c>
      <c r="G601" t="str">
        <f>VLOOKUP(A601,WorldCups!$A$2:$B$21,2,FALSE)</f>
        <v>Korea/Japan</v>
      </c>
      <c r="H601" t="s">
        <v>12</v>
      </c>
      <c r="I601">
        <v>0</v>
      </c>
      <c r="J601">
        <v>0</v>
      </c>
      <c r="K601" t="s">
        <v>30</v>
      </c>
      <c r="L601" t="s">
        <v>14</v>
      </c>
    </row>
    <row r="602" spans="1:12" x14ac:dyDescent="0.3">
      <c r="A602">
        <v>2002</v>
      </c>
      <c r="B602" s="1">
        <v>37414</v>
      </c>
      <c r="C602" t="s">
        <v>515</v>
      </c>
      <c r="D602" t="s">
        <v>274</v>
      </c>
      <c r="E602" t="s">
        <v>384</v>
      </c>
      <c r="F602" t="s">
        <v>385</v>
      </c>
      <c r="G602" t="str">
        <f>VLOOKUP(A602,WorldCups!$A$2:$B$21,2,FALSE)</f>
        <v>Korea/Japan</v>
      </c>
      <c r="H602" t="s">
        <v>48</v>
      </c>
      <c r="I602">
        <v>2</v>
      </c>
      <c r="J602">
        <v>1</v>
      </c>
      <c r="K602" t="s">
        <v>340</v>
      </c>
      <c r="L602" t="s">
        <v>14</v>
      </c>
    </row>
    <row r="603" spans="1:12" x14ac:dyDescent="0.3">
      <c r="A603">
        <v>2002</v>
      </c>
      <c r="B603" s="1">
        <v>37414</v>
      </c>
      <c r="C603" t="s">
        <v>536</v>
      </c>
      <c r="D603" t="s">
        <v>274</v>
      </c>
      <c r="E603" t="s">
        <v>371</v>
      </c>
      <c r="F603" t="s">
        <v>372</v>
      </c>
      <c r="G603" t="str">
        <f>VLOOKUP(A603,WorldCups!$A$2:$B$21,2,FALSE)</f>
        <v>Korea/Japan</v>
      </c>
      <c r="H603" t="s">
        <v>25</v>
      </c>
      <c r="I603">
        <v>0</v>
      </c>
      <c r="J603">
        <v>1</v>
      </c>
      <c r="K603" t="s">
        <v>93</v>
      </c>
      <c r="L603" t="s">
        <v>14</v>
      </c>
    </row>
    <row r="604" spans="1:12" x14ac:dyDescent="0.3">
      <c r="A604">
        <v>2002</v>
      </c>
      <c r="B604" s="1">
        <v>37414</v>
      </c>
      <c r="C604" t="s">
        <v>511</v>
      </c>
      <c r="D604" t="s">
        <v>213</v>
      </c>
      <c r="E604" t="s">
        <v>390</v>
      </c>
      <c r="F604" t="s">
        <v>391</v>
      </c>
      <c r="G604" t="str">
        <f>VLOOKUP(A604,WorldCups!$A$2:$B$21,2,FALSE)</f>
        <v>Korea/Japan</v>
      </c>
      <c r="H604" t="s">
        <v>54</v>
      </c>
      <c r="I604">
        <v>3</v>
      </c>
      <c r="J604">
        <v>1</v>
      </c>
      <c r="K604" t="s">
        <v>28</v>
      </c>
      <c r="L604" t="s">
        <v>14</v>
      </c>
    </row>
    <row r="605" spans="1:12" x14ac:dyDescent="0.3">
      <c r="A605">
        <v>2002</v>
      </c>
      <c r="B605" s="1">
        <v>37415</v>
      </c>
      <c r="C605" t="s">
        <v>515</v>
      </c>
      <c r="D605" t="s">
        <v>213</v>
      </c>
      <c r="E605" t="s">
        <v>388</v>
      </c>
      <c r="F605" t="s">
        <v>389</v>
      </c>
      <c r="G605" t="str">
        <f>VLOOKUP(A605,WorldCups!$A$2:$B$21,2,FALSE)</f>
        <v>Korea/Japan</v>
      </c>
      <c r="H605" t="s">
        <v>350</v>
      </c>
      <c r="I605">
        <v>1</v>
      </c>
      <c r="J605">
        <v>0</v>
      </c>
      <c r="K605" t="s">
        <v>381</v>
      </c>
      <c r="L605" t="s">
        <v>14</v>
      </c>
    </row>
    <row r="606" spans="1:12" x14ac:dyDescent="0.3">
      <c r="A606">
        <v>2002</v>
      </c>
      <c r="B606" s="1">
        <v>37415</v>
      </c>
      <c r="C606" t="s">
        <v>536</v>
      </c>
      <c r="D606" t="s">
        <v>268</v>
      </c>
      <c r="E606" t="s">
        <v>392</v>
      </c>
      <c r="F606" t="s">
        <v>393</v>
      </c>
      <c r="G606" t="str">
        <f>VLOOKUP(A606,WorldCups!$A$2:$B$21,2,FALSE)</f>
        <v>Korea/Japan</v>
      </c>
      <c r="H606" t="s">
        <v>21</v>
      </c>
      <c r="I606">
        <v>4</v>
      </c>
      <c r="J606">
        <v>0</v>
      </c>
      <c r="K606" t="s">
        <v>383</v>
      </c>
      <c r="L606" t="s">
        <v>14</v>
      </c>
    </row>
    <row r="607" spans="1:12" x14ac:dyDescent="0.3">
      <c r="A607">
        <v>2002</v>
      </c>
      <c r="B607" s="1">
        <v>37415</v>
      </c>
      <c r="C607" t="s">
        <v>511</v>
      </c>
      <c r="D607" t="s">
        <v>361</v>
      </c>
      <c r="E607" t="s">
        <v>373</v>
      </c>
      <c r="F607" t="s">
        <v>374</v>
      </c>
      <c r="G607" t="str">
        <f>VLOOKUP(A607,WorldCups!$A$2:$B$21,2,FALSE)</f>
        <v>Korea/Japan</v>
      </c>
      <c r="H607" t="s">
        <v>57</v>
      </c>
      <c r="I607">
        <v>1</v>
      </c>
      <c r="J607">
        <v>2</v>
      </c>
      <c r="K607" t="s">
        <v>360</v>
      </c>
      <c r="L607" t="s">
        <v>14</v>
      </c>
    </row>
    <row r="608" spans="1:12" x14ac:dyDescent="0.3">
      <c r="A608">
        <v>2002</v>
      </c>
      <c r="B608" s="1">
        <v>37416</v>
      </c>
      <c r="C608" t="s">
        <v>511</v>
      </c>
      <c r="D608" t="s">
        <v>268</v>
      </c>
      <c r="E608" t="s">
        <v>394</v>
      </c>
      <c r="F608" t="s">
        <v>395</v>
      </c>
      <c r="G608" t="str">
        <f>VLOOKUP(A608,WorldCups!$A$2:$B$21,2,FALSE)</f>
        <v>Korea/Japan</v>
      </c>
      <c r="H608" t="s">
        <v>301</v>
      </c>
      <c r="I608">
        <v>1</v>
      </c>
      <c r="J608">
        <v>1</v>
      </c>
      <c r="K608" t="s">
        <v>115</v>
      </c>
      <c r="L608" t="s">
        <v>14</v>
      </c>
    </row>
    <row r="609" spans="1:12" x14ac:dyDescent="0.3">
      <c r="A609">
        <v>2002</v>
      </c>
      <c r="B609" s="1">
        <v>37416</v>
      </c>
      <c r="C609" t="s">
        <v>536</v>
      </c>
      <c r="D609" t="s">
        <v>355</v>
      </c>
      <c r="E609" t="s">
        <v>396</v>
      </c>
      <c r="F609" t="s">
        <v>397</v>
      </c>
      <c r="G609" t="str">
        <f>VLOOKUP(A609,WorldCups!$A$2:$B$21,2,FALSE)</f>
        <v>Korea/Japan</v>
      </c>
      <c r="H609" t="s">
        <v>356</v>
      </c>
      <c r="I609">
        <v>1</v>
      </c>
      <c r="J609">
        <v>0</v>
      </c>
      <c r="K609" t="s">
        <v>336</v>
      </c>
      <c r="L609" t="s">
        <v>14</v>
      </c>
    </row>
    <row r="610" spans="1:12" x14ac:dyDescent="0.3">
      <c r="A610">
        <v>2002</v>
      </c>
      <c r="B610" s="1">
        <v>37416</v>
      </c>
      <c r="C610" t="s">
        <v>515</v>
      </c>
      <c r="D610" t="s">
        <v>361</v>
      </c>
      <c r="E610" t="s">
        <v>398</v>
      </c>
      <c r="F610" t="s">
        <v>399</v>
      </c>
      <c r="G610" t="str">
        <f>VLOOKUP(A610,WorldCups!$A$2:$B$21,2,FALSE)</f>
        <v>Korea/Japan</v>
      </c>
      <c r="H610" t="s">
        <v>13</v>
      </c>
      <c r="I610">
        <v>2</v>
      </c>
      <c r="J610">
        <v>1</v>
      </c>
      <c r="K610" t="s">
        <v>382</v>
      </c>
      <c r="L610" t="s">
        <v>14</v>
      </c>
    </row>
    <row r="611" spans="1:12" x14ac:dyDescent="0.3">
      <c r="A611">
        <v>2002</v>
      </c>
      <c r="B611" s="1">
        <v>37417</v>
      </c>
      <c r="C611" t="s">
        <v>515</v>
      </c>
      <c r="D611" t="s">
        <v>270</v>
      </c>
      <c r="E611" t="s">
        <v>388</v>
      </c>
      <c r="F611" t="s">
        <v>389</v>
      </c>
      <c r="G611" t="str">
        <f>VLOOKUP(A611,WorldCups!$A$2:$B$21,2,FALSE)</f>
        <v>Korea/Japan</v>
      </c>
      <c r="H611" t="s">
        <v>116</v>
      </c>
      <c r="I611">
        <v>1</v>
      </c>
      <c r="J611">
        <v>1</v>
      </c>
      <c r="K611" t="s">
        <v>17</v>
      </c>
      <c r="L611" t="s">
        <v>14</v>
      </c>
    </row>
    <row r="612" spans="1:12" x14ac:dyDescent="0.3">
      <c r="A612">
        <v>2002</v>
      </c>
      <c r="B612" s="1">
        <v>37417</v>
      </c>
      <c r="C612" t="s">
        <v>536</v>
      </c>
      <c r="D612" t="s">
        <v>270</v>
      </c>
      <c r="E612" t="s">
        <v>390</v>
      </c>
      <c r="F612" t="s">
        <v>391</v>
      </c>
      <c r="G612" t="str">
        <f>VLOOKUP(A612,WorldCups!$A$2:$B$21,2,FALSE)</f>
        <v>Korea/Japan</v>
      </c>
      <c r="H612" t="s">
        <v>170</v>
      </c>
      <c r="I612">
        <v>4</v>
      </c>
      <c r="J612">
        <v>0</v>
      </c>
      <c r="K612" t="s">
        <v>80</v>
      </c>
      <c r="L612" t="s">
        <v>14</v>
      </c>
    </row>
    <row r="613" spans="1:12" x14ac:dyDescent="0.3">
      <c r="A613">
        <v>2002</v>
      </c>
      <c r="B613" s="1">
        <v>37417</v>
      </c>
      <c r="C613" t="s">
        <v>511</v>
      </c>
      <c r="D613" t="s">
        <v>355</v>
      </c>
      <c r="E613" t="s">
        <v>400</v>
      </c>
      <c r="F613" t="s">
        <v>401</v>
      </c>
      <c r="G613" t="str">
        <f>VLOOKUP(A613,WorldCups!$A$2:$B$21,2,FALSE)</f>
        <v>Korea/Japan</v>
      </c>
      <c r="H613" t="s">
        <v>221</v>
      </c>
      <c r="I613">
        <v>1</v>
      </c>
      <c r="J613">
        <v>1</v>
      </c>
      <c r="K613" t="s">
        <v>18</v>
      </c>
      <c r="L613" t="s">
        <v>14</v>
      </c>
    </row>
    <row r="614" spans="1:12" x14ac:dyDescent="0.3">
      <c r="A614">
        <v>2002</v>
      </c>
      <c r="B614" s="1">
        <v>37418</v>
      </c>
      <c r="C614" t="s">
        <v>515</v>
      </c>
      <c r="D614" t="s">
        <v>214</v>
      </c>
      <c r="E614" t="s">
        <v>394</v>
      </c>
      <c r="F614" t="s">
        <v>395</v>
      </c>
      <c r="G614" t="str">
        <f>VLOOKUP(A614,WorldCups!$A$2:$B$21,2,FALSE)</f>
        <v>Korea/Japan</v>
      </c>
      <c r="H614" t="s">
        <v>284</v>
      </c>
      <c r="I614">
        <v>2</v>
      </c>
      <c r="J614">
        <v>0</v>
      </c>
      <c r="K614" t="s">
        <v>12</v>
      </c>
      <c r="L614" t="s">
        <v>14</v>
      </c>
    </row>
    <row r="615" spans="1:12" x14ac:dyDescent="0.3">
      <c r="A615">
        <v>2002</v>
      </c>
      <c r="B615" s="1">
        <v>37418</v>
      </c>
      <c r="C615" t="s">
        <v>515</v>
      </c>
      <c r="D615" t="s">
        <v>214</v>
      </c>
      <c r="E615" t="s">
        <v>386</v>
      </c>
      <c r="F615" t="s">
        <v>387</v>
      </c>
      <c r="G615" t="str">
        <f>VLOOKUP(A615,WorldCups!$A$2:$B$21,2,FALSE)</f>
        <v>Korea/Japan</v>
      </c>
      <c r="H615" t="s">
        <v>366</v>
      </c>
      <c r="I615">
        <v>3</v>
      </c>
      <c r="J615">
        <v>3</v>
      </c>
      <c r="K615" t="s">
        <v>30</v>
      </c>
      <c r="L615" t="s">
        <v>14</v>
      </c>
    </row>
    <row r="616" spans="1:12" x14ac:dyDescent="0.3">
      <c r="A616">
        <v>2002</v>
      </c>
      <c r="B616" s="1">
        <v>37418</v>
      </c>
      <c r="C616" t="s">
        <v>536</v>
      </c>
      <c r="D616" t="s">
        <v>281</v>
      </c>
      <c r="E616" t="s">
        <v>396</v>
      </c>
      <c r="F616" t="s">
        <v>397</v>
      </c>
      <c r="G616" t="str">
        <f>VLOOKUP(A616,WorldCups!$A$2:$B$21,2,FALSE)</f>
        <v>Korea/Japan</v>
      </c>
      <c r="H616" t="s">
        <v>333</v>
      </c>
      <c r="I616">
        <v>0</v>
      </c>
      <c r="J616">
        <v>3</v>
      </c>
      <c r="K616" t="s">
        <v>304</v>
      </c>
      <c r="L616" t="s">
        <v>14</v>
      </c>
    </row>
    <row r="617" spans="1:12" x14ac:dyDescent="0.3">
      <c r="A617">
        <v>2002</v>
      </c>
      <c r="B617" s="1">
        <v>37418</v>
      </c>
      <c r="C617" t="s">
        <v>536</v>
      </c>
      <c r="D617" t="s">
        <v>281</v>
      </c>
      <c r="E617" t="s">
        <v>402</v>
      </c>
      <c r="F617" t="s">
        <v>403</v>
      </c>
      <c r="G617" t="str">
        <f>VLOOKUP(A617,WorldCups!$A$2:$B$21,2,FALSE)</f>
        <v>Korea/Japan</v>
      </c>
      <c r="H617" t="s">
        <v>238</v>
      </c>
      <c r="I617">
        <v>0</v>
      </c>
      <c r="J617">
        <v>2</v>
      </c>
      <c r="K617" t="s">
        <v>51</v>
      </c>
      <c r="L617" t="s">
        <v>14</v>
      </c>
    </row>
    <row r="618" spans="1:12" x14ac:dyDescent="0.3">
      <c r="A618">
        <v>2002</v>
      </c>
      <c r="B618" s="1">
        <v>37419</v>
      </c>
      <c r="C618" t="s">
        <v>515</v>
      </c>
      <c r="D618" t="s">
        <v>274</v>
      </c>
      <c r="E618" t="s">
        <v>398</v>
      </c>
      <c r="F618" t="s">
        <v>399</v>
      </c>
      <c r="G618" t="str">
        <f>VLOOKUP(A618,WorldCups!$A$2:$B$21,2,FALSE)</f>
        <v>Korea/Japan</v>
      </c>
      <c r="H618" t="s">
        <v>48</v>
      </c>
      <c r="I618">
        <v>1</v>
      </c>
      <c r="J618">
        <v>1</v>
      </c>
      <c r="K618" t="s">
        <v>25</v>
      </c>
      <c r="L618" t="s">
        <v>14</v>
      </c>
    </row>
    <row r="619" spans="1:12" x14ac:dyDescent="0.3">
      <c r="A619">
        <v>2002</v>
      </c>
      <c r="B619" s="1">
        <v>37419</v>
      </c>
      <c r="C619" t="s">
        <v>515</v>
      </c>
      <c r="D619" t="s">
        <v>274</v>
      </c>
      <c r="E619" t="s">
        <v>404</v>
      </c>
      <c r="F619" t="s">
        <v>405</v>
      </c>
      <c r="G619" t="str">
        <f>VLOOKUP(A619,WorldCups!$A$2:$B$21,2,FALSE)</f>
        <v>Korea/Japan</v>
      </c>
      <c r="H619" t="s">
        <v>340</v>
      </c>
      <c r="I619">
        <v>0</v>
      </c>
      <c r="J619">
        <v>0</v>
      </c>
      <c r="K619" t="s">
        <v>93</v>
      </c>
      <c r="L619" t="s">
        <v>14</v>
      </c>
    </row>
    <row r="620" spans="1:12" x14ac:dyDescent="0.3">
      <c r="A620">
        <v>2002</v>
      </c>
      <c r="B620" s="1">
        <v>37419</v>
      </c>
      <c r="C620" t="s">
        <v>536</v>
      </c>
      <c r="D620" t="s">
        <v>213</v>
      </c>
      <c r="E620" t="s">
        <v>392</v>
      </c>
      <c r="F620" t="s">
        <v>393</v>
      </c>
      <c r="G620" t="str">
        <f>VLOOKUP(A620,WorldCups!$A$2:$B$21,2,FALSE)</f>
        <v>Korea/Japan</v>
      </c>
      <c r="H620" t="s">
        <v>381</v>
      </c>
      <c r="I620">
        <v>1</v>
      </c>
      <c r="J620">
        <v>3</v>
      </c>
      <c r="K620" t="s">
        <v>28</v>
      </c>
      <c r="L620" t="s">
        <v>14</v>
      </c>
    </row>
    <row r="621" spans="1:12" x14ac:dyDescent="0.3">
      <c r="A621">
        <v>2002</v>
      </c>
      <c r="B621" s="1">
        <v>37419</v>
      </c>
      <c r="C621" t="s">
        <v>536</v>
      </c>
      <c r="D621" t="s">
        <v>213</v>
      </c>
      <c r="E621" t="s">
        <v>406</v>
      </c>
      <c r="F621" t="s">
        <v>407</v>
      </c>
      <c r="G621" t="str">
        <f>VLOOKUP(A621,WorldCups!$A$2:$B$21,2,FALSE)</f>
        <v>Korea/Japan</v>
      </c>
      <c r="H621" t="s">
        <v>350</v>
      </c>
      <c r="I621">
        <v>2</v>
      </c>
      <c r="J621">
        <v>3</v>
      </c>
      <c r="K621" t="s">
        <v>54</v>
      </c>
      <c r="L621" t="s">
        <v>14</v>
      </c>
    </row>
    <row r="622" spans="1:12" x14ac:dyDescent="0.3">
      <c r="A622">
        <v>2002</v>
      </c>
      <c r="B622" s="1">
        <v>37420</v>
      </c>
      <c r="C622" t="s">
        <v>515</v>
      </c>
      <c r="D622" t="s">
        <v>268</v>
      </c>
      <c r="E622" t="s">
        <v>386</v>
      </c>
      <c r="F622" t="s">
        <v>387</v>
      </c>
      <c r="G622" t="str">
        <f>VLOOKUP(A622,WorldCups!$A$2:$B$21,2,FALSE)</f>
        <v>Korea/Japan</v>
      </c>
      <c r="H622" t="s">
        <v>301</v>
      </c>
      <c r="I622">
        <v>2</v>
      </c>
      <c r="J622">
        <v>5</v>
      </c>
      <c r="K622" t="s">
        <v>21</v>
      </c>
      <c r="L622" t="s">
        <v>14</v>
      </c>
    </row>
    <row r="623" spans="1:12" x14ac:dyDescent="0.3">
      <c r="A623">
        <v>2002</v>
      </c>
      <c r="B623" s="1">
        <v>37420</v>
      </c>
      <c r="C623" t="s">
        <v>515</v>
      </c>
      <c r="D623" t="s">
        <v>268</v>
      </c>
      <c r="E623" t="s">
        <v>364</v>
      </c>
      <c r="F623" t="s">
        <v>365</v>
      </c>
      <c r="G623" t="str">
        <f>VLOOKUP(A623,WorldCups!$A$2:$B$21,2,FALSE)</f>
        <v>Korea/Japan</v>
      </c>
      <c r="H623" t="s">
        <v>115</v>
      </c>
      <c r="I623">
        <v>3</v>
      </c>
      <c r="J623">
        <v>0</v>
      </c>
      <c r="K623" t="s">
        <v>383</v>
      </c>
      <c r="L623" t="s">
        <v>14</v>
      </c>
    </row>
    <row r="624" spans="1:12" x14ac:dyDescent="0.3">
      <c r="A624">
        <v>2002</v>
      </c>
      <c r="B624" s="1">
        <v>37420</v>
      </c>
      <c r="C624" t="s">
        <v>536</v>
      </c>
      <c r="D624" t="s">
        <v>361</v>
      </c>
      <c r="E624" t="s">
        <v>396</v>
      </c>
      <c r="F624" t="s">
        <v>397</v>
      </c>
      <c r="G624" t="str">
        <f>VLOOKUP(A624,WorldCups!$A$2:$B$21,2,FALSE)</f>
        <v>Korea/Japan</v>
      </c>
      <c r="H624" t="s">
        <v>382</v>
      </c>
      <c r="I624">
        <v>1</v>
      </c>
      <c r="J624">
        <v>0</v>
      </c>
      <c r="K624" t="s">
        <v>360</v>
      </c>
      <c r="L624" t="s">
        <v>14</v>
      </c>
    </row>
    <row r="625" spans="1:12" x14ac:dyDescent="0.3">
      <c r="A625">
        <v>2002</v>
      </c>
      <c r="B625" s="1">
        <v>37420</v>
      </c>
      <c r="C625" t="s">
        <v>536</v>
      </c>
      <c r="D625" t="s">
        <v>361</v>
      </c>
      <c r="E625" t="s">
        <v>400</v>
      </c>
      <c r="F625" t="s">
        <v>401</v>
      </c>
      <c r="G625" t="str">
        <f>VLOOKUP(A625,WorldCups!$A$2:$B$21,2,FALSE)</f>
        <v>Korea/Japan</v>
      </c>
      <c r="H625" t="s">
        <v>13</v>
      </c>
      <c r="I625">
        <v>1</v>
      </c>
      <c r="J625">
        <v>1</v>
      </c>
      <c r="K625" t="s">
        <v>57</v>
      </c>
      <c r="L625" t="s">
        <v>14</v>
      </c>
    </row>
    <row r="626" spans="1:12" x14ac:dyDescent="0.3">
      <c r="A626">
        <v>2002</v>
      </c>
      <c r="B626" s="1">
        <v>37421</v>
      </c>
      <c r="C626" t="s">
        <v>515</v>
      </c>
      <c r="D626" t="s">
        <v>355</v>
      </c>
      <c r="E626" t="s">
        <v>404</v>
      </c>
      <c r="F626" t="s">
        <v>405</v>
      </c>
      <c r="G626" t="str">
        <f>VLOOKUP(A626,WorldCups!$A$2:$B$21,2,FALSE)</f>
        <v>Korea/Japan</v>
      </c>
      <c r="H626" t="s">
        <v>221</v>
      </c>
      <c r="I626">
        <v>0</v>
      </c>
      <c r="J626">
        <v>2</v>
      </c>
      <c r="K626" t="s">
        <v>356</v>
      </c>
      <c r="L626" t="s">
        <v>14</v>
      </c>
    </row>
    <row r="627" spans="1:12" x14ac:dyDescent="0.3">
      <c r="A627">
        <v>2002</v>
      </c>
      <c r="B627" s="1">
        <v>37421</v>
      </c>
      <c r="C627" t="s">
        <v>536</v>
      </c>
      <c r="D627" t="s">
        <v>270</v>
      </c>
      <c r="E627" t="s">
        <v>394</v>
      </c>
      <c r="F627" t="s">
        <v>395</v>
      </c>
      <c r="G627" t="str">
        <f>VLOOKUP(A627,WorldCups!$A$2:$B$21,2,FALSE)</f>
        <v>Korea/Japan</v>
      </c>
      <c r="H627" t="s">
        <v>170</v>
      </c>
      <c r="I627">
        <v>0</v>
      </c>
      <c r="J627">
        <v>1</v>
      </c>
      <c r="K627" t="s">
        <v>116</v>
      </c>
      <c r="L627" t="s">
        <v>14</v>
      </c>
    </row>
    <row r="628" spans="1:12" x14ac:dyDescent="0.3">
      <c r="A628">
        <v>2002</v>
      </c>
      <c r="B628" s="1">
        <v>37421</v>
      </c>
      <c r="C628" t="s">
        <v>536</v>
      </c>
      <c r="D628" t="s">
        <v>270</v>
      </c>
      <c r="E628" t="s">
        <v>406</v>
      </c>
      <c r="F628" t="s">
        <v>407</v>
      </c>
      <c r="G628" t="str">
        <f>VLOOKUP(A628,WorldCups!$A$2:$B$21,2,FALSE)</f>
        <v>Korea/Japan</v>
      </c>
      <c r="H628" t="s">
        <v>80</v>
      </c>
      <c r="I628">
        <v>3</v>
      </c>
      <c r="J628">
        <v>1</v>
      </c>
      <c r="K628" t="s">
        <v>17</v>
      </c>
      <c r="L628" t="s">
        <v>14</v>
      </c>
    </row>
    <row r="629" spans="1:12" x14ac:dyDescent="0.3">
      <c r="A629">
        <v>2002</v>
      </c>
      <c r="B629" s="1">
        <v>37421</v>
      </c>
      <c r="C629" t="s">
        <v>515</v>
      </c>
      <c r="D629" t="s">
        <v>355</v>
      </c>
      <c r="E629" t="s">
        <v>402</v>
      </c>
      <c r="F629" t="s">
        <v>403</v>
      </c>
      <c r="G629" t="str">
        <f>VLOOKUP(A629,WorldCups!$A$2:$B$21,2,FALSE)</f>
        <v>Korea/Japan</v>
      </c>
      <c r="H629" t="s">
        <v>18</v>
      </c>
      <c r="I629">
        <v>3</v>
      </c>
      <c r="J629">
        <v>2</v>
      </c>
      <c r="K629" t="s">
        <v>336</v>
      </c>
      <c r="L629" t="s">
        <v>14</v>
      </c>
    </row>
    <row r="630" spans="1:12" x14ac:dyDescent="0.3">
      <c r="A630">
        <v>2002</v>
      </c>
      <c r="B630" s="1">
        <v>37422</v>
      </c>
      <c r="C630" t="s">
        <v>536</v>
      </c>
      <c r="D630" t="s">
        <v>287</v>
      </c>
      <c r="E630" t="s">
        <v>369</v>
      </c>
      <c r="F630" t="s">
        <v>370</v>
      </c>
      <c r="G630" t="str">
        <f>VLOOKUP(A630,WorldCups!$A$2:$B$21,2,FALSE)</f>
        <v>Korea/Japan</v>
      </c>
      <c r="H630" t="s">
        <v>284</v>
      </c>
      <c r="I630">
        <v>0</v>
      </c>
      <c r="J630">
        <v>3</v>
      </c>
      <c r="K630" t="s">
        <v>93</v>
      </c>
      <c r="L630" t="s">
        <v>14</v>
      </c>
    </row>
    <row r="631" spans="1:12" x14ac:dyDescent="0.3">
      <c r="A631">
        <v>2002</v>
      </c>
      <c r="B631" s="1">
        <v>37422</v>
      </c>
      <c r="C631" t="s">
        <v>515</v>
      </c>
      <c r="D631" t="s">
        <v>287</v>
      </c>
      <c r="E631" t="s">
        <v>392</v>
      </c>
      <c r="F631" t="s">
        <v>393</v>
      </c>
      <c r="G631" t="str">
        <f>VLOOKUP(A631,WorldCups!$A$2:$B$21,2,FALSE)</f>
        <v>Korea/Japan</v>
      </c>
      <c r="H631" t="s">
        <v>51</v>
      </c>
      <c r="I631">
        <v>1</v>
      </c>
      <c r="J631">
        <v>0</v>
      </c>
      <c r="K631" t="s">
        <v>28</v>
      </c>
      <c r="L631" t="s">
        <v>14</v>
      </c>
    </row>
    <row r="632" spans="1:12" x14ac:dyDescent="0.3">
      <c r="A632">
        <v>2002</v>
      </c>
      <c r="B632" s="1">
        <v>37423</v>
      </c>
      <c r="C632" t="s">
        <v>536</v>
      </c>
      <c r="D632" t="s">
        <v>287</v>
      </c>
      <c r="E632" t="s">
        <v>386</v>
      </c>
      <c r="F632" t="s">
        <v>387</v>
      </c>
      <c r="G632" t="str">
        <f>VLOOKUP(A632,WorldCups!$A$2:$B$21,2,FALSE)</f>
        <v>Korea/Japan</v>
      </c>
      <c r="H632" t="s">
        <v>54</v>
      </c>
      <c r="I632">
        <v>1</v>
      </c>
      <c r="J632">
        <v>1</v>
      </c>
      <c r="K632" t="s">
        <v>304</v>
      </c>
      <c r="L632" t="s">
        <v>408</v>
      </c>
    </row>
    <row r="633" spans="1:12" x14ac:dyDescent="0.3">
      <c r="A633">
        <v>2002</v>
      </c>
      <c r="B633" s="1">
        <v>37423</v>
      </c>
      <c r="C633" t="s">
        <v>515</v>
      </c>
      <c r="D633" t="s">
        <v>287</v>
      </c>
      <c r="E633" t="s">
        <v>400</v>
      </c>
      <c r="F633" t="s">
        <v>401</v>
      </c>
      <c r="G633" t="str">
        <f>VLOOKUP(A633,WorldCups!$A$2:$B$21,2,FALSE)</f>
        <v>Korea/Japan</v>
      </c>
      <c r="H633" t="s">
        <v>48</v>
      </c>
      <c r="I633">
        <v>1</v>
      </c>
      <c r="J633">
        <v>2</v>
      </c>
      <c r="K633" t="s">
        <v>366</v>
      </c>
      <c r="L633" t="s">
        <v>409</v>
      </c>
    </row>
    <row r="634" spans="1:12" x14ac:dyDescent="0.3">
      <c r="A634">
        <v>2002</v>
      </c>
      <c r="B634" s="1">
        <v>37424</v>
      </c>
      <c r="C634" t="s">
        <v>536</v>
      </c>
      <c r="D634" t="s">
        <v>287</v>
      </c>
      <c r="E634" t="s">
        <v>384</v>
      </c>
      <c r="F634" t="s">
        <v>385</v>
      </c>
      <c r="G634" t="str">
        <f>VLOOKUP(A634,WorldCups!$A$2:$B$21,2,FALSE)</f>
        <v>Korea/Japan</v>
      </c>
      <c r="H634" t="s">
        <v>21</v>
      </c>
      <c r="I634">
        <v>2</v>
      </c>
      <c r="J634">
        <v>0</v>
      </c>
      <c r="K634" t="s">
        <v>18</v>
      </c>
      <c r="L634" t="s">
        <v>14</v>
      </c>
    </row>
    <row r="635" spans="1:12" x14ac:dyDescent="0.3">
      <c r="A635">
        <v>2002</v>
      </c>
      <c r="B635" s="1">
        <v>37424</v>
      </c>
      <c r="C635" t="s">
        <v>515</v>
      </c>
      <c r="D635" t="s">
        <v>287</v>
      </c>
      <c r="E635" t="s">
        <v>390</v>
      </c>
      <c r="F635" t="s">
        <v>391</v>
      </c>
      <c r="G635" t="str">
        <f>VLOOKUP(A635,WorldCups!$A$2:$B$21,2,FALSE)</f>
        <v>Korea/Japan</v>
      </c>
      <c r="H635" t="s">
        <v>13</v>
      </c>
      <c r="I635">
        <v>0</v>
      </c>
      <c r="J635">
        <v>2</v>
      </c>
      <c r="K635" t="s">
        <v>17</v>
      </c>
      <c r="L635" t="s">
        <v>14</v>
      </c>
    </row>
    <row r="636" spans="1:12" x14ac:dyDescent="0.3">
      <c r="A636">
        <v>2002</v>
      </c>
      <c r="B636" s="1">
        <v>37425</v>
      </c>
      <c r="C636" t="s">
        <v>515</v>
      </c>
      <c r="D636" t="s">
        <v>287</v>
      </c>
      <c r="E636" t="s">
        <v>398</v>
      </c>
      <c r="F636" t="s">
        <v>399</v>
      </c>
      <c r="G636" t="str">
        <f>VLOOKUP(A636,WorldCups!$A$2:$B$21,2,FALSE)</f>
        <v>Korea/Japan</v>
      </c>
      <c r="H636" t="s">
        <v>356</v>
      </c>
      <c r="I636">
        <v>0</v>
      </c>
      <c r="J636">
        <v>1</v>
      </c>
      <c r="K636" t="s">
        <v>115</v>
      </c>
      <c r="L636" t="s">
        <v>14</v>
      </c>
    </row>
    <row r="637" spans="1:12" x14ac:dyDescent="0.3">
      <c r="A637">
        <v>2002</v>
      </c>
      <c r="B637" s="1">
        <v>37425</v>
      </c>
      <c r="C637" t="s">
        <v>536</v>
      </c>
      <c r="D637" t="s">
        <v>287</v>
      </c>
      <c r="E637" t="s">
        <v>406</v>
      </c>
      <c r="F637" t="s">
        <v>407</v>
      </c>
      <c r="G637" t="str">
        <f>VLOOKUP(A637,WorldCups!$A$2:$B$21,2,FALSE)</f>
        <v>Korea/Japan</v>
      </c>
      <c r="H637" t="s">
        <v>116</v>
      </c>
      <c r="I637">
        <v>2</v>
      </c>
      <c r="J637">
        <v>1</v>
      </c>
      <c r="K637" t="s">
        <v>57</v>
      </c>
      <c r="L637" t="s">
        <v>409</v>
      </c>
    </row>
    <row r="638" spans="1:12" x14ac:dyDescent="0.3">
      <c r="A638">
        <v>2002</v>
      </c>
      <c r="B638" s="1">
        <v>37428</v>
      </c>
      <c r="C638" t="s">
        <v>515</v>
      </c>
      <c r="D638" t="s">
        <v>61</v>
      </c>
      <c r="E638" t="s">
        <v>402</v>
      </c>
      <c r="F638" t="s">
        <v>403</v>
      </c>
      <c r="G638" t="str">
        <f>VLOOKUP(A638,WorldCups!$A$2:$B$21,2,FALSE)</f>
        <v>Korea/Japan</v>
      </c>
      <c r="H638" t="s">
        <v>93</v>
      </c>
      <c r="I638">
        <v>1</v>
      </c>
      <c r="J638">
        <v>2</v>
      </c>
      <c r="K638" t="s">
        <v>21</v>
      </c>
      <c r="L638" t="s">
        <v>14</v>
      </c>
    </row>
    <row r="639" spans="1:12" x14ac:dyDescent="0.3">
      <c r="A639">
        <v>2002</v>
      </c>
      <c r="B639" s="1">
        <v>37428</v>
      </c>
      <c r="C639" t="s">
        <v>536</v>
      </c>
      <c r="D639" t="s">
        <v>61</v>
      </c>
      <c r="E639" t="s">
        <v>367</v>
      </c>
      <c r="F639" t="s">
        <v>368</v>
      </c>
      <c r="G639" t="str">
        <f>VLOOKUP(A639,WorldCups!$A$2:$B$21,2,FALSE)</f>
        <v>Korea/Japan</v>
      </c>
      <c r="H639" t="s">
        <v>51</v>
      </c>
      <c r="I639">
        <v>1</v>
      </c>
      <c r="J639">
        <v>0</v>
      </c>
      <c r="K639" t="s">
        <v>17</v>
      </c>
      <c r="L639" t="s">
        <v>14</v>
      </c>
    </row>
    <row r="640" spans="1:12" x14ac:dyDescent="0.3">
      <c r="A640">
        <v>2002</v>
      </c>
      <c r="B640" s="1">
        <v>37429</v>
      </c>
      <c r="C640" t="s">
        <v>536</v>
      </c>
      <c r="D640" t="s">
        <v>61</v>
      </c>
      <c r="E640" t="s">
        <v>404</v>
      </c>
      <c r="F640" t="s">
        <v>405</v>
      </c>
      <c r="G640" t="str">
        <f>VLOOKUP(A640,WorldCups!$A$2:$B$21,2,FALSE)</f>
        <v>Korea/Japan</v>
      </c>
      <c r="H640" t="s">
        <v>366</v>
      </c>
      <c r="I640">
        <v>0</v>
      </c>
      <c r="J640">
        <v>1</v>
      </c>
      <c r="K640" t="s">
        <v>115</v>
      </c>
      <c r="L640" t="s">
        <v>409</v>
      </c>
    </row>
    <row r="641" spans="1:12" x14ac:dyDescent="0.3">
      <c r="A641">
        <v>2002</v>
      </c>
      <c r="B641" s="1">
        <v>37429</v>
      </c>
      <c r="C641" t="s">
        <v>515</v>
      </c>
      <c r="D641" t="s">
        <v>61</v>
      </c>
      <c r="E641" t="s">
        <v>379</v>
      </c>
      <c r="F641" t="s">
        <v>380</v>
      </c>
      <c r="G641" t="str">
        <f>VLOOKUP(A641,WorldCups!$A$2:$B$21,2,FALSE)</f>
        <v>Korea/Japan</v>
      </c>
      <c r="H641" t="s">
        <v>54</v>
      </c>
      <c r="I641">
        <v>0</v>
      </c>
      <c r="J641">
        <v>0</v>
      </c>
      <c r="K641" t="s">
        <v>116</v>
      </c>
      <c r="L641" t="s">
        <v>410</v>
      </c>
    </row>
    <row r="642" spans="1:12" x14ac:dyDescent="0.3">
      <c r="A642">
        <v>2002</v>
      </c>
      <c r="B642" s="1">
        <v>37432</v>
      </c>
      <c r="C642" t="s">
        <v>536</v>
      </c>
      <c r="D642" t="s">
        <v>31</v>
      </c>
      <c r="E642" t="s">
        <v>364</v>
      </c>
      <c r="F642" t="s">
        <v>365</v>
      </c>
      <c r="G642" t="str">
        <f>VLOOKUP(A642,WorldCups!$A$2:$B$21,2,FALSE)</f>
        <v>Korea/Japan</v>
      </c>
      <c r="H642" t="s">
        <v>51</v>
      </c>
      <c r="I642">
        <v>1</v>
      </c>
      <c r="J642">
        <v>0</v>
      </c>
      <c r="K642" t="s">
        <v>116</v>
      </c>
      <c r="L642" t="s">
        <v>14</v>
      </c>
    </row>
    <row r="643" spans="1:12" x14ac:dyDescent="0.3">
      <c r="A643">
        <v>2002</v>
      </c>
      <c r="B643" s="1">
        <v>37433</v>
      </c>
      <c r="C643" t="s">
        <v>536</v>
      </c>
      <c r="D643" t="s">
        <v>31</v>
      </c>
      <c r="E643" t="s">
        <v>377</v>
      </c>
      <c r="F643" t="s">
        <v>378</v>
      </c>
      <c r="G643" t="str">
        <f>VLOOKUP(A643,WorldCups!$A$2:$B$21,2,FALSE)</f>
        <v>Korea/Japan</v>
      </c>
      <c r="H643" t="s">
        <v>21</v>
      </c>
      <c r="I643">
        <v>1</v>
      </c>
      <c r="J643">
        <v>0</v>
      </c>
      <c r="K643" t="s">
        <v>115</v>
      </c>
      <c r="L643" t="s">
        <v>14</v>
      </c>
    </row>
    <row r="644" spans="1:12" x14ac:dyDescent="0.3">
      <c r="A644">
        <v>2002</v>
      </c>
      <c r="B644" s="1">
        <v>37436</v>
      </c>
      <c r="C644" t="s">
        <v>529</v>
      </c>
      <c r="D644" t="s">
        <v>411</v>
      </c>
      <c r="E644" t="s">
        <v>388</v>
      </c>
      <c r="F644" t="s">
        <v>389</v>
      </c>
      <c r="G644" t="str">
        <f>VLOOKUP(A644,WorldCups!$A$2:$B$21,2,FALSE)</f>
        <v>Korea/Japan</v>
      </c>
      <c r="H644" t="s">
        <v>116</v>
      </c>
      <c r="I644">
        <v>2</v>
      </c>
      <c r="J644">
        <v>3</v>
      </c>
      <c r="K644" t="s">
        <v>115</v>
      </c>
      <c r="L644" t="s">
        <v>14</v>
      </c>
    </row>
    <row r="645" spans="1:12" x14ac:dyDescent="0.3">
      <c r="A645">
        <v>2002</v>
      </c>
      <c r="B645" s="1">
        <v>37437</v>
      </c>
      <c r="C645" t="s">
        <v>529</v>
      </c>
      <c r="D645" t="s">
        <v>32</v>
      </c>
      <c r="E645" t="s">
        <v>396</v>
      </c>
      <c r="F645" t="s">
        <v>397</v>
      </c>
      <c r="G645" t="str">
        <f>VLOOKUP(A645,WorldCups!$A$2:$B$21,2,FALSE)</f>
        <v>Korea/Japan</v>
      </c>
      <c r="H645" t="s">
        <v>51</v>
      </c>
      <c r="I645">
        <v>0</v>
      </c>
      <c r="J645">
        <v>2</v>
      </c>
      <c r="K645" t="s">
        <v>21</v>
      </c>
      <c r="L645" t="s">
        <v>14</v>
      </c>
    </row>
    <row r="646" spans="1:12" x14ac:dyDescent="0.3">
      <c r="A646">
        <v>2006</v>
      </c>
      <c r="B646" s="1">
        <v>38877</v>
      </c>
      <c r="C646" t="s">
        <v>511</v>
      </c>
      <c r="D646" t="s">
        <v>214</v>
      </c>
      <c r="E646" t="s">
        <v>412</v>
      </c>
      <c r="F646" t="s">
        <v>207</v>
      </c>
      <c r="G646" t="str">
        <f>VLOOKUP(A646,WorldCups!$A$2:$B$21,2,FALSE)</f>
        <v>Germany</v>
      </c>
      <c r="H646" t="s">
        <v>51</v>
      </c>
      <c r="I646">
        <v>4</v>
      </c>
      <c r="J646">
        <v>2</v>
      </c>
      <c r="K646" t="s">
        <v>301</v>
      </c>
      <c r="L646" t="s">
        <v>14</v>
      </c>
    </row>
    <row r="647" spans="1:12" x14ac:dyDescent="0.3">
      <c r="A647">
        <v>2006</v>
      </c>
      <c r="B647" s="1">
        <v>38877</v>
      </c>
      <c r="C647" t="s">
        <v>531</v>
      </c>
      <c r="D647" t="s">
        <v>214</v>
      </c>
      <c r="E647" t="s">
        <v>413</v>
      </c>
      <c r="F647" t="s">
        <v>212</v>
      </c>
      <c r="G647" t="str">
        <f>VLOOKUP(A647,WorldCups!$A$2:$B$21,2,FALSE)</f>
        <v>Germany</v>
      </c>
      <c r="H647" t="s">
        <v>80</v>
      </c>
      <c r="I647">
        <v>0</v>
      </c>
      <c r="J647">
        <v>2</v>
      </c>
      <c r="K647" t="s">
        <v>382</v>
      </c>
      <c r="L647" t="s">
        <v>14</v>
      </c>
    </row>
    <row r="648" spans="1:12" x14ac:dyDescent="0.3">
      <c r="A648">
        <v>2006</v>
      </c>
      <c r="B648" s="1">
        <v>38878</v>
      </c>
      <c r="C648" t="s">
        <v>501</v>
      </c>
      <c r="D648" t="s">
        <v>213</v>
      </c>
      <c r="E648" t="s">
        <v>414</v>
      </c>
      <c r="F648" t="s">
        <v>193</v>
      </c>
      <c r="G648" t="str">
        <f>VLOOKUP(A648,WorldCups!$A$2:$B$21,2,FALSE)</f>
        <v>Germany</v>
      </c>
      <c r="H648" t="s">
        <v>93</v>
      </c>
      <c r="I648">
        <v>1</v>
      </c>
      <c r="J648">
        <v>0</v>
      </c>
      <c r="K648" t="s">
        <v>28</v>
      </c>
      <c r="L648" t="s">
        <v>14</v>
      </c>
    </row>
    <row r="649" spans="1:12" x14ac:dyDescent="0.3">
      <c r="A649">
        <v>2006</v>
      </c>
      <c r="B649" s="1">
        <v>38878</v>
      </c>
      <c r="C649" t="s">
        <v>511</v>
      </c>
      <c r="D649" t="s">
        <v>213</v>
      </c>
      <c r="E649" t="s">
        <v>415</v>
      </c>
      <c r="F649" t="s">
        <v>201</v>
      </c>
      <c r="G649" t="str">
        <f>VLOOKUP(A649,WorldCups!$A$2:$B$21,2,FALSE)</f>
        <v>Germany</v>
      </c>
      <c r="H649" t="s">
        <v>416</v>
      </c>
      <c r="I649">
        <v>0</v>
      </c>
      <c r="J649">
        <v>0</v>
      </c>
      <c r="K649" t="s">
        <v>48</v>
      </c>
      <c r="L649" t="s">
        <v>14</v>
      </c>
    </row>
    <row r="650" spans="1:12" x14ac:dyDescent="0.3">
      <c r="A650">
        <v>2006</v>
      </c>
      <c r="B650" s="1">
        <v>38878</v>
      </c>
      <c r="C650" t="s">
        <v>531</v>
      </c>
      <c r="D650" t="s">
        <v>268</v>
      </c>
      <c r="E650" t="s">
        <v>417</v>
      </c>
      <c r="F650" t="s">
        <v>197</v>
      </c>
      <c r="G650" t="str">
        <f>VLOOKUP(A650,WorldCups!$A$2:$B$21,2,FALSE)</f>
        <v>Germany</v>
      </c>
      <c r="H650" t="s">
        <v>25</v>
      </c>
      <c r="I650">
        <v>2</v>
      </c>
      <c r="J650">
        <v>1</v>
      </c>
      <c r="K650" t="s">
        <v>418</v>
      </c>
      <c r="L650" t="s">
        <v>14</v>
      </c>
    </row>
    <row r="651" spans="1:12" x14ac:dyDescent="0.3">
      <c r="A651">
        <v>2006</v>
      </c>
      <c r="B651" s="1">
        <v>38879</v>
      </c>
      <c r="C651" t="s">
        <v>501</v>
      </c>
      <c r="D651" t="s">
        <v>268</v>
      </c>
      <c r="E651" t="s">
        <v>419</v>
      </c>
      <c r="F651" t="s">
        <v>420</v>
      </c>
      <c r="G651" t="str">
        <f>VLOOKUP(A651,WorldCups!$A$2:$B$21,2,FALSE)</f>
        <v>Germany</v>
      </c>
      <c r="H651" t="s">
        <v>421</v>
      </c>
      <c r="I651">
        <v>0</v>
      </c>
      <c r="J651">
        <v>1</v>
      </c>
      <c r="K651" t="s">
        <v>45</v>
      </c>
      <c r="L651" t="s">
        <v>14</v>
      </c>
    </row>
    <row r="652" spans="1:12" x14ac:dyDescent="0.3">
      <c r="A652">
        <v>2006</v>
      </c>
      <c r="B652" s="1">
        <v>38879</v>
      </c>
      <c r="C652" t="s">
        <v>511</v>
      </c>
      <c r="D652" t="s">
        <v>270</v>
      </c>
      <c r="E652" t="s">
        <v>422</v>
      </c>
      <c r="F652" t="s">
        <v>423</v>
      </c>
      <c r="G652" t="str">
        <f>VLOOKUP(A652,WorldCups!$A$2:$B$21,2,FALSE)</f>
        <v>Germany</v>
      </c>
      <c r="H652" t="s">
        <v>13</v>
      </c>
      <c r="I652">
        <v>3</v>
      </c>
      <c r="J652">
        <v>1</v>
      </c>
      <c r="K652" t="s">
        <v>228</v>
      </c>
      <c r="L652" t="s">
        <v>14</v>
      </c>
    </row>
    <row r="653" spans="1:12" x14ac:dyDescent="0.3">
      <c r="A653">
        <v>2006</v>
      </c>
      <c r="B653" s="1">
        <v>38879</v>
      </c>
      <c r="C653" t="s">
        <v>531</v>
      </c>
      <c r="D653" t="s">
        <v>270</v>
      </c>
      <c r="E653" t="s">
        <v>424</v>
      </c>
      <c r="F653" t="s">
        <v>425</v>
      </c>
      <c r="G653" t="str">
        <f>VLOOKUP(A653,WorldCups!$A$2:$B$21,2,FALSE)</f>
        <v>Germany</v>
      </c>
      <c r="H653" t="s">
        <v>426</v>
      </c>
      <c r="I653">
        <v>0</v>
      </c>
      <c r="J653">
        <v>1</v>
      </c>
      <c r="K653" t="s">
        <v>170</v>
      </c>
      <c r="L653" t="s">
        <v>14</v>
      </c>
    </row>
    <row r="654" spans="1:12" x14ac:dyDescent="0.3">
      <c r="A654">
        <v>2006</v>
      </c>
      <c r="B654" s="1">
        <v>38880</v>
      </c>
      <c r="C654" t="s">
        <v>501</v>
      </c>
      <c r="D654" t="s">
        <v>274</v>
      </c>
      <c r="E654" t="s">
        <v>427</v>
      </c>
      <c r="F654" t="s">
        <v>428</v>
      </c>
      <c r="G654" t="str">
        <f>VLOOKUP(A654,WorldCups!$A$2:$B$21,2,FALSE)</f>
        <v>Germany</v>
      </c>
      <c r="H654" t="s">
        <v>199</v>
      </c>
      <c r="I654">
        <v>3</v>
      </c>
      <c r="J654">
        <v>1</v>
      </c>
      <c r="K654" t="s">
        <v>356</v>
      </c>
      <c r="L654" t="s">
        <v>14</v>
      </c>
    </row>
    <row r="655" spans="1:12" x14ac:dyDescent="0.3">
      <c r="A655">
        <v>2006</v>
      </c>
      <c r="B655" s="1">
        <v>38880</v>
      </c>
      <c r="C655" t="s">
        <v>511</v>
      </c>
      <c r="D655" t="s">
        <v>281</v>
      </c>
      <c r="E655" t="s">
        <v>413</v>
      </c>
      <c r="F655" t="s">
        <v>212</v>
      </c>
      <c r="G655" t="str">
        <f>VLOOKUP(A655,WorldCups!$A$2:$B$21,2,FALSE)</f>
        <v>Germany</v>
      </c>
      <c r="H655" t="s">
        <v>17</v>
      </c>
      <c r="I655">
        <v>0</v>
      </c>
      <c r="J655">
        <v>3</v>
      </c>
      <c r="K655" t="s">
        <v>429</v>
      </c>
      <c r="L655" t="s">
        <v>14</v>
      </c>
    </row>
    <row r="656" spans="1:12" x14ac:dyDescent="0.3">
      <c r="A656">
        <v>2006</v>
      </c>
      <c r="B656" s="1">
        <v>38880</v>
      </c>
      <c r="C656" t="s">
        <v>531</v>
      </c>
      <c r="D656" t="s">
        <v>281</v>
      </c>
      <c r="E656" t="s">
        <v>430</v>
      </c>
      <c r="F656" t="s">
        <v>204</v>
      </c>
      <c r="G656" t="str">
        <f>VLOOKUP(A656,WorldCups!$A$2:$B$21,2,FALSE)</f>
        <v>Germany</v>
      </c>
      <c r="H656" t="s">
        <v>57</v>
      </c>
      <c r="I656">
        <v>2</v>
      </c>
      <c r="J656">
        <v>0</v>
      </c>
      <c r="K656" t="s">
        <v>431</v>
      </c>
      <c r="L656" t="s">
        <v>14</v>
      </c>
    </row>
    <row r="657" spans="1:12" x14ac:dyDescent="0.3">
      <c r="A657">
        <v>2006</v>
      </c>
      <c r="B657" s="1">
        <v>38881</v>
      </c>
      <c r="C657" t="s">
        <v>501</v>
      </c>
      <c r="D657" t="s">
        <v>361</v>
      </c>
      <c r="E657" t="s">
        <v>414</v>
      </c>
      <c r="F657" t="s">
        <v>193</v>
      </c>
      <c r="G657" t="str">
        <f>VLOOKUP(A657,WorldCups!$A$2:$B$21,2,FALSE)</f>
        <v>Germany</v>
      </c>
      <c r="H657" t="s">
        <v>116</v>
      </c>
      <c r="I657">
        <v>2</v>
      </c>
      <c r="J657">
        <v>1</v>
      </c>
      <c r="K657" t="s">
        <v>432</v>
      </c>
      <c r="L657" t="s">
        <v>14</v>
      </c>
    </row>
    <row r="658" spans="1:12" x14ac:dyDescent="0.3">
      <c r="A658">
        <v>2006</v>
      </c>
      <c r="B658" s="1">
        <v>38881</v>
      </c>
      <c r="C658" t="s">
        <v>511</v>
      </c>
      <c r="D658" t="s">
        <v>361</v>
      </c>
      <c r="E658" t="s">
        <v>433</v>
      </c>
      <c r="F658" t="s">
        <v>210</v>
      </c>
      <c r="G658" t="str">
        <f>VLOOKUP(A658,WorldCups!$A$2:$B$21,2,FALSE)</f>
        <v>Germany</v>
      </c>
      <c r="H658" t="s">
        <v>12</v>
      </c>
      <c r="I658">
        <v>0</v>
      </c>
      <c r="J658">
        <v>0</v>
      </c>
      <c r="K658" t="s">
        <v>44</v>
      </c>
      <c r="L658" t="s">
        <v>14</v>
      </c>
    </row>
    <row r="659" spans="1:12" x14ac:dyDescent="0.3">
      <c r="A659">
        <v>2006</v>
      </c>
      <c r="B659" s="1">
        <v>38881</v>
      </c>
      <c r="C659" t="s">
        <v>531</v>
      </c>
      <c r="D659" t="s">
        <v>274</v>
      </c>
      <c r="E659" t="s">
        <v>194</v>
      </c>
      <c r="F659" t="s">
        <v>434</v>
      </c>
      <c r="G659" t="str">
        <f>VLOOKUP(A659,WorldCups!$A$2:$B$21,2,FALSE)</f>
        <v>Germany</v>
      </c>
      <c r="H659" t="s">
        <v>21</v>
      </c>
      <c r="I659">
        <v>1</v>
      </c>
      <c r="J659">
        <v>0</v>
      </c>
      <c r="K659" t="s">
        <v>360</v>
      </c>
      <c r="L659" t="s">
        <v>14</v>
      </c>
    </row>
    <row r="660" spans="1:12" x14ac:dyDescent="0.3">
      <c r="A660">
        <v>2006</v>
      </c>
      <c r="B660" s="1">
        <v>38882</v>
      </c>
      <c r="C660" t="s">
        <v>501</v>
      </c>
      <c r="D660" t="s">
        <v>355</v>
      </c>
      <c r="E660" t="s">
        <v>419</v>
      </c>
      <c r="F660" t="s">
        <v>420</v>
      </c>
      <c r="G660" t="str">
        <f>VLOOKUP(A660,WorldCups!$A$2:$B$21,2,FALSE)</f>
        <v>Germany</v>
      </c>
      <c r="H660" t="s">
        <v>54</v>
      </c>
      <c r="I660">
        <v>4</v>
      </c>
      <c r="J660">
        <v>0</v>
      </c>
      <c r="K660" t="s">
        <v>435</v>
      </c>
      <c r="L660" t="s">
        <v>14</v>
      </c>
    </row>
    <row r="661" spans="1:12" x14ac:dyDescent="0.3">
      <c r="A661">
        <v>2006</v>
      </c>
      <c r="B661" s="1">
        <v>38882</v>
      </c>
      <c r="C661" t="s">
        <v>511</v>
      </c>
      <c r="D661" t="s">
        <v>355</v>
      </c>
      <c r="E661" t="s">
        <v>412</v>
      </c>
      <c r="F661" t="s">
        <v>207</v>
      </c>
      <c r="G661" t="str">
        <f>VLOOKUP(A661,WorldCups!$A$2:$B$21,2,FALSE)</f>
        <v>Germany</v>
      </c>
      <c r="H661" t="s">
        <v>221</v>
      </c>
      <c r="I661">
        <v>2</v>
      </c>
      <c r="J661">
        <v>2</v>
      </c>
      <c r="K661" t="s">
        <v>333</v>
      </c>
      <c r="L661" t="s">
        <v>14</v>
      </c>
    </row>
    <row r="662" spans="1:12" x14ac:dyDescent="0.3">
      <c r="A662">
        <v>2006</v>
      </c>
      <c r="B662" s="1">
        <v>38882</v>
      </c>
      <c r="C662" t="s">
        <v>531</v>
      </c>
      <c r="D662" t="s">
        <v>214</v>
      </c>
      <c r="E662" t="s">
        <v>415</v>
      </c>
      <c r="F662" t="s">
        <v>201</v>
      </c>
      <c r="G662" t="str">
        <f>VLOOKUP(A662,WorldCups!$A$2:$B$21,2,FALSE)</f>
        <v>Germany</v>
      </c>
      <c r="H662" t="s">
        <v>51</v>
      </c>
      <c r="I662">
        <v>1</v>
      </c>
      <c r="J662">
        <v>0</v>
      </c>
      <c r="K662" t="s">
        <v>80</v>
      </c>
      <c r="L662" t="s">
        <v>14</v>
      </c>
    </row>
    <row r="663" spans="1:12" x14ac:dyDescent="0.3">
      <c r="A663">
        <v>2006</v>
      </c>
      <c r="B663" s="1">
        <v>38883</v>
      </c>
      <c r="C663" t="s">
        <v>501</v>
      </c>
      <c r="D663" t="s">
        <v>214</v>
      </c>
      <c r="E663" t="s">
        <v>417</v>
      </c>
      <c r="F663" t="s">
        <v>197</v>
      </c>
      <c r="G663" t="str">
        <f>VLOOKUP(A663,WorldCups!$A$2:$B$21,2,FALSE)</f>
        <v>Germany</v>
      </c>
      <c r="H663" t="s">
        <v>382</v>
      </c>
      <c r="I663">
        <v>3</v>
      </c>
      <c r="J663">
        <v>0</v>
      </c>
      <c r="K663" t="s">
        <v>301</v>
      </c>
      <c r="L663" t="s">
        <v>14</v>
      </c>
    </row>
    <row r="664" spans="1:12" x14ac:dyDescent="0.3">
      <c r="A664">
        <v>2006</v>
      </c>
      <c r="B664" s="1">
        <v>38883</v>
      </c>
      <c r="C664" t="s">
        <v>511</v>
      </c>
      <c r="D664" t="s">
        <v>213</v>
      </c>
      <c r="E664" t="s">
        <v>422</v>
      </c>
      <c r="F664" t="s">
        <v>423</v>
      </c>
      <c r="G664" t="str">
        <f>VLOOKUP(A664,WorldCups!$A$2:$B$21,2,FALSE)</f>
        <v>Germany</v>
      </c>
      <c r="H664" t="s">
        <v>93</v>
      </c>
      <c r="I664">
        <v>2</v>
      </c>
      <c r="J664">
        <v>0</v>
      </c>
      <c r="K664" t="s">
        <v>416</v>
      </c>
      <c r="L664" t="s">
        <v>14</v>
      </c>
    </row>
    <row r="665" spans="1:12" x14ac:dyDescent="0.3">
      <c r="A665">
        <v>2006</v>
      </c>
      <c r="B665" s="1">
        <v>38883</v>
      </c>
      <c r="C665" t="s">
        <v>531</v>
      </c>
      <c r="D665" t="s">
        <v>213</v>
      </c>
      <c r="E665" t="s">
        <v>194</v>
      </c>
      <c r="F665" t="s">
        <v>434</v>
      </c>
      <c r="G665" t="str">
        <f>VLOOKUP(A665,WorldCups!$A$2:$B$21,2,FALSE)</f>
        <v>Germany</v>
      </c>
      <c r="H665" t="s">
        <v>48</v>
      </c>
      <c r="I665">
        <v>1</v>
      </c>
      <c r="J665">
        <v>0</v>
      </c>
      <c r="K665" t="s">
        <v>28</v>
      </c>
      <c r="L665" t="s">
        <v>14</v>
      </c>
    </row>
    <row r="666" spans="1:12" x14ac:dyDescent="0.3">
      <c r="A666">
        <v>2006</v>
      </c>
      <c r="B666" s="1">
        <v>38884</v>
      </c>
      <c r="C666" t="s">
        <v>501</v>
      </c>
      <c r="D666" t="s">
        <v>268</v>
      </c>
      <c r="E666" t="s">
        <v>413</v>
      </c>
      <c r="F666" t="s">
        <v>212</v>
      </c>
      <c r="G666" t="str">
        <f>VLOOKUP(A666,WorldCups!$A$2:$B$21,2,FALSE)</f>
        <v>Germany</v>
      </c>
      <c r="H666" t="s">
        <v>25</v>
      </c>
      <c r="I666">
        <v>6</v>
      </c>
      <c r="J666">
        <v>0</v>
      </c>
      <c r="K666" t="s">
        <v>421</v>
      </c>
      <c r="L666" t="s">
        <v>14</v>
      </c>
    </row>
    <row r="667" spans="1:12" x14ac:dyDescent="0.3">
      <c r="A667">
        <v>2006</v>
      </c>
      <c r="B667" s="1">
        <v>38884</v>
      </c>
      <c r="C667" t="s">
        <v>511</v>
      </c>
      <c r="D667" t="s">
        <v>268</v>
      </c>
      <c r="E667" t="s">
        <v>433</v>
      </c>
      <c r="F667" t="s">
        <v>210</v>
      </c>
      <c r="G667" t="str">
        <f>VLOOKUP(A667,WorldCups!$A$2:$B$21,2,FALSE)</f>
        <v>Germany</v>
      </c>
      <c r="H667" t="s">
        <v>45</v>
      </c>
      <c r="I667">
        <v>2</v>
      </c>
      <c r="J667">
        <v>1</v>
      </c>
      <c r="K667" t="s">
        <v>418</v>
      </c>
      <c r="L667" t="s">
        <v>14</v>
      </c>
    </row>
    <row r="668" spans="1:12" x14ac:dyDescent="0.3">
      <c r="A668">
        <v>2006</v>
      </c>
      <c r="B668" s="1">
        <v>38884</v>
      </c>
      <c r="C668" t="s">
        <v>531</v>
      </c>
      <c r="D668" t="s">
        <v>270</v>
      </c>
      <c r="E668" t="s">
        <v>430</v>
      </c>
      <c r="F668" t="s">
        <v>204</v>
      </c>
      <c r="G668" t="str">
        <f>VLOOKUP(A668,WorldCups!$A$2:$B$21,2,FALSE)</f>
        <v>Germany</v>
      </c>
      <c r="H668" t="s">
        <v>13</v>
      </c>
      <c r="I668">
        <v>0</v>
      </c>
      <c r="J668">
        <v>0</v>
      </c>
      <c r="K668" t="s">
        <v>426</v>
      </c>
      <c r="L668" t="s">
        <v>14</v>
      </c>
    </row>
    <row r="669" spans="1:12" x14ac:dyDescent="0.3">
      <c r="A669">
        <v>2006</v>
      </c>
      <c r="B669" s="1">
        <v>38885</v>
      </c>
      <c r="C669" t="s">
        <v>501</v>
      </c>
      <c r="D669" t="s">
        <v>270</v>
      </c>
      <c r="E669" t="s">
        <v>414</v>
      </c>
      <c r="F669" t="s">
        <v>193</v>
      </c>
      <c r="G669" t="str">
        <f>VLOOKUP(A669,WorldCups!$A$2:$B$21,2,FALSE)</f>
        <v>Germany</v>
      </c>
      <c r="H669" t="s">
        <v>170</v>
      </c>
      <c r="I669">
        <v>2</v>
      </c>
      <c r="J669">
        <v>0</v>
      </c>
      <c r="K669" t="s">
        <v>227</v>
      </c>
      <c r="L669" t="s">
        <v>14</v>
      </c>
    </row>
    <row r="670" spans="1:12" x14ac:dyDescent="0.3">
      <c r="A670">
        <v>2006</v>
      </c>
      <c r="B670" s="1">
        <v>38885</v>
      </c>
      <c r="C670" t="s">
        <v>511</v>
      </c>
      <c r="D670" t="s">
        <v>281</v>
      </c>
      <c r="E670" t="s">
        <v>424</v>
      </c>
      <c r="F670" t="s">
        <v>425</v>
      </c>
      <c r="G670" t="str">
        <f>VLOOKUP(A670,WorldCups!$A$2:$B$21,2,FALSE)</f>
        <v>Germany</v>
      </c>
      <c r="H670" t="s">
        <v>429</v>
      </c>
      <c r="I670">
        <v>0</v>
      </c>
      <c r="J670">
        <v>2</v>
      </c>
      <c r="K670" t="s">
        <v>431</v>
      </c>
      <c r="L670" t="s">
        <v>14</v>
      </c>
    </row>
    <row r="671" spans="1:12" x14ac:dyDescent="0.3">
      <c r="A671">
        <v>2006</v>
      </c>
      <c r="B671" s="1">
        <v>38885</v>
      </c>
      <c r="C671" t="s">
        <v>531</v>
      </c>
      <c r="D671" t="s">
        <v>281</v>
      </c>
      <c r="E671" t="s">
        <v>427</v>
      </c>
      <c r="F671" t="s">
        <v>428</v>
      </c>
      <c r="G671" t="str">
        <f>VLOOKUP(A671,WorldCups!$A$2:$B$21,2,FALSE)</f>
        <v>Germany</v>
      </c>
      <c r="H671" t="s">
        <v>57</v>
      </c>
      <c r="I671">
        <v>1</v>
      </c>
      <c r="J671">
        <v>1</v>
      </c>
      <c r="K671" t="s">
        <v>17</v>
      </c>
      <c r="L671" t="s">
        <v>14</v>
      </c>
    </row>
    <row r="672" spans="1:12" x14ac:dyDescent="0.3">
      <c r="A672">
        <v>2006</v>
      </c>
      <c r="B672" s="1">
        <v>38886</v>
      </c>
      <c r="C672" t="s">
        <v>501</v>
      </c>
      <c r="D672" t="s">
        <v>274</v>
      </c>
      <c r="E672" t="s">
        <v>422</v>
      </c>
      <c r="F672" t="s">
        <v>423</v>
      </c>
      <c r="G672" t="str">
        <f>VLOOKUP(A672,WorldCups!$A$2:$B$21,2,FALSE)</f>
        <v>Germany</v>
      </c>
      <c r="H672" t="s">
        <v>356</v>
      </c>
      <c r="I672">
        <v>0</v>
      </c>
      <c r="J672">
        <v>0</v>
      </c>
      <c r="K672" t="s">
        <v>360</v>
      </c>
      <c r="L672" t="s">
        <v>14</v>
      </c>
    </row>
    <row r="673" spans="1:12" x14ac:dyDescent="0.3">
      <c r="A673">
        <v>2006</v>
      </c>
      <c r="B673" s="1">
        <v>38886</v>
      </c>
      <c r="C673" t="s">
        <v>511</v>
      </c>
      <c r="D673" t="s">
        <v>274</v>
      </c>
      <c r="E673" t="s">
        <v>412</v>
      </c>
      <c r="F673" t="s">
        <v>207</v>
      </c>
      <c r="G673" t="str">
        <f>VLOOKUP(A673,WorldCups!$A$2:$B$21,2,FALSE)</f>
        <v>Germany</v>
      </c>
      <c r="H673" t="s">
        <v>21</v>
      </c>
      <c r="I673">
        <v>2</v>
      </c>
      <c r="J673">
        <v>0</v>
      </c>
      <c r="K673" t="s">
        <v>199</v>
      </c>
      <c r="L673" t="s">
        <v>14</v>
      </c>
    </row>
    <row r="674" spans="1:12" x14ac:dyDescent="0.3">
      <c r="A674">
        <v>2006</v>
      </c>
      <c r="B674" s="1">
        <v>38886</v>
      </c>
      <c r="C674" t="s">
        <v>531</v>
      </c>
      <c r="D674" t="s">
        <v>361</v>
      </c>
      <c r="E674" t="s">
        <v>419</v>
      </c>
      <c r="F674" t="s">
        <v>420</v>
      </c>
      <c r="G674" t="str">
        <f>VLOOKUP(A674,WorldCups!$A$2:$B$21,2,FALSE)</f>
        <v>Germany</v>
      </c>
      <c r="H674" t="s">
        <v>12</v>
      </c>
      <c r="I674">
        <v>1</v>
      </c>
      <c r="J674">
        <v>1</v>
      </c>
      <c r="K674" t="s">
        <v>116</v>
      </c>
      <c r="L674" t="s">
        <v>14</v>
      </c>
    </row>
    <row r="675" spans="1:12" x14ac:dyDescent="0.3">
      <c r="A675">
        <v>2006</v>
      </c>
      <c r="B675" s="1">
        <v>38887</v>
      </c>
      <c r="C675" t="s">
        <v>501</v>
      </c>
      <c r="D675" t="s">
        <v>361</v>
      </c>
      <c r="E675" t="s">
        <v>415</v>
      </c>
      <c r="F675" t="s">
        <v>201</v>
      </c>
      <c r="G675" t="str">
        <f>VLOOKUP(A675,WorldCups!$A$2:$B$21,2,FALSE)</f>
        <v>Germany</v>
      </c>
      <c r="H675" t="s">
        <v>432</v>
      </c>
      <c r="I675">
        <v>0</v>
      </c>
      <c r="J675">
        <v>2</v>
      </c>
      <c r="K675" t="s">
        <v>44</v>
      </c>
      <c r="L675" t="s">
        <v>14</v>
      </c>
    </row>
    <row r="676" spans="1:12" x14ac:dyDescent="0.3">
      <c r="A676">
        <v>2006</v>
      </c>
      <c r="B676" s="1">
        <v>38887</v>
      </c>
      <c r="C676" t="s">
        <v>511</v>
      </c>
      <c r="D676" t="s">
        <v>355</v>
      </c>
      <c r="E676" t="s">
        <v>417</v>
      </c>
      <c r="F676" t="s">
        <v>197</v>
      </c>
      <c r="G676" t="str">
        <f>VLOOKUP(A676,WorldCups!$A$2:$B$21,2,FALSE)</f>
        <v>Germany</v>
      </c>
      <c r="H676" t="s">
        <v>333</v>
      </c>
      <c r="I676">
        <v>0</v>
      </c>
      <c r="J676">
        <v>4</v>
      </c>
      <c r="K676" t="s">
        <v>435</v>
      </c>
      <c r="L676" t="s">
        <v>14</v>
      </c>
    </row>
    <row r="677" spans="1:12" x14ac:dyDescent="0.3">
      <c r="A677">
        <v>2006</v>
      </c>
      <c r="B677" s="1">
        <v>38887</v>
      </c>
      <c r="C677" t="s">
        <v>531</v>
      </c>
      <c r="D677" t="s">
        <v>355</v>
      </c>
      <c r="E677" t="s">
        <v>433</v>
      </c>
      <c r="F677" t="s">
        <v>210</v>
      </c>
      <c r="G677" t="str">
        <f>VLOOKUP(A677,WorldCups!$A$2:$B$21,2,FALSE)</f>
        <v>Germany</v>
      </c>
      <c r="H677" t="s">
        <v>54</v>
      </c>
      <c r="I677">
        <v>3</v>
      </c>
      <c r="J677">
        <v>1</v>
      </c>
      <c r="K677" t="s">
        <v>221</v>
      </c>
      <c r="L677" t="s">
        <v>14</v>
      </c>
    </row>
    <row r="678" spans="1:12" x14ac:dyDescent="0.3">
      <c r="A678">
        <v>2006</v>
      </c>
      <c r="B678" s="1">
        <v>38888</v>
      </c>
      <c r="C678" t="s">
        <v>504</v>
      </c>
      <c r="D678" t="s">
        <v>214</v>
      </c>
      <c r="E678" t="s">
        <v>194</v>
      </c>
      <c r="F678" t="s">
        <v>434</v>
      </c>
      <c r="G678" t="str">
        <f>VLOOKUP(A678,WorldCups!$A$2:$B$21,2,FALSE)</f>
        <v>Germany</v>
      </c>
      <c r="H678" t="s">
        <v>382</v>
      </c>
      <c r="I678">
        <v>0</v>
      </c>
      <c r="J678">
        <v>3</v>
      </c>
      <c r="K678" t="s">
        <v>51</v>
      </c>
      <c r="L678" t="s">
        <v>14</v>
      </c>
    </row>
    <row r="679" spans="1:12" x14ac:dyDescent="0.3">
      <c r="A679">
        <v>2006</v>
      </c>
      <c r="B679" s="1">
        <v>38888</v>
      </c>
      <c r="C679" t="s">
        <v>504</v>
      </c>
      <c r="D679" t="s">
        <v>214</v>
      </c>
      <c r="E679" t="s">
        <v>430</v>
      </c>
      <c r="F679" t="s">
        <v>204</v>
      </c>
      <c r="G679" t="str">
        <f>VLOOKUP(A679,WorldCups!$A$2:$B$21,2,FALSE)</f>
        <v>Germany</v>
      </c>
      <c r="H679" t="s">
        <v>301</v>
      </c>
      <c r="I679">
        <v>1</v>
      </c>
      <c r="J679">
        <v>2</v>
      </c>
      <c r="K679" t="s">
        <v>80</v>
      </c>
      <c r="L679" t="s">
        <v>14</v>
      </c>
    </row>
    <row r="680" spans="1:12" x14ac:dyDescent="0.3">
      <c r="A680">
        <v>2006</v>
      </c>
      <c r="B680" s="1">
        <v>38888</v>
      </c>
      <c r="C680" t="s">
        <v>531</v>
      </c>
      <c r="D680" t="s">
        <v>213</v>
      </c>
      <c r="E680" t="s">
        <v>424</v>
      </c>
      <c r="F680" t="s">
        <v>425</v>
      </c>
      <c r="G680" t="str">
        <f>VLOOKUP(A680,WorldCups!$A$2:$B$21,2,FALSE)</f>
        <v>Germany</v>
      </c>
      <c r="H680" t="s">
        <v>48</v>
      </c>
      <c r="I680">
        <v>2</v>
      </c>
      <c r="J680">
        <v>2</v>
      </c>
      <c r="K680" t="s">
        <v>93</v>
      </c>
      <c r="L680" t="s">
        <v>14</v>
      </c>
    </row>
    <row r="681" spans="1:12" x14ac:dyDescent="0.3">
      <c r="A681">
        <v>2006</v>
      </c>
      <c r="B681" s="1">
        <v>38888</v>
      </c>
      <c r="C681" t="s">
        <v>531</v>
      </c>
      <c r="D681" t="s">
        <v>213</v>
      </c>
      <c r="E681" t="s">
        <v>427</v>
      </c>
      <c r="F681" t="s">
        <v>428</v>
      </c>
      <c r="G681" t="str">
        <f>VLOOKUP(A681,WorldCups!$A$2:$B$21,2,FALSE)</f>
        <v>Germany</v>
      </c>
      <c r="H681" t="s">
        <v>28</v>
      </c>
      <c r="I681">
        <v>2</v>
      </c>
      <c r="J681">
        <v>0</v>
      </c>
      <c r="K681" t="s">
        <v>416</v>
      </c>
      <c r="L681" t="s">
        <v>14</v>
      </c>
    </row>
    <row r="682" spans="1:12" x14ac:dyDescent="0.3">
      <c r="A682">
        <v>2006</v>
      </c>
      <c r="B682" s="1">
        <v>38889</v>
      </c>
      <c r="C682" t="s">
        <v>504</v>
      </c>
      <c r="D682" t="s">
        <v>270</v>
      </c>
      <c r="E682" t="s">
        <v>419</v>
      </c>
      <c r="F682" t="s">
        <v>420</v>
      </c>
      <c r="G682" t="str">
        <f>VLOOKUP(A682,WorldCups!$A$2:$B$21,2,FALSE)</f>
        <v>Germany</v>
      </c>
      <c r="H682" t="s">
        <v>228</v>
      </c>
      <c r="I682">
        <v>1</v>
      </c>
      <c r="J682">
        <v>1</v>
      </c>
      <c r="K682" t="s">
        <v>426</v>
      </c>
      <c r="L682" t="s">
        <v>14</v>
      </c>
    </row>
    <row r="683" spans="1:12" x14ac:dyDescent="0.3">
      <c r="A683">
        <v>2006</v>
      </c>
      <c r="B683" s="1">
        <v>38889</v>
      </c>
      <c r="C683" t="s">
        <v>504</v>
      </c>
      <c r="D683" t="s">
        <v>270</v>
      </c>
      <c r="E683" t="s">
        <v>413</v>
      </c>
      <c r="F683" t="s">
        <v>212</v>
      </c>
      <c r="G683" t="str">
        <f>VLOOKUP(A683,WorldCups!$A$2:$B$21,2,FALSE)</f>
        <v>Germany</v>
      </c>
      <c r="H683" t="s">
        <v>170</v>
      </c>
      <c r="I683">
        <v>2</v>
      </c>
      <c r="J683">
        <v>1</v>
      </c>
      <c r="K683" t="s">
        <v>13</v>
      </c>
      <c r="L683" t="s">
        <v>14</v>
      </c>
    </row>
    <row r="684" spans="1:12" x14ac:dyDescent="0.3">
      <c r="A684">
        <v>2006</v>
      </c>
      <c r="B684" s="1">
        <v>38889</v>
      </c>
      <c r="C684" t="s">
        <v>531</v>
      </c>
      <c r="D684" t="s">
        <v>268</v>
      </c>
      <c r="E684" t="s">
        <v>414</v>
      </c>
      <c r="F684" t="s">
        <v>193</v>
      </c>
      <c r="G684" t="str">
        <f>VLOOKUP(A684,WorldCups!$A$2:$B$21,2,FALSE)</f>
        <v>Germany</v>
      </c>
      <c r="H684" t="s">
        <v>45</v>
      </c>
      <c r="I684">
        <v>0</v>
      </c>
      <c r="J684">
        <v>0</v>
      </c>
      <c r="K684" t="s">
        <v>25</v>
      </c>
      <c r="L684" t="s">
        <v>14</v>
      </c>
    </row>
    <row r="685" spans="1:12" x14ac:dyDescent="0.3">
      <c r="A685">
        <v>2006</v>
      </c>
      <c r="B685" s="1">
        <v>38889</v>
      </c>
      <c r="C685" t="s">
        <v>531</v>
      </c>
      <c r="D685" t="s">
        <v>268</v>
      </c>
      <c r="E685" t="s">
        <v>412</v>
      </c>
      <c r="F685" t="s">
        <v>207</v>
      </c>
      <c r="G685" t="str">
        <f>VLOOKUP(A685,WorldCups!$A$2:$B$21,2,FALSE)</f>
        <v>Germany</v>
      </c>
      <c r="H685" t="s">
        <v>418</v>
      </c>
      <c r="I685">
        <v>3</v>
      </c>
      <c r="J685">
        <v>2</v>
      </c>
      <c r="K685" t="s">
        <v>421</v>
      </c>
      <c r="L685" t="s">
        <v>14</v>
      </c>
    </row>
    <row r="686" spans="1:12" x14ac:dyDescent="0.3">
      <c r="A686">
        <v>2006</v>
      </c>
      <c r="B686" s="1">
        <v>38890</v>
      </c>
      <c r="C686" t="s">
        <v>504</v>
      </c>
      <c r="D686" t="s">
        <v>281</v>
      </c>
      <c r="E686" t="s">
        <v>417</v>
      </c>
      <c r="F686" t="s">
        <v>197</v>
      </c>
      <c r="G686" t="str">
        <f>VLOOKUP(A686,WorldCups!$A$2:$B$21,2,FALSE)</f>
        <v>Germany</v>
      </c>
      <c r="H686" t="s">
        <v>429</v>
      </c>
      <c r="I686">
        <v>0</v>
      </c>
      <c r="J686">
        <v>2</v>
      </c>
      <c r="K686" t="s">
        <v>57</v>
      </c>
      <c r="L686" t="s">
        <v>14</v>
      </c>
    </row>
    <row r="687" spans="1:12" x14ac:dyDescent="0.3">
      <c r="A687">
        <v>2006</v>
      </c>
      <c r="B687" s="1">
        <v>38890</v>
      </c>
      <c r="C687" t="s">
        <v>504</v>
      </c>
      <c r="D687" t="s">
        <v>281</v>
      </c>
      <c r="E687" t="s">
        <v>422</v>
      </c>
      <c r="F687" t="s">
        <v>423</v>
      </c>
      <c r="G687" t="str">
        <f>VLOOKUP(A687,WorldCups!$A$2:$B$21,2,FALSE)</f>
        <v>Germany</v>
      </c>
      <c r="H687" t="s">
        <v>431</v>
      </c>
      <c r="I687">
        <v>2</v>
      </c>
      <c r="J687">
        <v>1</v>
      </c>
      <c r="K687" t="s">
        <v>17</v>
      </c>
      <c r="L687" t="s">
        <v>14</v>
      </c>
    </row>
    <row r="688" spans="1:12" x14ac:dyDescent="0.3">
      <c r="A688">
        <v>2006</v>
      </c>
      <c r="B688" s="1">
        <v>38890</v>
      </c>
      <c r="C688" t="s">
        <v>531</v>
      </c>
      <c r="D688" t="s">
        <v>274</v>
      </c>
      <c r="E688" t="s">
        <v>415</v>
      </c>
      <c r="F688" t="s">
        <v>201</v>
      </c>
      <c r="G688" t="str">
        <f>VLOOKUP(A688,WorldCups!$A$2:$B$21,2,FALSE)</f>
        <v>Germany</v>
      </c>
      <c r="H688" t="s">
        <v>356</v>
      </c>
      <c r="I688">
        <v>1</v>
      </c>
      <c r="J688">
        <v>4</v>
      </c>
      <c r="K688" t="s">
        <v>21</v>
      </c>
      <c r="L688" t="s">
        <v>14</v>
      </c>
    </row>
    <row r="689" spans="1:12" x14ac:dyDescent="0.3">
      <c r="A689">
        <v>2006</v>
      </c>
      <c r="B689" s="1">
        <v>38890</v>
      </c>
      <c r="C689" t="s">
        <v>531</v>
      </c>
      <c r="D689" t="s">
        <v>274</v>
      </c>
      <c r="E689" t="s">
        <v>433</v>
      </c>
      <c r="F689" t="s">
        <v>210</v>
      </c>
      <c r="G689" t="str">
        <f>VLOOKUP(A689,WorldCups!$A$2:$B$21,2,FALSE)</f>
        <v>Germany</v>
      </c>
      <c r="H689" t="s">
        <v>360</v>
      </c>
      <c r="I689">
        <v>2</v>
      </c>
      <c r="J689">
        <v>2</v>
      </c>
      <c r="K689" t="s">
        <v>199</v>
      </c>
      <c r="L689" t="s">
        <v>14</v>
      </c>
    </row>
    <row r="690" spans="1:12" x14ac:dyDescent="0.3">
      <c r="A690">
        <v>2006</v>
      </c>
      <c r="B690" s="1">
        <v>38891</v>
      </c>
      <c r="C690" t="s">
        <v>504</v>
      </c>
      <c r="D690" t="s">
        <v>355</v>
      </c>
      <c r="E690" t="s">
        <v>194</v>
      </c>
      <c r="F690" t="s">
        <v>434</v>
      </c>
      <c r="G690" t="str">
        <f>VLOOKUP(A690,WorldCups!$A$2:$B$21,2,FALSE)</f>
        <v>Germany</v>
      </c>
      <c r="H690" t="s">
        <v>435</v>
      </c>
      <c r="I690">
        <v>1</v>
      </c>
      <c r="J690">
        <v>0</v>
      </c>
      <c r="K690" t="s">
        <v>221</v>
      </c>
      <c r="L690" t="s">
        <v>14</v>
      </c>
    </row>
    <row r="691" spans="1:12" x14ac:dyDescent="0.3">
      <c r="A691">
        <v>2006</v>
      </c>
      <c r="B691" s="1">
        <v>38891</v>
      </c>
      <c r="C691" t="s">
        <v>504</v>
      </c>
      <c r="D691" t="s">
        <v>355</v>
      </c>
      <c r="E691" t="s">
        <v>427</v>
      </c>
      <c r="F691" t="s">
        <v>428</v>
      </c>
      <c r="G691" t="str">
        <f>VLOOKUP(A691,WorldCups!$A$2:$B$21,2,FALSE)</f>
        <v>Germany</v>
      </c>
      <c r="H691" t="s">
        <v>333</v>
      </c>
      <c r="I691">
        <v>0</v>
      </c>
      <c r="J691">
        <v>1</v>
      </c>
      <c r="K691" t="s">
        <v>54</v>
      </c>
      <c r="L691" t="s">
        <v>14</v>
      </c>
    </row>
    <row r="692" spans="1:12" x14ac:dyDescent="0.3">
      <c r="A692">
        <v>2006</v>
      </c>
      <c r="B692" s="1">
        <v>38891</v>
      </c>
      <c r="C692" t="s">
        <v>531</v>
      </c>
      <c r="D692" t="s">
        <v>361</v>
      </c>
      <c r="E692" t="s">
        <v>424</v>
      </c>
      <c r="F692" t="s">
        <v>425</v>
      </c>
      <c r="G692" t="str">
        <f>VLOOKUP(A692,WorldCups!$A$2:$B$21,2,FALSE)</f>
        <v>Germany</v>
      </c>
      <c r="H692" t="s">
        <v>432</v>
      </c>
      <c r="I692">
        <v>0</v>
      </c>
      <c r="J692">
        <v>2</v>
      </c>
      <c r="K692" t="s">
        <v>12</v>
      </c>
      <c r="L692" t="s">
        <v>14</v>
      </c>
    </row>
    <row r="693" spans="1:12" x14ac:dyDescent="0.3">
      <c r="A693">
        <v>2006</v>
      </c>
      <c r="B693" s="1">
        <v>38891</v>
      </c>
      <c r="C693" t="s">
        <v>531</v>
      </c>
      <c r="D693" t="s">
        <v>361</v>
      </c>
      <c r="E693" t="s">
        <v>430</v>
      </c>
      <c r="F693" t="s">
        <v>204</v>
      </c>
      <c r="G693" t="str">
        <f>VLOOKUP(A693,WorldCups!$A$2:$B$21,2,FALSE)</f>
        <v>Germany</v>
      </c>
      <c r="H693" t="s">
        <v>44</v>
      </c>
      <c r="I693">
        <v>2</v>
      </c>
      <c r="J693">
        <v>0</v>
      </c>
      <c r="K693" t="s">
        <v>116</v>
      </c>
      <c r="L693" t="s">
        <v>14</v>
      </c>
    </row>
    <row r="694" spans="1:12" x14ac:dyDescent="0.3">
      <c r="A694">
        <v>2006</v>
      </c>
      <c r="B694" s="1">
        <v>38892</v>
      </c>
      <c r="C694" t="s">
        <v>513</v>
      </c>
      <c r="D694" t="s">
        <v>287</v>
      </c>
      <c r="E694" t="s">
        <v>412</v>
      </c>
      <c r="F694" t="s">
        <v>207</v>
      </c>
      <c r="G694" t="str">
        <f>VLOOKUP(A694,WorldCups!$A$2:$B$21,2,FALSE)</f>
        <v>Germany</v>
      </c>
      <c r="H694" t="s">
        <v>51</v>
      </c>
      <c r="I694">
        <v>2</v>
      </c>
      <c r="J694">
        <v>0</v>
      </c>
      <c r="K694" t="s">
        <v>48</v>
      </c>
      <c r="L694" t="s">
        <v>14</v>
      </c>
    </row>
    <row r="695" spans="1:12" x14ac:dyDescent="0.3">
      <c r="A695">
        <v>2006</v>
      </c>
      <c r="B695" s="1">
        <v>38892</v>
      </c>
      <c r="C695" t="s">
        <v>531</v>
      </c>
      <c r="D695" t="s">
        <v>287</v>
      </c>
      <c r="E695" t="s">
        <v>419</v>
      </c>
      <c r="F695" t="s">
        <v>420</v>
      </c>
      <c r="G695" t="str">
        <f>VLOOKUP(A695,WorldCups!$A$2:$B$21,2,FALSE)</f>
        <v>Germany</v>
      </c>
      <c r="H695" t="s">
        <v>25</v>
      </c>
      <c r="I695">
        <v>2</v>
      </c>
      <c r="J695">
        <v>1</v>
      </c>
      <c r="K695" t="s">
        <v>13</v>
      </c>
      <c r="L695" t="s">
        <v>229</v>
      </c>
    </row>
    <row r="696" spans="1:12" x14ac:dyDescent="0.3">
      <c r="A696">
        <v>2006</v>
      </c>
      <c r="B696" s="1">
        <v>38893</v>
      </c>
      <c r="C696" t="s">
        <v>513</v>
      </c>
      <c r="D696" t="s">
        <v>287</v>
      </c>
      <c r="E696" t="s">
        <v>433</v>
      </c>
      <c r="F696" t="s">
        <v>210</v>
      </c>
      <c r="G696" t="str">
        <f>VLOOKUP(A696,WorldCups!$A$2:$B$21,2,FALSE)</f>
        <v>Germany</v>
      </c>
      <c r="H696" t="s">
        <v>93</v>
      </c>
      <c r="I696">
        <v>1</v>
      </c>
      <c r="J696">
        <v>0</v>
      </c>
      <c r="K696" t="s">
        <v>382</v>
      </c>
      <c r="L696" t="s">
        <v>14</v>
      </c>
    </row>
    <row r="697" spans="1:12" x14ac:dyDescent="0.3">
      <c r="A697">
        <v>2006</v>
      </c>
      <c r="B697" s="1">
        <v>38893</v>
      </c>
      <c r="C697" t="s">
        <v>531</v>
      </c>
      <c r="D697" t="s">
        <v>287</v>
      </c>
      <c r="E697" t="s">
        <v>422</v>
      </c>
      <c r="F697" t="s">
        <v>423</v>
      </c>
      <c r="G697" t="str">
        <f>VLOOKUP(A697,WorldCups!$A$2:$B$21,2,FALSE)</f>
        <v>Germany</v>
      </c>
      <c r="H697" t="s">
        <v>170</v>
      </c>
      <c r="I697">
        <v>1</v>
      </c>
      <c r="J697">
        <v>0</v>
      </c>
      <c r="K697" t="s">
        <v>45</v>
      </c>
      <c r="L697" t="s">
        <v>14</v>
      </c>
    </row>
    <row r="698" spans="1:12" x14ac:dyDescent="0.3">
      <c r="A698">
        <v>2006</v>
      </c>
      <c r="B698" s="1">
        <v>38894</v>
      </c>
      <c r="C698" t="s">
        <v>513</v>
      </c>
      <c r="D698" t="s">
        <v>287</v>
      </c>
      <c r="E698" t="s">
        <v>427</v>
      </c>
      <c r="F698" t="s">
        <v>428</v>
      </c>
      <c r="G698" t="str">
        <f>VLOOKUP(A698,WorldCups!$A$2:$B$21,2,FALSE)</f>
        <v>Germany</v>
      </c>
      <c r="H698" t="s">
        <v>57</v>
      </c>
      <c r="I698">
        <v>1</v>
      </c>
      <c r="J698">
        <v>0</v>
      </c>
      <c r="K698" t="s">
        <v>199</v>
      </c>
      <c r="L698" t="s">
        <v>14</v>
      </c>
    </row>
    <row r="699" spans="1:12" x14ac:dyDescent="0.3">
      <c r="A699">
        <v>2006</v>
      </c>
      <c r="B699" s="1">
        <v>38894</v>
      </c>
      <c r="C699" t="s">
        <v>531</v>
      </c>
      <c r="D699" t="s">
        <v>287</v>
      </c>
      <c r="E699" t="s">
        <v>424</v>
      </c>
      <c r="F699" t="s">
        <v>425</v>
      </c>
      <c r="G699" t="str">
        <f>VLOOKUP(A699,WorldCups!$A$2:$B$21,2,FALSE)</f>
        <v>Germany</v>
      </c>
      <c r="H699" t="s">
        <v>44</v>
      </c>
      <c r="I699">
        <v>0</v>
      </c>
      <c r="J699">
        <v>0</v>
      </c>
      <c r="K699" t="s">
        <v>435</v>
      </c>
      <c r="L699" t="s">
        <v>436</v>
      </c>
    </row>
    <row r="700" spans="1:12" x14ac:dyDescent="0.3">
      <c r="A700">
        <v>2006</v>
      </c>
      <c r="B700" s="1">
        <v>38895</v>
      </c>
      <c r="C700" t="s">
        <v>513</v>
      </c>
      <c r="D700" t="s">
        <v>287</v>
      </c>
      <c r="E700" t="s">
        <v>415</v>
      </c>
      <c r="F700" t="s">
        <v>201</v>
      </c>
      <c r="G700" t="str">
        <f>VLOOKUP(A700,WorldCups!$A$2:$B$21,2,FALSE)</f>
        <v>Germany</v>
      </c>
      <c r="H700" t="s">
        <v>21</v>
      </c>
      <c r="I700">
        <v>3</v>
      </c>
      <c r="J700">
        <v>0</v>
      </c>
      <c r="K700" t="s">
        <v>431</v>
      </c>
      <c r="L700" t="s">
        <v>14</v>
      </c>
    </row>
    <row r="701" spans="1:12" x14ac:dyDescent="0.3">
      <c r="A701">
        <v>2006</v>
      </c>
      <c r="B701" s="1">
        <v>38895</v>
      </c>
      <c r="C701" t="s">
        <v>531</v>
      </c>
      <c r="D701" t="s">
        <v>287</v>
      </c>
      <c r="E701" t="s">
        <v>430</v>
      </c>
      <c r="F701" t="s">
        <v>204</v>
      </c>
      <c r="G701" t="str">
        <f>VLOOKUP(A701,WorldCups!$A$2:$B$21,2,FALSE)</f>
        <v>Germany</v>
      </c>
      <c r="H701" t="s">
        <v>54</v>
      </c>
      <c r="I701">
        <v>1</v>
      </c>
      <c r="J701">
        <v>3</v>
      </c>
      <c r="K701" t="s">
        <v>12</v>
      </c>
      <c r="L701" t="s">
        <v>14</v>
      </c>
    </row>
    <row r="702" spans="1:12" x14ac:dyDescent="0.3">
      <c r="A702">
        <v>2006</v>
      </c>
      <c r="B702" s="1">
        <v>38898</v>
      </c>
      <c r="C702" t="s">
        <v>513</v>
      </c>
      <c r="D702" t="s">
        <v>61</v>
      </c>
      <c r="E702" t="s">
        <v>194</v>
      </c>
      <c r="F702" t="s">
        <v>434</v>
      </c>
      <c r="G702" t="str">
        <f>VLOOKUP(A702,WorldCups!$A$2:$B$21,2,FALSE)</f>
        <v>Germany</v>
      </c>
      <c r="H702" t="s">
        <v>51</v>
      </c>
      <c r="I702">
        <v>1</v>
      </c>
      <c r="J702">
        <v>1</v>
      </c>
      <c r="K702" t="s">
        <v>25</v>
      </c>
      <c r="L702" t="s">
        <v>437</v>
      </c>
    </row>
    <row r="703" spans="1:12" x14ac:dyDescent="0.3">
      <c r="A703">
        <v>2006</v>
      </c>
      <c r="B703" s="1">
        <v>38898</v>
      </c>
      <c r="C703" t="s">
        <v>531</v>
      </c>
      <c r="D703" t="s">
        <v>61</v>
      </c>
      <c r="E703" t="s">
        <v>417</v>
      </c>
      <c r="F703" t="s">
        <v>197</v>
      </c>
      <c r="G703" t="str">
        <f>VLOOKUP(A703,WorldCups!$A$2:$B$21,2,FALSE)</f>
        <v>Germany</v>
      </c>
      <c r="H703" t="s">
        <v>57</v>
      </c>
      <c r="I703">
        <v>3</v>
      </c>
      <c r="J703">
        <v>0</v>
      </c>
      <c r="K703" t="s">
        <v>435</v>
      </c>
      <c r="L703" t="s">
        <v>14</v>
      </c>
    </row>
    <row r="704" spans="1:12" x14ac:dyDescent="0.3">
      <c r="A704">
        <v>2006</v>
      </c>
      <c r="B704" s="1">
        <v>38899</v>
      </c>
      <c r="C704" t="s">
        <v>513</v>
      </c>
      <c r="D704" t="s">
        <v>61</v>
      </c>
      <c r="E704" t="s">
        <v>413</v>
      </c>
      <c r="F704" t="s">
        <v>212</v>
      </c>
      <c r="G704" t="str">
        <f>VLOOKUP(A704,WorldCups!$A$2:$B$21,2,FALSE)</f>
        <v>Germany</v>
      </c>
      <c r="H704" t="s">
        <v>93</v>
      </c>
      <c r="I704">
        <v>0</v>
      </c>
      <c r="J704">
        <v>0</v>
      </c>
      <c r="K704" t="s">
        <v>170</v>
      </c>
      <c r="L704" t="s">
        <v>438</v>
      </c>
    </row>
    <row r="705" spans="1:12" x14ac:dyDescent="0.3">
      <c r="A705">
        <v>2006</v>
      </c>
      <c r="B705" s="1">
        <v>38899</v>
      </c>
      <c r="C705" t="s">
        <v>531</v>
      </c>
      <c r="D705" t="s">
        <v>61</v>
      </c>
      <c r="E705" t="s">
        <v>414</v>
      </c>
      <c r="F705" t="s">
        <v>193</v>
      </c>
      <c r="G705" t="str">
        <f>VLOOKUP(A705,WorldCups!$A$2:$B$21,2,FALSE)</f>
        <v>Germany</v>
      </c>
      <c r="H705" t="s">
        <v>21</v>
      </c>
      <c r="I705">
        <v>0</v>
      </c>
      <c r="J705">
        <v>1</v>
      </c>
      <c r="K705" t="s">
        <v>12</v>
      </c>
      <c r="L705" t="s">
        <v>14</v>
      </c>
    </row>
    <row r="706" spans="1:12" x14ac:dyDescent="0.3">
      <c r="A706">
        <v>2006</v>
      </c>
      <c r="B706" s="1">
        <v>38902</v>
      </c>
      <c r="C706" t="s">
        <v>531</v>
      </c>
      <c r="D706" t="s">
        <v>31</v>
      </c>
      <c r="E706" t="s">
        <v>415</v>
      </c>
      <c r="F706" t="s">
        <v>201</v>
      </c>
      <c r="G706" t="str">
        <f>VLOOKUP(A706,WorldCups!$A$2:$B$21,2,FALSE)</f>
        <v>Germany</v>
      </c>
      <c r="H706" t="s">
        <v>51</v>
      </c>
      <c r="I706">
        <v>0</v>
      </c>
      <c r="J706">
        <v>2</v>
      </c>
      <c r="K706" t="s">
        <v>57</v>
      </c>
      <c r="L706" t="s">
        <v>63</v>
      </c>
    </row>
    <row r="707" spans="1:12" x14ac:dyDescent="0.3">
      <c r="A707">
        <v>2006</v>
      </c>
      <c r="B707" s="1">
        <v>38903</v>
      </c>
      <c r="C707" t="s">
        <v>531</v>
      </c>
      <c r="D707" t="s">
        <v>31</v>
      </c>
      <c r="E707" t="s">
        <v>412</v>
      </c>
      <c r="F707" t="s">
        <v>207</v>
      </c>
      <c r="G707" t="str">
        <f>VLOOKUP(A707,WorldCups!$A$2:$B$21,2,FALSE)</f>
        <v>Germany</v>
      </c>
      <c r="H707" t="s">
        <v>170</v>
      </c>
      <c r="I707">
        <v>0</v>
      </c>
      <c r="J707">
        <v>1</v>
      </c>
      <c r="K707" t="s">
        <v>12</v>
      </c>
      <c r="L707" t="s">
        <v>14</v>
      </c>
    </row>
    <row r="708" spans="1:12" x14ac:dyDescent="0.3">
      <c r="A708">
        <v>2006</v>
      </c>
      <c r="B708" s="1">
        <v>38906</v>
      </c>
      <c r="C708" t="s">
        <v>531</v>
      </c>
      <c r="D708" t="s">
        <v>411</v>
      </c>
      <c r="E708" t="s">
        <v>433</v>
      </c>
      <c r="F708" t="s">
        <v>210</v>
      </c>
      <c r="G708" t="str">
        <f>VLOOKUP(A708,WorldCups!$A$2:$B$21,2,FALSE)</f>
        <v>Germany</v>
      </c>
      <c r="H708" t="s">
        <v>51</v>
      </c>
      <c r="I708">
        <v>3</v>
      </c>
      <c r="J708">
        <v>1</v>
      </c>
      <c r="K708" t="s">
        <v>170</v>
      </c>
      <c r="L708" t="s">
        <v>14</v>
      </c>
    </row>
    <row r="709" spans="1:12" x14ac:dyDescent="0.3">
      <c r="A709">
        <v>2006</v>
      </c>
      <c r="B709" s="1">
        <v>38907</v>
      </c>
      <c r="C709" t="s">
        <v>529</v>
      </c>
      <c r="D709" t="s">
        <v>32</v>
      </c>
      <c r="E709" t="s">
        <v>194</v>
      </c>
      <c r="F709" t="s">
        <v>434</v>
      </c>
      <c r="G709" t="str">
        <f>VLOOKUP(A709,WorldCups!$A$2:$B$21,2,FALSE)</f>
        <v>Germany</v>
      </c>
      <c r="H709" t="s">
        <v>57</v>
      </c>
      <c r="I709">
        <v>1</v>
      </c>
      <c r="J709">
        <v>1</v>
      </c>
      <c r="K709" t="s">
        <v>12</v>
      </c>
      <c r="L709" t="s">
        <v>439</v>
      </c>
    </row>
    <row r="710" spans="1:12" x14ac:dyDescent="0.3">
      <c r="A710">
        <v>2010</v>
      </c>
      <c r="B710" s="1">
        <v>40340</v>
      </c>
      <c r="C710" t="s">
        <v>504</v>
      </c>
      <c r="D710" t="s">
        <v>214</v>
      </c>
      <c r="E710" t="s">
        <v>440</v>
      </c>
      <c r="F710" t="s">
        <v>441</v>
      </c>
      <c r="G710" t="str">
        <f>VLOOKUP(A710,WorldCups!$A$2:$B$21,2,FALSE)</f>
        <v>South Africa</v>
      </c>
      <c r="H710" t="s">
        <v>350</v>
      </c>
      <c r="I710">
        <v>1</v>
      </c>
      <c r="J710">
        <v>1</v>
      </c>
      <c r="K710" t="s">
        <v>13</v>
      </c>
      <c r="L710" t="s">
        <v>14</v>
      </c>
    </row>
    <row r="711" spans="1:12" x14ac:dyDescent="0.3">
      <c r="A711">
        <v>2010</v>
      </c>
      <c r="B711" s="1">
        <v>40340</v>
      </c>
      <c r="C711" t="s">
        <v>536</v>
      </c>
      <c r="D711" t="s">
        <v>214</v>
      </c>
      <c r="E711" t="s">
        <v>442</v>
      </c>
      <c r="F711" t="s">
        <v>443</v>
      </c>
      <c r="G711" t="str">
        <f>VLOOKUP(A711,WorldCups!$A$2:$B$21,2,FALSE)</f>
        <v>South Africa</v>
      </c>
      <c r="H711" t="s">
        <v>30</v>
      </c>
      <c r="I711">
        <v>0</v>
      </c>
      <c r="J711">
        <v>0</v>
      </c>
      <c r="K711" t="s">
        <v>12</v>
      </c>
      <c r="L711" t="s">
        <v>14</v>
      </c>
    </row>
    <row r="712" spans="1:12" x14ac:dyDescent="0.3">
      <c r="A712">
        <v>2010</v>
      </c>
      <c r="B712" s="1">
        <v>40341</v>
      </c>
      <c r="C712" t="s">
        <v>535</v>
      </c>
      <c r="D712" t="s">
        <v>213</v>
      </c>
      <c r="E712" t="s">
        <v>444</v>
      </c>
      <c r="F712" t="s">
        <v>445</v>
      </c>
      <c r="G712" t="str">
        <f>VLOOKUP(A712,WorldCups!$A$2:$B$21,2,FALSE)</f>
        <v>South Africa</v>
      </c>
      <c r="H712" t="s">
        <v>116</v>
      </c>
      <c r="I712">
        <v>2</v>
      </c>
      <c r="J712">
        <v>0</v>
      </c>
      <c r="K712" t="s">
        <v>339</v>
      </c>
      <c r="L712" t="s">
        <v>14</v>
      </c>
    </row>
    <row r="713" spans="1:12" x14ac:dyDescent="0.3">
      <c r="A713">
        <v>2010</v>
      </c>
      <c r="B713" s="1">
        <v>40341</v>
      </c>
      <c r="C713" t="s">
        <v>504</v>
      </c>
      <c r="D713" t="s">
        <v>213</v>
      </c>
      <c r="E713" t="s">
        <v>446</v>
      </c>
      <c r="F713" t="s">
        <v>441</v>
      </c>
      <c r="G713" t="str">
        <f>VLOOKUP(A713,WorldCups!$A$2:$B$21,2,FALSE)</f>
        <v>South Africa</v>
      </c>
      <c r="H713" t="s">
        <v>25</v>
      </c>
      <c r="I713">
        <v>1</v>
      </c>
      <c r="J713">
        <v>0</v>
      </c>
      <c r="K713" t="s">
        <v>340</v>
      </c>
      <c r="L713" t="s">
        <v>14</v>
      </c>
    </row>
    <row r="714" spans="1:12" x14ac:dyDescent="0.3">
      <c r="A714">
        <v>2010</v>
      </c>
      <c r="B714" s="1">
        <v>40341</v>
      </c>
      <c r="C714" t="s">
        <v>536</v>
      </c>
      <c r="D714" t="s">
        <v>268</v>
      </c>
      <c r="E714" t="s">
        <v>447</v>
      </c>
      <c r="F714" t="s">
        <v>448</v>
      </c>
      <c r="G714" t="str">
        <f>VLOOKUP(A714,WorldCups!$A$2:$B$21,2,FALSE)</f>
        <v>South Africa</v>
      </c>
      <c r="H714" t="s">
        <v>93</v>
      </c>
      <c r="I714">
        <v>1</v>
      </c>
      <c r="J714">
        <v>1</v>
      </c>
      <c r="K714" t="s">
        <v>17</v>
      </c>
      <c r="L714" t="s">
        <v>14</v>
      </c>
    </row>
    <row r="715" spans="1:12" x14ac:dyDescent="0.3">
      <c r="A715">
        <v>2010</v>
      </c>
      <c r="B715" s="1">
        <v>40342</v>
      </c>
      <c r="C715" t="s">
        <v>535</v>
      </c>
      <c r="D715" t="s">
        <v>268</v>
      </c>
      <c r="E715" t="s">
        <v>449</v>
      </c>
      <c r="F715" t="s">
        <v>450</v>
      </c>
      <c r="G715" t="str">
        <f>VLOOKUP(A715,WorldCups!$A$2:$B$21,2,FALSE)</f>
        <v>South Africa</v>
      </c>
      <c r="H715" t="s">
        <v>246</v>
      </c>
      <c r="I715">
        <v>0</v>
      </c>
      <c r="J715">
        <v>1</v>
      </c>
      <c r="K715" t="s">
        <v>381</v>
      </c>
      <c r="L715" t="s">
        <v>14</v>
      </c>
    </row>
    <row r="716" spans="1:12" x14ac:dyDescent="0.3">
      <c r="A716">
        <v>2010</v>
      </c>
      <c r="B716" s="1">
        <v>40342</v>
      </c>
      <c r="C716" t="s">
        <v>504</v>
      </c>
      <c r="D716" t="s">
        <v>270</v>
      </c>
      <c r="E716" t="s">
        <v>451</v>
      </c>
      <c r="F716" t="s">
        <v>452</v>
      </c>
      <c r="G716" t="str">
        <f>VLOOKUP(A716,WorldCups!$A$2:$B$21,2,FALSE)</f>
        <v>South Africa</v>
      </c>
      <c r="H716" t="s">
        <v>453</v>
      </c>
      <c r="I716">
        <v>0</v>
      </c>
      <c r="J716">
        <v>1</v>
      </c>
      <c r="K716" t="s">
        <v>431</v>
      </c>
      <c r="L716" t="s">
        <v>14</v>
      </c>
    </row>
    <row r="717" spans="1:12" x14ac:dyDescent="0.3">
      <c r="A717">
        <v>2010</v>
      </c>
      <c r="B717" s="1">
        <v>40342</v>
      </c>
      <c r="C717" t="s">
        <v>536</v>
      </c>
      <c r="D717" t="s">
        <v>270</v>
      </c>
      <c r="E717" t="s">
        <v>454</v>
      </c>
      <c r="F717" t="s">
        <v>455</v>
      </c>
      <c r="G717" t="str">
        <f>VLOOKUP(A717,WorldCups!$A$2:$B$21,2,FALSE)</f>
        <v>South Africa</v>
      </c>
      <c r="H717" t="s">
        <v>51</v>
      </c>
      <c r="I717">
        <v>4</v>
      </c>
      <c r="J717">
        <v>0</v>
      </c>
      <c r="K717" t="s">
        <v>199</v>
      </c>
      <c r="L717" t="s">
        <v>14</v>
      </c>
    </row>
    <row r="718" spans="1:12" x14ac:dyDescent="0.3">
      <c r="A718">
        <v>2010</v>
      </c>
      <c r="B718" s="1">
        <v>40343</v>
      </c>
      <c r="C718" t="s">
        <v>535</v>
      </c>
      <c r="D718" t="s">
        <v>281</v>
      </c>
      <c r="E718" t="s">
        <v>440</v>
      </c>
      <c r="F718" t="s">
        <v>441</v>
      </c>
      <c r="G718" t="str">
        <f>VLOOKUP(A718,WorldCups!$A$2:$B$21,2,FALSE)</f>
        <v>South Africa</v>
      </c>
      <c r="H718" t="s">
        <v>45</v>
      </c>
      <c r="I718">
        <v>2</v>
      </c>
      <c r="J718">
        <v>0</v>
      </c>
      <c r="K718" t="s">
        <v>284</v>
      </c>
      <c r="L718" t="s">
        <v>14</v>
      </c>
    </row>
    <row r="719" spans="1:12" x14ac:dyDescent="0.3">
      <c r="A719">
        <v>2010</v>
      </c>
      <c r="B719" s="1">
        <v>40343</v>
      </c>
      <c r="C719" t="s">
        <v>504</v>
      </c>
      <c r="D719" t="s">
        <v>281</v>
      </c>
      <c r="E719" t="s">
        <v>456</v>
      </c>
      <c r="F719" t="s">
        <v>457</v>
      </c>
      <c r="G719" t="str">
        <f>VLOOKUP(A719,WorldCups!$A$2:$B$21,2,FALSE)</f>
        <v>South Africa</v>
      </c>
      <c r="H719" t="s">
        <v>356</v>
      </c>
      <c r="I719">
        <v>1</v>
      </c>
      <c r="J719">
        <v>0</v>
      </c>
      <c r="K719" t="s">
        <v>238</v>
      </c>
      <c r="L719" t="s">
        <v>14</v>
      </c>
    </row>
    <row r="720" spans="1:12" x14ac:dyDescent="0.3">
      <c r="A720">
        <v>2010</v>
      </c>
      <c r="B720" s="1">
        <v>40343</v>
      </c>
      <c r="C720" t="s">
        <v>536</v>
      </c>
      <c r="D720" t="s">
        <v>274</v>
      </c>
      <c r="E720" t="s">
        <v>442</v>
      </c>
      <c r="F720" t="s">
        <v>443</v>
      </c>
      <c r="G720" t="str">
        <f>VLOOKUP(A720,WorldCups!$A$2:$B$21,2,FALSE)</f>
        <v>South Africa</v>
      </c>
      <c r="H720" t="s">
        <v>57</v>
      </c>
      <c r="I720">
        <v>1</v>
      </c>
      <c r="J720">
        <v>1</v>
      </c>
      <c r="K720" t="s">
        <v>28</v>
      </c>
      <c r="L720" t="s">
        <v>14</v>
      </c>
    </row>
    <row r="721" spans="1:12" x14ac:dyDescent="0.3">
      <c r="A721">
        <v>2010</v>
      </c>
      <c r="B721" s="1">
        <v>40344</v>
      </c>
      <c r="C721" t="s">
        <v>535</v>
      </c>
      <c r="D721" t="s">
        <v>274</v>
      </c>
      <c r="E721" t="s">
        <v>447</v>
      </c>
      <c r="F721" t="s">
        <v>448</v>
      </c>
      <c r="G721" t="str">
        <f>VLOOKUP(A721,WorldCups!$A$2:$B$21,2,FALSE)</f>
        <v>South Africa</v>
      </c>
      <c r="H721" t="s">
        <v>243</v>
      </c>
      <c r="I721">
        <v>1</v>
      </c>
      <c r="J721">
        <v>1</v>
      </c>
      <c r="K721" t="s">
        <v>458</v>
      </c>
      <c r="L721" t="s">
        <v>14</v>
      </c>
    </row>
    <row r="722" spans="1:12" x14ac:dyDescent="0.3">
      <c r="A722">
        <v>2010</v>
      </c>
      <c r="B722" s="1">
        <v>40344</v>
      </c>
      <c r="C722" t="s">
        <v>504</v>
      </c>
      <c r="D722" t="s">
        <v>361</v>
      </c>
      <c r="E722" t="s">
        <v>444</v>
      </c>
      <c r="F722" t="s">
        <v>445</v>
      </c>
      <c r="G722" t="str">
        <f>VLOOKUP(A722,WorldCups!$A$2:$B$21,2,FALSE)</f>
        <v>South Africa</v>
      </c>
      <c r="H722" t="s">
        <v>418</v>
      </c>
      <c r="I722">
        <v>0</v>
      </c>
      <c r="J722">
        <v>0</v>
      </c>
      <c r="K722" t="s">
        <v>170</v>
      </c>
      <c r="L722" t="s">
        <v>14</v>
      </c>
    </row>
    <row r="723" spans="1:12" x14ac:dyDescent="0.3">
      <c r="A723">
        <v>2010</v>
      </c>
      <c r="B723" s="1">
        <v>40344</v>
      </c>
      <c r="C723" t="s">
        <v>536</v>
      </c>
      <c r="D723" t="s">
        <v>361</v>
      </c>
      <c r="E723" t="s">
        <v>446</v>
      </c>
      <c r="F723" t="s">
        <v>441</v>
      </c>
      <c r="G723" t="str">
        <f>VLOOKUP(A723,WorldCups!$A$2:$B$21,2,FALSE)</f>
        <v>South Africa</v>
      </c>
      <c r="H723" t="s">
        <v>21</v>
      </c>
      <c r="I723">
        <v>2</v>
      </c>
      <c r="J723">
        <v>1</v>
      </c>
      <c r="K723" t="s">
        <v>167</v>
      </c>
      <c r="L723" t="s">
        <v>14</v>
      </c>
    </row>
    <row r="724" spans="1:12" x14ac:dyDescent="0.3">
      <c r="A724">
        <v>2010</v>
      </c>
      <c r="B724" s="1">
        <v>40345</v>
      </c>
      <c r="C724" t="s">
        <v>535</v>
      </c>
      <c r="D724" t="s">
        <v>355</v>
      </c>
      <c r="E724" t="s">
        <v>459</v>
      </c>
      <c r="F724" t="s">
        <v>460</v>
      </c>
      <c r="G724" t="str">
        <f>VLOOKUP(A724,WorldCups!$A$2:$B$21,2,FALSE)</f>
        <v>South Africa</v>
      </c>
      <c r="H724" t="s">
        <v>252</v>
      </c>
      <c r="I724">
        <v>0</v>
      </c>
      <c r="J724">
        <v>1</v>
      </c>
      <c r="K724" t="s">
        <v>26</v>
      </c>
      <c r="L724" t="s">
        <v>14</v>
      </c>
    </row>
    <row r="725" spans="1:12" x14ac:dyDescent="0.3">
      <c r="A725">
        <v>2010</v>
      </c>
      <c r="B725" s="1">
        <v>40345</v>
      </c>
      <c r="C725" t="s">
        <v>504</v>
      </c>
      <c r="D725" t="s">
        <v>355</v>
      </c>
      <c r="E725" t="s">
        <v>454</v>
      </c>
      <c r="F725" t="s">
        <v>455</v>
      </c>
      <c r="G725" t="str">
        <f>VLOOKUP(A725,WorldCups!$A$2:$B$21,2,FALSE)</f>
        <v>South Africa</v>
      </c>
      <c r="H725" t="s">
        <v>54</v>
      </c>
      <c r="I725">
        <v>0</v>
      </c>
      <c r="J725">
        <v>1</v>
      </c>
      <c r="K725" t="s">
        <v>44</v>
      </c>
      <c r="L725" t="s">
        <v>14</v>
      </c>
    </row>
    <row r="726" spans="1:12" x14ac:dyDescent="0.3">
      <c r="A726">
        <v>2010</v>
      </c>
      <c r="B726" s="1">
        <v>40345</v>
      </c>
      <c r="C726" t="s">
        <v>536</v>
      </c>
      <c r="D726" t="s">
        <v>214</v>
      </c>
      <c r="E726" t="s">
        <v>451</v>
      </c>
      <c r="F726" t="s">
        <v>452</v>
      </c>
      <c r="G726" t="str">
        <f>VLOOKUP(A726,WorldCups!$A$2:$B$21,2,FALSE)</f>
        <v>South Africa</v>
      </c>
      <c r="H726" t="s">
        <v>350</v>
      </c>
      <c r="I726">
        <v>0</v>
      </c>
      <c r="J726">
        <v>3</v>
      </c>
      <c r="K726" t="s">
        <v>30</v>
      </c>
      <c r="L726" t="s">
        <v>14</v>
      </c>
    </row>
    <row r="727" spans="1:12" x14ac:dyDescent="0.3">
      <c r="A727">
        <v>2010</v>
      </c>
      <c r="B727" s="1">
        <v>40346</v>
      </c>
      <c r="C727" t="s">
        <v>535</v>
      </c>
      <c r="D727" t="s">
        <v>213</v>
      </c>
      <c r="E727" t="s">
        <v>440</v>
      </c>
      <c r="F727" t="s">
        <v>441</v>
      </c>
      <c r="G727" t="str">
        <f>VLOOKUP(A727,WorldCups!$A$2:$B$21,2,FALSE)</f>
        <v>South Africa</v>
      </c>
      <c r="H727" t="s">
        <v>25</v>
      </c>
      <c r="I727">
        <v>4</v>
      </c>
      <c r="J727">
        <v>1</v>
      </c>
      <c r="K727" t="s">
        <v>116</v>
      </c>
      <c r="L727" t="s">
        <v>14</v>
      </c>
    </row>
    <row r="728" spans="1:12" x14ac:dyDescent="0.3">
      <c r="A728">
        <v>2010</v>
      </c>
      <c r="B728" s="1">
        <v>40346</v>
      </c>
      <c r="C728" t="s">
        <v>504</v>
      </c>
      <c r="D728" t="s">
        <v>213</v>
      </c>
      <c r="E728" t="s">
        <v>456</v>
      </c>
      <c r="F728" t="s">
        <v>457</v>
      </c>
      <c r="G728" t="str">
        <f>VLOOKUP(A728,WorldCups!$A$2:$B$21,2,FALSE)</f>
        <v>South Africa</v>
      </c>
      <c r="H728" t="s">
        <v>339</v>
      </c>
      <c r="I728">
        <v>2</v>
      </c>
      <c r="J728">
        <v>1</v>
      </c>
      <c r="K728" t="s">
        <v>340</v>
      </c>
      <c r="L728" t="s">
        <v>14</v>
      </c>
    </row>
    <row r="729" spans="1:12" x14ac:dyDescent="0.3">
      <c r="A729">
        <v>2010</v>
      </c>
      <c r="B729" s="1">
        <v>40346</v>
      </c>
      <c r="C729" t="s">
        <v>536</v>
      </c>
      <c r="D729" t="s">
        <v>214</v>
      </c>
      <c r="E729" t="s">
        <v>449</v>
      </c>
      <c r="F729" t="s">
        <v>450</v>
      </c>
      <c r="G729" t="str">
        <f>VLOOKUP(A729,WorldCups!$A$2:$B$21,2,FALSE)</f>
        <v>South Africa</v>
      </c>
      <c r="H729" t="s">
        <v>12</v>
      </c>
      <c r="I729">
        <v>0</v>
      </c>
      <c r="J729">
        <v>2</v>
      </c>
      <c r="K729" t="s">
        <v>13</v>
      </c>
      <c r="L729" t="s">
        <v>14</v>
      </c>
    </row>
    <row r="730" spans="1:12" x14ac:dyDescent="0.3">
      <c r="A730">
        <v>2010</v>
      </c>
      <c r="B730" s="1">
        <v>40347</v>
      </c>
      <c r="C730" t="s">
        <v>535</v>
      </c>
      <c r="D730" t="s">
        <v>270</v>
      </c>
      <c r="E730" t="s">
        <v>444</v>
      </c>
      <c r="F730" t="s">
        <v>445</v>
      </c>
      <c r="G730" t="str">
        <f>VLOOKUP(A730,WorldCups!$A$2:$B$21,2,FALSE)</f>
        <v>South Africa</v>
      </c>
      <c r="H730" t="s">
        <v>51</v>
      </c>
      <c r="I730">
        <v>0</v>
      </c>
      <c r="J730">
        <v>1</v>
      </c>
      <c r="K730" t="s">
        <v>453</v>
      </c>
      <c r="L730" t="s">
        <v>14</v>
      </c>
    </row>
    <row r="731" spans="1:12" x14ac:dyDescent="0.3">
      <c r="A731">
        <v>2010</v>
      </c>
      <c r="B731" s="1">
        <v>40347</v>
      </c>
      <c r="C731" t="s">
        <v>504</v>
      </c>
      <c r="D731" t="s">
        <v>268</v>
      </c>
      <c r="E731" t="s">
        <v>446</v>
      </c>
      <c r="F731" t="s">
        <v>441</v>
      </c>
      <c r="G731" t="str">
        <f>VLOOKUP(A731,WorldCups!$A$2:$B$21,2,FALSE)</f>
        <v>South Africa</v>
      </c>
      <c r="H731" t="s">
        <v>381</v>
      </c>
      <c r="I731">
        <v>2</v>
      </c>
      <c r="J731">
        <v>2</v>
      </c>
      <c r="K731" t="s">
        <v>17</v>
      </c>
      <c r="L731" t="s">
        <v>14</v>
      </c>
    </row>
    <row r="732" spans="1:12" x14ac:dyDescent="0.3">
      <c r="A732">
        <v>2010</v>
      </c>
      <c r="B732" s="1">
        <v>40347</v>
      </c>
      <c r="C732" t="s">
        <v>536</v>
      </c>
      <c r="D732" t="s">
        <v>268</v>
      </c>
      <c r="E732" t="s">
        <v>442</v>
      </c>
      <c r="F732" t="s">
        <v>443</v>
      </c>
      <c r="G732" t="str">
        <f>VLOOKUP(A732,WorldCups!$A$2:$B$21,2,FALSE)</f>
        <v>South Africa</v>
      </c>
      <c r="H732" t="s">
        <v>93</v>
      </c>
      <c r="I732">
        <v>0</v>
      </c>
      <c r="J732">
        <v>0</v>
      </c>
      <c r="K732" t="s">
        <v>246</v>
      </c>
      <c r="L732" t="s">
        <v>14</v>
      </c>
    </row>
    <row r="733" spans="1:12" x14ac:dyDescent="0.3">
      <c r="A733">
        <v>2010</v>
      </c>
      <c r="B733" s="1">
        <v>40348</v>
      </c>
      <c r="C733" t="s">
        <v>535</v>
      </c>
      <c r="D733" t="s">
        <v>281</v>
      </c>
      <c r="E733" t="s">
        <v>454</v>
      </c>
      <c r="F733" t="s">
        <v>455</v>
      </c>
      <c r="G733" t="str">
        <f>VLOOKUP(A733,WorldCups!$A$2:$B$21,2,FALSE)</f>
        <v>South Africa</v>
      </c>
      <c r="H733" t="s">
        <v>45</v>
      </c>
      <c r="I733">
        <v>1</v>
      </c>
      <c r="J733">
        <v>0</v>
      </c>
      <c r="K733" t="s">
        <v>356</v>
      </c>
      <c r="L733" t="s">
        <v>14</v>
      </c>
    </row>
    <row r="734" spans="1:12" x14ac:dyDescent="0.3">
      <c r="A734">
        <v>2010</v>
      </c>
      <c r="B734" s="1">
        <v>40348</v>
      </c>
      <c r="C734" t="s">
        <v>504</v>
      </c>
      <c r="D734" t="s">
        <v>270</v>
      </c>
      <c r="E734" t="s">
        <v>447</v>
      </c>
      <c r="F734" t="s">
        <v>448</v>
      </c>
      <c r="G734" t="str">
        <f>VLOOKUP(A734,WorldCups!$A$2:$B$21,2,FALSE)</f>
        <v>South Africa</v>
      </c>
      <c r="H734" t="s">
        <v>431</v>
      </c>
      <c r="I734">
        <v>1</v>
      </c>
      <c r="J734">
        <v>1</v>
      </c>
      <c r="K734" t="s">
        <v>199</v>
      </c>
      <c r="L734" t="s">
        <v>14</v>
      </c>
    </row>
    <row r="735" spans="1:12" x14ac:dyDescent="0.3">
      <c r="A735">
        <v>2010</v>
      </c>
      <c r="B735" s="1">
        <v>40348</v>
      </c>
      <c r="C735" t="s">
        <v>536</v>
      </c>
      <c r="D735" t="s">
        <v>281</v>
      </c>
      <c r="E735" t="s">
        <v>451</v>
      </c>
      <c r="F735" t="s">
        <v>452</v>
      </c>
      <c r="G735" t="str">
        <f>VLOOKUP(A735,WorldCups!$A$2:$B$21,2,FALSE)</f>
        <v>South Africa</v>
      </c>
      <c r="H735" t="s">
        <v>238</v>
      </c>
      <c r="I735">
        <v>1</v>
      </c>
      <c r="J735">
        <v>2</v>
      </c>
      <c r="K735" t="s">
        <v>284</v>
      </c>
      <c r="L735" t="s">
        <v>14</v>
      </c>
    </row>
    <row r="736" spans="1:12" x14ac:dyDescent="0.3">
      <c r="A736">
        <v>2010</v>
      </c>
      <c r="B736" s="1">
        <v>40349</v>
      </c>
      <c r="C736" t="s">
        <v>535</v>
      </c>
      <c r="D736" t="s">
        <v>274</v>
      </c>
      <c r="E736" t="s">
        <v>456</v>
      </c>
      <c r="F736" t="s">
        <v>457</v>
      </c>
      <c r="G736" t="str">
        <f>VLOOKUP(A736,WorldCups!$A$2:$B$21,2,FALSE)</f>
        <v>South Africa</v>
      </c>
      <c r="H736" t="s">
        <v>458</v>
      </c>
      <c r="I736">
        <v>0</v>
      </c>
      <c r="J736">
        <v>2</v>
      </c>
      <c r="K736" t="s">
        <v>28</v>
      </c>
      <c r="L736" t="s">
        <v>14</v>
      </c>
    </row>
    <row r="737" spans="1:12" x14ac:dyDescent="0.3">
      <c r="A737">
        <v>2010</v>
      </c>
      <c r="B737" s="1">
        <v>40349</v>
      </c>
      <c r="C737" t="s">
        <v>504</v>
      </c>
      <c r="D737" t="s">
        <v>274</v>
      </c>
      <c r="E737" t="s">
        <v>459</v>
      </c>
      <c r="F737" t="s">
        <v>460</v>
      </c>
      <c r="G737" t="str">
        <f>VLOOKUP(A737,WorldCups!$A$2:$B$21,2,FALSE)</f>
        <v>South Africa</v>
      </c>
      <c r="H737" t="s">
        <v>57</v>
      </c>
      <c r="I737">
        <v>1</v>
      </c>
      <c r="J737">
        <v>1</v>
      </c>
      <c r="K737" t="s">
        <v>243</v>
      </c>
      <c r="L737" t="s">
        <v>14</v>
      </c>
    </row>
    <row r="738" spans="1:12" x14ac:dyDescent="0.3">
      <c r="A738">
        <v>2010</v>
      </c>
      <c r="B738" s="1">
        <v>40349</v>
      </c>
      <c r="C738" t="s">
        <v>536</v>
      </c>
      <c r="D738" t="s">
        <v>361</v>
      </c>
      <c r="E738" t="s">
        <v>440</v>
      </c>
      <c r="F738" t="s">
        <v>441</v>
      </c>
      <c r="G738" t="str">
        <f>VLOOKUP(A738,WorldCups!$A$2:$B$21,2,FALSE)</f>
        <v>South Africa</v>
      </c>
      <c r="H738" t="s">
        <v>21</v>
      </c>
      <c r="I738">
        <v>3</v>
      </c>
      <c r="J738">
        <v>1</v>
      </c>
      <c r="K738" t="s">
        <v>418</v>
      </c>
      <c r="L738" t="s">
        <v>14</v>
      </c>
    </row>
    <row r="739" spans="1:12" x14ac:dyDescent="0.3">
      <c r="A739">
        <v>2010</v>
      </c>
      <c r="B739" s="1">
        <v>40350</v>
      </c>
      <c r="C739" t="s">
        <v>535</v>
      </c>
      <c r="D739" t="s">
        <v>361</v>
      </c>
      <c r="E739" t="s">
        <v>442</v>
      </c>
      <c r="F739" t="s">
        <v>443</v>
      </c>
      <c r="G739" t="str">
        <f>VLOOKUP(A739,WorldCups!$A$2:$B$21,2,FALSE)</f>
        <v>South Africa</v>
      </c>
      <c r="H739" t="s">
        <v>170</v>
      </c>
      <c r="I739">
        <v>7</v>
      </c>
      <c r="J739">
        <v>0</v>
      </c>
      <c r="K739" t="s">
        <v>167</v>
      </c>
      <c r="L739" t="s">
        <v>14</v>
      </c>
    </row>
    <row r="740" spans="1:12" x14ac:dyDescent="0.3">
      <c r="A740">
        <v>2010</v>
      </c>
      <c r="B740" s="1">
        <v>40350</v>
      </c>
      <c r="C740" t="s">
        <v>504</v>
      </c>
      <c r="D740" t="s">
        <v>355</v>
      </c>
      <c r="E740" t="s">
        <v>444</v>
      </c>
      <c r="F740" t="s">
        <v>445</v>
      </c>
      <c r="G740" t="str">
        <f>VLOOKUP(A740,WorldCups!$A$2:$B$21,2,FALSE)</f>
        <v>South Africa</v>
      </c>
      <c r="H740" t="s">
        <v>26</v>
      </c>
      <c r="I740">
        <v>1</v>
      </c>
      <c r="J740">
        <v>0</v>
      </c>
      <c r="K740" t="s">
        <v>44</v>
      </c>
      <c r="L740" t="s">
        <v>14</v>
      </c>
    </row>
    <row r="741" spans="1:12" x14ac:dyDescent="0.3">
      <c r="A741">
        <v>2010</v>
      </c>
      <c r="B741" s="1">
        <v>40350</v>
      </c>
      <c r="C741" t="s">
        <v>536</v>
      </c>
      <c r="D741" t="s">
        <v>355</v>
      </c>
      <c r="E741" t="s">
        <v>446</v>
      </c>
      <c r="F741" t="s">
        <v>441</v>
      </c>
      <c r="G741" t="str">
        <f>VLOOKUP(A741,WorldCups!$A$2:$B$21,2,FALSE)</f>
        <v>South Africa</v>
      </c>
      <c r="H741" t="s">
        <v>54</v>
      </c>
      <c r="I741">
        <v>2</v>
      </c>
      <c r="J741">
        <v>0</v>
      </c>
      <c r="K741" t="s">
        <v>252</v>
      </c>
      <c r="L741" t="s">
        <v>14</v>
      </c>
    </row>
    <row r="742" spans="1:12" x14ac:dyDescent="0.3">
      <c r="A742">
        <v>2010</v>
      </c>
      <c r="B742" s="1">
        <v>40351</v>
      </c>
      <c r="C742" t="s">
        <v>504</v>
      </c>
      <c r="D742" t="s">
        <v>214</v>
      </c>
      <c r="E742" t="s">
        <v>447</v>
      </c>
      <c r="F742" t="s">
        <v>448</v>
      </c>
      <c r="G742" t="str">
        <f>VLOOKUP(A742,WorldCups!$A$2:$B$21,2,FALSE)</f>
        <v>South Africa</v>
      </c>
      <c r="H742" t="s">
        <v>13</v>
      </c>
      <c r="I742">
        <v>0</v>
      </c>
      <c r="J742">
        <v>1</v>
      </c>
      <c r="K742" t="s">
        <v>30</v>
      </c>
      <c r="L742" t="s">
        <v>14</v>
      </c>
    </row>
    <row r="743" spans="1:12" x14ac:dyDescent="0.3">
      <c r="A743">
        <v>2010</v>
      </c>
      <c r="B743" s="1">
        <v>40351</v>
      </c>
      <c r="C743" t="s">
        <v>504</v>
      </c>
      <c r="D743" t="s">
        <v>214</v>
      </c>
      <c r="E743" t="s">
        <v>456</v>
      </c>
      <c r="F743" t="s">
        <v>457</v>
      </c>
      <c r="G743" t="str">
        <f>VLOOKUP(A743,WorldCups!$A$2:$B$21,2,FALSE)</f>
        <v>South Africa</v>
      </c>
      <c r="H743" t="s">
        <v>12</v>
      </c>
      <c r="I743">
        <v>1</v>
      </c>
      <c r="J743">
        <v>2</v>
      </c>
      <c r="K743" t="s">
        <v>350</v>
      </c>
      <c r="L743" t="s">
        <v>14</v>
      </c>
    </row>
    <row r="744" spans="1:12" x14ac:dyDescent="0.3">
      <c r="A744">
        <v>2010</v>
      </c>
      <c r="B744" s="1">
        <v>40351</v>
      </c>
      <c r="C744" t="s">
        <v>536</v>
      </c>
      <c r="D744" t="s">
        <v>213</v>
      </c>
      <c r="E744" t="s">
        <v>454</v>
      </c>
      <c r="F744" t="s">
        <v>455</v>
      </c>
      <c r="G744" t="str">
        <f>VLOOKUP(A744,WorldCups!$A$2:$B$21,2,FALSE)</f>
        <v>South Africa</v>
      </c>
      <c r="H744" t="s">
        <v>340</v>
      </c>
      <c r="I744">
        <v>2</v>
      </c>
      <c r="J744">
        <v>2</v>
      </c>
      <c r="K744" t="s">
        <v>116</v>
      </c>
      <c r="L744" t="s">
        <v>14</v>
      </c>
    </row>
    <row r="745" spans="1:12" x14ac:dyDescent="0.3">
      <c r="A745">
        <v>2010</v>
      </c>
      <c r="B745" s="1">
        <v>40351</v>
      </c>
      <c r="C745" t="s">
        <v>536</v>
      </c>
      <c r="D745" t="s">
        <v>213</v>
      </c>
      <c r="E745" t="s">
        <v>449</v>
      </c>
      <c r="F745" t="s">
        <v>450</v>
      </c>
      <c r="G745" t="str">
        <f>VLOOKUP(A745,WorldCups!$A$2:$B$21,2,FALSE)</f>
        <v>South Africa</v>
      </c>
      <c r="H745" t="s">
        <v>339</v>
      </c>
      <c r="I745">
        <v>0</v>
      </c>
      <c r="J745">
        <v>2</v>
      </c>
      <c r="K745" t="s">
        <v>25</v>
      </c>
      <c r="L745" t="s">
        <v>14</v>
      </c>
    </row>
    <row r="746" spans="1:12" x14ac:dyDescent="0.3">
      <c r="A746">
        <v>2010</v>
      </c>
      <c r="B746" s="1">
        <v>40352</v>
      </c>
      <c r="C746" t="s">
        <v>504</v>
      </c>
      <c r="D746" t="s">
        <v>268</v>
      </c>
      <c r="E746" t="s">
        <v>444</v>
      </c>
      <c r="F746" t="s">
        <v>445</v>
      </c>
      <c r="G746" t="str">
        <f>VLOOKUP(A746,WorldCups!$A$2:$B$21,2,FALSE)</f>
        <v>South Africa</v>
      </c>
      <c r="H746" t="s">
        <v>381</v>
      </c>
      <c r="I746">
        <v>0</v>
      </c>
      <c r="J746">
        <v>1</v>
      </c>
      <c r="K746" t="s">
        <v>93</v>
      </c>
      <c r="L746" t="s">
        <v>14</v>
      </c>
    </row>
    <row r="747" spans="1:12" x14ac:dyDescent="0.3">
      <c r="A747">
        <v>2010</v>
      </c>
      <c r="B747" s="1">
        <v>40352</v>
      </c>
      <c r="C747" t="s">
        <v>504</v>
      </c>
      <c r="D747" t="s">
        <v>268</v>
      </c>
      <c r="E747" t="s">
        <v>451</v>
      </c>
      <c r="F747" t="s">
        <v>452</v>
      </c>
      <c r="G747" t="str">
        <f>VLOOKUP(A747,WorldCups!$A$2:$B$21,2,FALSE)</f>
        <v>South Africa</v>
      </c>
      <c r="H747" t="s">
        <v>17</v>
      </c>
      <c r="I747">
        <v>1</v>
      </c>
      <c r="J747">
        <v>0</v>
      </c>
      <c r="K747" t="s">
        <v>246</v>
      </c>
      <c r="L747" t="s">
        <v>14</v>
      </c>
    </row>
    <row r="748" spans="1:12" x14ac:dyDescent="0.3">
      <c r="A748">
        <v>2010</v>
      </c>
      <c r="B748" s="1">
        <v>40352</v>
      </c>
      <c r="C748" t="s">
        <v>536</v>
      </c>
      <c r="D748" t="s">
        <v>270</v>
      </c>
      <c r="E748" t="s">
        <v>440</v>
      </c>
      <c r="F748" t="s">
        <v>441</v>
      </c>
      <c r="G748" t="str">
        <f>VLOOKUP(A748,WorldCups!$A$2:$B$21,2,FALSE)</f>
        <v>South Africa</v>
      </c>
      <c r="H748" t="s">
        <v>431</v>
      </c>
      <c r="I748">
        <v>0</v>
      </c>
      <c r="J748">
        <v>1</v>
      </c>
      <c r="K748" t="s">
        <v>51</v>
      </c>
      <c r="L748" t="s">
        <v>14</v>
      </c>
    </row>
    <row r="749" spans="1:12" x14ac:dyDescent="0.3">
      <c r="A749">
        <v>2010</v>
      </c>
      <c r="B749" s="1">
        <v>40352</v>
      </c>
      <c r="C749" t="s">
        <v>536</v>
      </c>
      <c r="D749" t="s">
        <v>270</v>
      </c>
      <c r="E749" t="s">
        <v>459</v>
      </c>
      <c r="F749" t="s">
        <v>460</v>
      </c>
      <c r="G749" t="str">
        <f>VLOOKUP(A749,WorldCups!$A$2:$B$21,2,FALSE)</f>
        <v>South Africa</v>
      </c>
      <c r="H749" t="s">
        <v>199</v>
      </c>
      <c r="I749">
        <v>2</v>
      </c>
      <c r="J749">
        <v>1</v>
      </c>
      <c r="K749" t="s">
        <v>453</v>
      </c>
      <c r="L749" t="s">
        <v>14</v>
      </c>
    </row>
    <row r="750" spans="1:12" x14ac:dyDescent="0.3">
      <c r="A750">
        <v>2010</v>
      </c>
      <c r="B750" s="1">
        <v>40353</v>
      </c>
      <c r="C750" t="s">
        <v>504</v>
      </c>
      <c r="D750" t="s">
        <v>274</v>
      </c>
      <c r="E750" t="s">
        <v>446</v>
      </c>
      <c r="F750" t="s">
        <v>441</v>
      </c>
      <c r="G750" t="str">
        <f>VLOOKUP(A750,WorldCups!$A$2:$B$21,2,FALSE)</f>
        <v>South Africa</v>
      </c>
      <c r="H750" t="s">
        <v>458</v>
      </c>
      <c r="I750">
        <v>3</v>
      </c>
      <c r="J750">
        <v>2</v>
      </c>
      <c r="K750" t="s">
        <v>57</v>
      </c>
      <c r="L750" t="s">
        <v>14</v>
      </c>
    </row>
    <row r="751" spans="1:12" x14ac:dyDescent="0.3">
      <c r="A751">
        <v>2010</v>
      </c>
      <c r="B751" s="1">
        <v>40353</v>
      </c>
      <c r="C751" t="s">
        <v>504</v>
      </c>
      <c r="D751" t="s">
        <v>274</v>
      </c>
      <c r="E751" t="s">
        <v>449</v>
      </c>
      <c r="F751" t="s">
        <v>450</v>
      </c>
      <c r="G751" t="str">
        <f>VLOOKUP(A751,WorldCups!$A$2:$B$21,2,FALSE)</f>
        <v>South Africa</v>
      </c>
      <c r="H751" t="s">
        <v>28</v>
      </c>
      <c r="I751">
        <v>0</v>
      </c>
      <c r="J751">
        <v>0</v>
      </c>
      <c r="K751" t="s">
        <v>243</v>
      </c>
      <c r="L751" t="s">
        <v>14</v>
      </c>
    </row>
    <row r="752" spans="1:12" x14ac:dyDescent="0.3">
      <c r="A752">
        <v>2010</v>
      </c>
      <c r="B752" s="1">
        <v>40353</v>
      </c>
      <c r="C752" t="s">
        <v>536</v>
      </c>
      <c r="D752" t="s">
        <v>281</v>
      </c>
      <c r="E752" t="s">
        <v>447</v>
      </c>
      <c r="F752" t="s">
        <v>448</v>
      </c>
      <c r="G752" t="str">
        <f>VLOOKUP(A752,WorldCups!$A$2:$B$21,2,FALSE)</f>
        <v>South Africa</v>
      </c>
      <c r="H752" t="s">
        <v>284</v>
      </c>
      <c r="I752">
        <v>1</v>
      </c>
      <c r="J752">
        <v>3</v>
      </c>
      <c r="K752" t="s">
        <v>356</v>
      </c>
      <c r="L752" t="s">
        <v>14</v>
      </c>
    </row>
    <row r="753" spans="1:12" x14ac:dyDescent="0.3">
      <c r="A753">
        <v>2010</v>
      </c>
      <c r="B753" s="1">
        <v>40353</v>
      </c>
      <c r="C753" t="s">
        <v>536</v>
      </c>
      <c r="D753" t="s">
        <v>281</v>
      </c>
      <c r="E753" t="s">
        <v>442</v>
      </c>
      <c r="F753" t="s">
        <v>443</v>
      </c>
      <c r="G753" t="str">
        <f>VLOOKUP(A753,WorldCups!$A$2:$B$21,2,FALSE)</f>
        <v>South Africa</v>
      </c>
      <c r="H753" t="s">
        <v>238</v>
      </c>
      <c r="I753">
        <v>1</v>
      </c>
      <c r="J753">
        <v>2</v>
      </c>
      <c r="K753" t="s">
        <v>45</v>
      </c>
      <c r="L753" t="s">
        <v>14</v>
      </c>
    </row>
    <row r="754" spans="1:12" x14ac:dyDescent="0.3">
      <c r="A754">
        <v>2010</v>
      </c>
      <c r="B754" s="1">
        <v>40354</v>
      </c>
      <c r="C754" t="s">
        <v>504</v>
      </c>
      <c r="D754" t="s">
        <v>361</v>
      </c>
      <c r="E754" t="s">
        <v>454</v>
      </c>
      <c r="F754" t="s">
        <v>455</v>
      </c>
      <c r="G754" t="str">
        <f>VLOOKUP(A754,WorldCups!$A$2:$B$21,2,FALSE)</f>
        <v>South Africa</v>
      </c>
      <c r="H754" t="s">
        <v>170</v>
      </c>
      <c r="I754">
        <v>0</v>
      </c>
      <c r="J754">
        <v>0</v>
      </c>
      <c r="K754" t="s">
        <v>21</v>
      </c>
      <c r="L754" t="s">
        <v>14</v>
      </c>
    </row>
    <row r="755" spans="1:12" x14ac:dyDescent="0.3">
      <c r="A755">
        <v>2010</v>
      </c>
      <c r="B755" s="1">
        <v>40354</v>
      </c>
      <c r="C755" t="s">
        <v>504</v>
      </c>
      <c r="D755" t="s">
        <v>361</v>
      </c>
      <c r="E755" t="s">
        <v>459</v>
      </c>
      <c r="F755" t="s">
        <v>460</v>
      </c>
      <c r="G755" t="str">
        <f>VLOOKUP(A755,WorldCups!$A$2:$B$21,2,FALSE)</f>
        <v>South Africa</v>
      </c>
      <c r="H755" t="s">
        <v>167</v>
      </c>
      <c r="I755">
        <v>0</v>
      </c>
      <c r="J755">
        <v>3</v>
      </c>
      <c r="K755" t="s">
        <v>418</v>
      </c>
      <c r="L755" t="s">
        <v>14</v>
      </c>
    </row>
    <row r="756" spans="1:12" x14ac:dyDescent="0.3">
      <c r="A756">
        <v>2010</v>
      </c>
      <c r="B756" s="1">
        <v>40354</v>
      </c>
      <c r="C756" t="s">
        <v>536</v>
      </c>
      <c r="D756" t="s">
        <v>355</v>
      </c>
      <c r="E756" t="s">
        <v>451</v>
      </c>
      <c r="F756" t="s">
        <v>452</v>
      </c>
      <c r="G756" t="str">
        <f>VLOOKUP(A756,WorldCups!$A$2:$B$21,2,FALSE)</f>
        <v>South Africa</v>
      </c>
      <c r="H756" t="s">
        <v>26</v>
      </c>
      <c r="I756">
        <v>1</v>
      </c>
      <c r="J756">
        <v>2</v>
      </c>
      <c r="K756" t="s">
        <v>54</v>
      </c>
      <c r="L756" t="s">
        <v>14</v>
      </c>
    </row>
    <row r="757" spans="1:12" x14ac:dyDescent="0.3">
      <c r="A757">
        <v>2010</v>
      </c>
      <c r="B757" s="1">
        <v>40354</v>
      </c>
      <c r="C757" t="s">
        <v>536</v>
      </c>
      <c r="D757" t="s">
        <v>355</v>
      </c>
      <c r="E757" t="s">
        <v>456</v>
      </c>
      <c r="F757" t="s">
        <v>457</v>
      </c>
      <c r="G757" t="str">
        <f>VLOOKUP(A757,WorldCups!$A$2:$B$21,2,FALSE)</f>
        <v>South Africa</v>
      </c>
      <c r="H757" t="s">
        <v>44</v>
      </c>
      <c r="I757">
        <v>0</v>
      </c>
      <c r="J757">
        <v>0</v>
      </c>
      <c r="K757" t="s">
        <v>252</v>
      </c>
      <c r="L757" t="s">
        <v>14</v>
      </c>
    </row>
    <row r="758" spans="1:12" x14ac:dyDescent="0.3">
      <c r="A758">
        <v>2010</v>
      </c>
      <c r="B758" s="1">
        <v>40355</v>
      </c>
      <c r="C758" t="s">
        <v>504</v>
      </c>
      <c r="D758" t="s">
        <v>287</v>
      </c>
      <c r="E758" t="s">
        <v>444</v>
      </c>
      <c r="F758" t="s">
        <v>445</v>
      </c>
      <c r="G758" t="str">
        <f>VLOOKUP(A758,WorldCups!$A$2:$B$21,2,FALSE)</f>
        <v>South Africa</v>
      </c>
      <c r="H758" t="s">
        <v>30</v>
      </c>
      <c r="I758">
        <v>2</v>
      </c>
      <c r="J758">
        <v>1</v>
      </c>
      <c r="K758" t="s">
        <v>116</v>
      </c>
      <c r="L758" t="s">
        <v>14</v>
      </c>
    </row>
    <row r="759" spans="1:12" x14ac:dyDescent="0.3">
      <c r="A759">
        <v>2010</v>
      </c>
      <c r="B759" s="1">
        <v>40355</v>
      </c>
      <c r="C759" t="s">
        <v>536</v>
      </c>
      <c r="D759" t="s">
        <v>287</v>
      </c>
      <c r="E759" t="s">
        <v>447</v>
      </c>
      <c r="F759" t="s">
        <v>448</v>
      </c>
      <c r="G759" t="str">
        <f>VLOOKUP(A759,WorldCups!$A$2:$B$21,2,FALSE)</f>
        <v>South Africa</v>
      </c>
      <c r="H759" t="s">
        <v>17</v>
      </c>
      <c r="I759">
        <v>1</v>
      </c>
      <c r="J759">
        <v>2</v>
      </c>
      <c r="K759" t="s">
        <v>431</v>
      </c>
      <c r="L759" t="s">
        <v>461</v>
      </c>
    </row>
    <row r="760" spans="1:12" x14ac:dyDescent="0.3">
      <c r="A760">
        <v>2010</v>
      </c>
      <c r="B760" s="1">
        <v>40356</v>
      </c>
      <c r="C760" t="s">
        <v>504</v>
      </c>
      <c r="D760" t="s">
        <v>287</v>
      </c>
      <c r="E760" t="s">
        <v>456</v>
      </c>
      <c r="F760" t="s">
        <v>457</v>
      </c>
      <c r="G760" t="str">
        <f>VLOOKUP(A760,WorldCups!$A$2:$B$21,2,FALSE)</f>
        <v>South Africa</v>
      </c>
      <c r="H760" t="s">
        <v>51</v>
      </c>
      <c r="I760">
        <v>4</v>
      </c>
      <c r="J760">
        <v>1</v>
      </c>
      <c r="K760" t="s">
        <v>93</v>
      </c>
      <c r="L760" t="s">
        <v>14</v>
      </c>
    </row>
    <row r="761" spans="1:12" x14ac:dyDescent="0.3">
      <c r="A761">
        <v>2010</v>
      </c>
      <c r="B761" s="1">
        <v>40356</v>
      </c>
      <c r="C761" t="s">
        <v>536</v>
      </c>
      <c r="D761" t="s">
        <v>287</v>
      </c>
      <c r="E761" t="s">
        <v>440</v>
      </c>
      <c r="F761" t="s">
        <v>441</v>
      </c>
      <c r="G761" t="str">
        <f>VLOOKUP(A761,WorldCups!$A$2:$B$21,2,FALSE)</f>
        <v>South Africa</v>
      </c>
      <c r="H761" t="s">
        <v>25</v>
      </c>
      <c r="I761">
        <v>3</v>
      </c>
      <c r="J761">
        <v>1</v>
      </c>
      <c r="K761" t="s">
        <v>13</v>
      </c>
      <c r="L761" t="s">
        <v>14</v>
      </c>
    </row>
    <row r="762" spans="1:12" x14ac:dyDescent="0.3">
      <c r="A762">
        <v>2010</v>
      </c>
      <c r="B762" s="1">
        <v>40357</v>
      </c>
      <c r="C762" t="s">
        <v>504</v>
      </c>
      <c r="D762" t="s">
        <v>287</v>
      </c>
      <c r="E762" t="s">
        <v>454</v>
      </c>
      <c r="F762" t="s">
        <v>455</v>
      </c>
      <c r="G762" t="str">
        <f>VLOOKUP(A762,WorldCups!$A$2:$B$21,2,FALSE)</f>
        <v>South Africa</v>
      </c>
      <c r="H762" t="s">
        <v>45</v>
      </c>
      <c r="I762">
        <v>2</v>
      </c>
      <c r="J762">
        <v>1</v>
      </c>
      <c r="K762" t="s">
        <v>458</v>
      </c>
      <c r="L762" t="s">
        <v>14</v>
      </c>
    </row>
    <row r="763" spans="1:12" x14ac:dyDescent="0.3">
      <c r="A763">
        <v>2010</v>
      </c>
      <c r="B763" s="1">
        <v>40357</v>
      </c>
      <c r="C763" t="s">
        <v>536</v>
      </c>
      <c r="D763" t="s">
        <v>287</v>
      </c>
      <c r="E763" t="s">
        <v>446</v>
      </c>
      <c r="F763" t="s">
        <v>441</v>
      </c>
      <c r="G763" t="str">
        <f>VLOOKUP(A763,WorldCups!$A$2:$B$21,2,FALSE)</f>
        <v>South Africa</v>
      </c>
      <c r="H763" t="s">
        <v>21</v>
      </c>
      <c r="I763">
        <v>3</v>
      </c>
      <c r="J763">
        <v>0</v>
      </c>
      <c r="K763" t="s">
        <v>26</v>
      </c>
      <c r="L763" t="s">
        <v>14</v>
      </c>
    </row>
    <row r="764" spans="1:12" x14ac:dyDescent="0.3">
      <c r="A764">
        <v>2010</v>
      </c>
      <c r="B764" s="1">
        <v>40358</v>
      </c>
      <c r="C764" t="s">
        <v>504</v>
      </c>
      <c r="D764" t="s">
        <v>287</v>
      </c>
      <c r="E764" t="s">
        <v>451</v>
      </c>
      <c r="F764" t="s">
        <v>452</v>
      </c>
      <c r="G764" t="str">
        <f>VLOOKUP(A764,WorldCups!$A$2:$B$21,2,FALSE)</f>
        <v>South Africa</v>
      </c>
      <c r="H764" t="s">
        <v>28</v>
      </c>
      <c r="I764">
        <v>0</v>
      </c>
      <c r="J764">
        <v>0</v>
      </c>
      <c r="K764" t="s">
        <v>356</v>
      </c>
      <c r="L764" t="s">
        <v>462</v>
      </c>
    </row>
    <row r="765" spans="1:12" x14ac:dyDescent="0.3">
      <c r="A765">
        <v>2010</v>
      </c>
      <c r="B765" s="1">
        <v>40358</v>
      </c>
      <c r="C765" t="s">
        <v>536</v>
      </c>
      <c r="D765" t="s">
        <v>287</v>
      </c>
      <c r="E765" t="s">
        <v>442</v>
      </c>
      <c r="F765" t="s">
        <v>443</v>
      </c>
      <c r="G765" t="str">
        <f>VLOOKUP(A765,WorldCups!$A$2:$B$21,2,FALSE)</f>
        <v>South Africa</v>
      </c>
      <c r="H765" t="s">
        <v>54</v>
      </c>
      <c r="I765">
        <v>1</v>
      </c>
      <c r="J765">
        <v>0</v>
      </c>
      <c r="K765" t="s">
        <v>170</v>
      </c>
      <c r="L765" t="s">
        <v>14</v>
      </c>
    </row>
    <row r="766" spans="1:12" x14ac:dyDescent="0.3">
      <c r="A766">
        <v>2010</v>
      </c>
      <c r="B766" s="1">
        <v>40361</v>
      </c>
      <c r="C766" t="s">
        <v>504</v>
      </c>
      <c r="D766" t="s">
        <v>61</v>
      </c>
      <c r="E766" t="s">
        <v>444</v>
      </c>
      <c r="F766" t="s">
        <v>445</v>
      </c>
      <c r="G766" t="str">
        <f>VLOOKUP(A766,WorldCups!$A$2:$B$21,2,FALSE)</f>
        <v>South Africa</v>
      </c>
      <c r="H766" t="s">
        <v>45</v>
      </c>
      <c r="I766">
        <v>2</v>
      </c>
      <c r="J766">
        <v>1</v>
      </c>
      <c r="K766" t="s">
        <v>21</v>
      </c>
      <c r="L766" t="s">
        <v>14</v>
      </c>
    </row>
    <row r="767" spans="1:12" x14ac:dyDescent="0.3">
      <c r="A767">
        <v>2010</v>
      </c>
      <c r="B767" s="1">
        <v>40361</v>
      </c>
      <c r="C767" t="s">
        <v>536</v>
      </c>
      <c r="D767" t="s">
        <v>61</v>
      </c>
      <c r="E767" t="s">
        <v>440</v>
      </c>
      <c r="F767" t="s">
        <v>441</v>
      </c>
      <c r="G767" t="str">
        <f>VLOOKUP(A767,WorldCups!$A$2:$B$21,2,FALSE)</f>
        <v>South Africa</v>
      </c>
      <c r="H767" t="s">
        <v>30</v>
      </c>
      <c r="I767">
        <v>1</v>
      </c>
      <c r="J767">
        <v>1</v>
      </c>
      <c r="K767" t="s">
        <v>431</v>
      </c>
      <c r="L767" t="s">
        <v>463</v>
      </c>
    </row>
    <row r="768" spans="1:12" x14ac:dyDescent="0.3">
      <c r="A768">
        <v>2010</v>
      </c>
      <c r="B768" s="1">
        <v>40362</v>
      </c>
      <c r="C768" t="s">
        <v>504</v>
      </c>
      <c r="D768" t="s">
        <v>61</v>
      </c>
      <c r="E768" t="s">
        <v>442</v>
      </c>
      <c r="F768" t="s">
        <v>443</v>
      </c>
      <c r="G768" t="str">
        <f>VLOOKUP(A768,WorldCups!$A$2:$B$21,2,FALSE)</f>
        <v>South Africa</v>
      </c>
      <c r="H768" t="s">
        <v>25</v>
      </c>
      <c r="I768">
        <v>0</v>
      </c>
      <c r="J768">
        <v>4</v>
      </c>
      <c r="K768" t="s">
        <v>51</v>
      </c>
      <c r="L768" t="s">
        <v>14</v>
      </c>
    </row>
    <row r="769" spans="1:12" x14ac:dyDescent="0.3">
      <c r="A769">
        <v>2010</v>
      </c>
      <c r="B769" s="1">
        <v>40362</v>
      </c>
      <c r="C769" t="s">
        <v>536</v>
      </c>
      <c r="D769" t="s">
        <v>61</v>
      </c>
      <c r="E769" t="s">
        <v>446</v>
      </c>
      <c r="F769" t="s">
        <v>441</v>
      </c>
      <c r="G769" t="str">
        <f>VLOOKUP(A769,WorldCups!$A$2:$B$21,2,FALSE)</f>
        <v>South Africa</v>
      </c>
      <c r="H769" t="s">
        <v>28</v>
      </c>
      <c r="I769">
        <v>0</v>
      </c>
      <c r="J769">
        <v>1</v>
      </c>
      <c r="K769" t="s">
        <v>54</v>
      </c>
      <c r="L769" t="s">
        <v>14</v>
      </c>
    </row>
    <row r="770" spans="1:12" x14ac:dyDescent="0.3">
      <c r="A770">
        <v>2010</v>
      </c>
      <c r="B770" s="1">
        <v>40365</v>
      </c>
      <c r="C770" t="s">
        <v>536</v>
      </c>
      <c r="D770" t="s">
        <v>31</v>
      </c>
      <c r="E770" t="s">
        <v>442</v>
      </c>
      <c r="F770" t="s">
        <v>443</v>
      </c>
      <c r="G770" t="str">
        <f>VLOOKUP(A770,WorldCups!$A$2:$B$21,2,FALSE)</f>
        <v>South Africa</v>
      </c>
      <c r="H770" t="s">
        <v>30</v>
      </c>
      <c r="I770">
        <v>2</v>
      </c>
      <c r="J770">
        <v>3</v>
      </c>
      <c r="K770" t="s">
        <v>45</v>
      </c>
      <c r="L770" t="s">
        <v>14</v>
      </c>
    </row>
    <row r="771" spans="1:12" x14ac:dyDescent="0.3">
      <c r="A771">
        <v>2010</v>
      </c>
      <c r="B771" s="1">
        <v>40366</v>
      </c>
      <c r="C771" t="s">
        <v>536</v>
      </c>
      <c r="D771" t="s">
        <v>31</v>
      </c>
      <c r="E771" t="s">
        <v>454</v>
      </c>
      <c r="F771" t="s">
        <v>455</v>
      </c>
      <c r="G771" t="str">
        <f>VLOOKUP(A771,WorldCups!$A$2:$B$21,2,FALSE)</f>
        <v>South Africa</v>
      </c>
      <c r="H771" t="s">
        <v>51</v>
      </c>
      <c r="I771">
        <v>0</v>
      </c>
      <c r="J771">
        <v>1</v>
      </c>
      <c r="K771" t="s">
        <v>54</v>
      </c>
      <c r="L771" t="s">
        <v>14</v>
      </c>
    </row>
    <row r="772" spans="1:12" x14ac:dyDescent="0.3">
      <c r="A772">
        <v>2010</v>
      </c>
      <c r="B772" s="1">
        <v>40369</v>
      </c>
      <c r="C772" t="s">
        <v>536</v>
      </c>
      <c r="D772" t="s">
        <v>62</v>
      </c>
      <c r="E772" t="s">
        <v>444</v>
      </c>
      <c r="F772" t="s">
        <v>445</v>
      </c>
      <c r="G772" t="str">
        <f>VLOOKUP(A772,WorldCups!$A$2:$B$21,2,FALSE)</f>
        <v>South Africa</v>
      </c>
      <c r="H772" t="s">
        <v>30</v>
      </c>
      <c r="I772">
        <v>2</v>
      </c>
      <c r="J772">
        <v>3</v>
      </c>
      <c r="K772" t="s">
        <v>51</v>
      </c>
      <c r="L772" t="s">
        <v>14</v>
      </c>
    </row>
    <row r="773" spans="1:12" x14ac:dyDescent="0.3">
      <c r="A773">
        <v>2010</v>
      </c>
      <c r="B773" s="1">
        <v>40370</v>
      </c>
      <c r="C773" t="s">
        <v>536</v>
      </c>
      <c r="D773" t="s">
        <v>32</v>
      </c>
      <c r="E773" t="s">
        <v>440</v>
      </c>
      <c r="F773" t="s">
        <v>441</v>
      </c>
      <c r="G773" t="str">
        <f>VLOOKUP(A773,WorldCups!$A$2:$B$21,2,FALSE)</f>
        <v>South Africa</v>
      </c>
      <c r="H773" t="s">
        <v>45</v>
      </c>
      <c r="I773">
        <v>0</v>
      </c>
      <c r="J773">
        <v>1</v>
      </c>
      <c r="K773" t="s">
        <v>54</v>
      </c>
      <c r="L773" t="s">
        <v>464</v>
      </c>
    </row>
    <row r="774" spans="1:12" x14ac:dyDescent="0.3">
      <c r="A774">
        <v>2014</v>
      </c>
      <c r="B774" s="1">
        <v>41802</v>
      </c>
      <c r="C774" t="s">
        <v>513</v>
      </c>
      <c r="D774" t="s">
        <v>214</v>
      </c>
      <c r="E774" t="s">
        <v>465</v>
      </c>
      <c r="F774" t="s">
        <v>97</v>
      </c>
      <c r="G774" t="str">
        <f>VLOOKUP(A774,WorldCups!$A$2:$B$21,2,FALSE)</f>
        <v>Brazil</v>
      </c>
      <c r="H774" t="s">
        <v>21</v>
      </c>
      <c r="I774">
        <v>3</v>
      </c>
      <c r="J774">
        <v>1</v>
      </c>
      <c r="K774" t="s">
        <v>360</v>
      </c>
      <c r="L774" t="s">
        <v>14</v>
      </c>
    </row>
    <row r="775" spans="1:12" x14ac:dyDescent="0.3">
      <c r="A775">
        <v>2014</v>
      </c>
      <c r="B775" s="1">
        <v>41803</v>
      </c>
      <c r="C775" t="s">
        <v>508</v>
      </c>
      <c r="D775" t="s">
        <v>214</v>
      </c>
      <c r="E775" t="s">
        <v>466</v>
      </c>
      <c r="F775" t="s">
        <v>467</v>
      </c>
      <c r="G775" t="str">
        <f>VLOOKUP(A775,WorldCups!$A$2:$B$21,2,FALSE)</f>
        <v>Brazil</v>
      </c>
      <c r="H775" t="s">
        <v>13</v>
      </c>
      <c r="I775">
        <v>1</v>
      </c>
      <c r="J775">
        <v>0</v>
      </c>
      <c r="K775" t="s">
        <v>238</v>
      </c>
      <c r="L775" t="s">
        <v>14</v>
      </c>
    </row>
    <row r="776" spans="1:12" x14ac:dyDescent="0.3">
      <c r="A776">
        <v>2014</v>
      </c>
      <c r="B776" s="1">
        <v>41803</v>
      </c>
      <c r="C776" t="s">
        <v>504</v>
      </c>
      <c r="D776" t="s">
        <v>213</v>
      </c>
      <c r="E776" t="s">
        <v>468</v>
      </c>
      <c r="F776" t="s">
        <v>469</v>
      </c>
      <c r="G776" t="str">
        <f>VLOOKUP(A776,WorldCups!$A$2:$B$21,2,FALSE)</f>
        <v>Brazil</v>
      </c>
      <c r="H776" t="s">
        <v>54</v>
      </c>
      <c r="I776">
        <v>1</v>
      </c>
      <c r="J776">
        <v>5</v>
      </c>
      <c r="K776" t="s">
        <v>45</v>
      </c>
      <c r="L776" t="s">
        <v>14</v>
      </c>
    </row>
    <row r="777" spans="1:12" x14ac:dyDescent="0.3">
      <c r="A777">
        <v>2014</v>
      </c>
      <c r="B777" s="1">
        <v>41803</v>
      </c>
      <c r="C777" t="s">
        <v>511</v>
      </c>
      <c r="D777" t="s">
        <v>213</v>
      </c>
      <c r="E777" t="s">
        <v>470</v>
      </c>
      <c r="F777" t="s">
        <v>471</v>
      </c>
      <c r="G777" t="str">
        <f>VLOOKUP(A777,WorldCups!$A$2:$B$21,2,FALSE)</f>
        <v>Brazil</v>
      </c>
      <c r="H777" t="s">
        <v>26</v>
      </c>
      <c r="I777">
        <v>3</v>
      </c>
      <c r="J777">
        <v>1</v>
      </c>
      <c r="K777" t="s">
        <v>199</v>
      </c>
      <c r="L777" t="s">
        <v>14</v>
      </c>
    </row>
    <row r="778" spans="1:12" x14ac:dyDescent="0.3">
      <c r="A778">
        <v>2014</v>
      </c>
      <c r="B778" s="1">
        <v>41804</v>
      </c>
      <c r="C778" t="s">
        <v>508</v>
      </c>
      <c r="D778" t="s">
        <v>268</v>
      </c>
      <c r="E778" t="s">
        <v>472</v>
      </c>
      <c r="F778" t="s">
        <v>99</v>
      </c>
      <c r="G778" t="str">
        <f>VLOOKUP(A778,WorldCups!$A$2:$B$21,2,FALSE)</f>
        <v>Brazil</v>
      </c>
      <c r="H778" t="s">
        <v>151</v>
      </c>
      <c r="I778">
        <v>3</v>
      </c>
      <c r="J778">
        <v>0</v>
      </c>
      <c r="K778" t="s">
        <v>339</v>
      </c>
      <c r="L778" t="s">
        <v>14</v>
      </c>
    </row>
    <row r="779" spans="1:12" x14ac:dyDescent="0.3">
      <c r="A779">
        <v>2014</v>
      </c>
      <c r="B779" s="1">
        <v>41804</v>
      </c>
      <c r="C779" t="s">
        <v>504</v>
      </c>
      <c r="D779" t="s">
        <v>270</v>
      </c>
      <c r="E779" t="s">
        <v>473</v>
      </c>
      <c r="F779" t="s">
        <v>474</v>
      </c>
      <c r="G779" t="str">
        <f>VLOOKUP(A779,WorldCups!$A$2:$B$21,2,FALSE)</f>
        <v>Brazil</v>
      </c>
      <c r="H779" t="s">
        <v>30</v>
      </c>
      <c r="I779">
        <v>1</v>
      </c>
      <c r="J779">
        <v>3</v>
      </c>
      <c r="K779" t="s">
        <v>301</v>
      </c>
      <c r="L779" t="s">
        <v>14</v>
      </c>
    </row>
    <row r="780" spans="1:12" x14ac:dyDescent="0.3">
      <c r="A780">
        <v>2014</v>
      </c>
      <c r="B780" s="1">
        <v>41804</v>
      </c>
      <c r="C780" t="s">
        <v>511</v>
      </c>
      <c r="D780" t="s">
        <v>270</v>
      </c>
      <c r="E780" t="s">
        <v>475</v>
      </c>
      <c r="F780" t="s">
        <v>476</v>
      </c>
      <c r="G780" t="str">
        <f>VLOOKUP(A780,WorldCups!$A$2:$B$21,2,FALSE)</f>
        <v>Brazil</v>
      </c>
      <c r="H780" t="s">
        <v>93</v>
      </c>
      <c r="I780">
        <v>1</v>
      </c>
      <c r="J780">
        <v>2</v>
      </c>
      <c r="K780" t="s">
        <v>57</v>
      </c>
      <c r="L780" t="s">
        <v>14</v>
      </c>
    </row>
    <row r="781" spans="1:12" x14ac:dyDescent="0.3">
      <c r="A781">
        <v>2014</v>
      </c>
      <c r="B781" s="1">
        <v>41804</v>
      </c>
      <c r="C781" t="s">
        <v>537</v>
      </c>
      <c r="D781" t="s">
        <v>268</v>
      </c>
      <c r="E781" t="s">
        <v>477</v>
      </c>
      <c r="F781" t="s">
        <v>103</v>
      </c>
      <c r="G781" t="str">
        <f>VLOOKUP(A781,WorldCups!$A$2:$B$21,2,FALSE)</f>
        <v>Brazil</v>
      </c>
      <c r="H781" t="s">
        <v>418</v>
      </c>
      <c r="I781">
        <v>2</v>
      </c>
      <c r="J781">
        <v>1</v>
      </c>
      <c r="K781" t="s">
        <v>356</v>
      </c>
      <c r="L781" t="s">
        <v>14</v>
      </c>
    </row>
    <row r="782" spans="1:12" x14ac:dyDescent="0.3">
      <c r="A782">
        <v>2014</v>
      </c>
      <c r="B782" s="1">
        <v>41805</v>
      </c>
      <c r="C782" t="s">
        <v>508</v>
      </c>
      <c r="D782" t="s">
        <v>281</v>
      </c>
      <c r="E782" t="s">
        <v>478</v>
      </c>
      <c r="F782" t="s">
        <v>479</v>
      </c>
      <c r="G782" t="str">
        <f>VLOOKUP(A782,WorldCups!$A$2:$B$21,2,FALSE)</f>
        <v>Brazil</v>
      </c>
      <c r="H782" t="s">
        <v>44</v>
      </c>
      <c r="I782">
        <v>2</v>
      </c>
      <c r="J782">
        <v>1</v>
      </c>
      <c r="K782" t="s">
        <v>382</v>
      </c>
      <c r="L782" t="s">
        <v>14</v>
      </c>
    </row>
    <row r="783" spans="1:12" x14ac:dyDescent="0.3">
      <c r="A783">
        <v>2014</v>
      </c>
      <c r="B783" s="1">
        <v>41805</v>
      </c>
      <c r="C783" t="s">
        <v>504</v>
      </c>
      <c r="D783" t="s">
        <v>281</v>
      </c>
      <c r="E783" t="s">
        <v>480</v>
      </c>
      <c r="F783" t="s">
        <v>101</v>
      </c>
      <c r="G783" t="str">
        <f>VLOOKUP(A783,WorldCups!$A$2:$B$21,2,FALSE)</f>
        <v>Brazil</v>
      </c>
      <c r="H783" t="s">
        <v>12</v>
      </c>
      <c r="I783">
        <v>3</v>
      </c>
      <c r="J783">
        <v>0</v>
      </c>
      <c r="K783" t="s">
        <v>252</v>
      </c>
      <c r="L783" t="s">
        <v>14</v>
      </c>
    </row>
    <row r="784" spans="1:12" x14ac:dyDescent="0.3">
      <c r="A784">
        <v>2014</v>
      </c>
      <c r="B784" s="1">
        <v>41805</v>
      </c>
      <c r="C784" t="s">
        <v>522</v>
      </c>
      <c r="D784" t="s">
        <v>274</v>
      </c>
      <c r="E784" t="s">
        <v>481</v>
      </c>
      <c r="F784" t="s">
        <v>92</v>
      </c>
      <c r="G784" t="str">
        <f>VLOOKUP(A784,WorldCups!$A$2:$B$21,2,FALSE)</f>
        <v>Brazil</v>
      </c>
      <c r="H784" t="s">
        <v>25</v>
      </c>
      <c r="I784">
        <v>2</v>
      </c>
      <c r="J784">
        <v>1</v>
      </c>
      <c r="K784" t="s">
        <v>482</v>
      </c>
      <c r="L784" t="s">
        <v>14</v>
      </c>
    </row>
    <row r="785" spans="1:12" x14ac:dyDescent="0.3">
      <c r="A785">
        <v>2014</v>
      </c>
      <c r="B785" s="1">
        <v>41806</v>
      </c>
      <c r="C785" t="s">
        <v>508</v>
      </c>
      <c r="D785" t="s">
        <v>361</v>
      </c>
      <c r="E785" t="s">
        <v>468</v>
      </c>
      <c r="F785" t="s">
        <v>469</v>
      </c>
      <c r="G785" t="str">
        <f>VLOOKUP(A785,WorldCups!$A$2:$B$21,2,FALSE)</f>
        <v>Brazil</v>
      </c>
      <c r="H785" t="s">
        <v>51</v>
      </c>
      <c r="I785">
        <v>4</v>
      </c>
      <c r="J785">
        <v>0</v>
      </c>
      <c r="K785" t="s">
        <v>170</v>
      </c>
      <c r="L785" t="s">
        <v>14</v>
      </c>
    </row>
    <row r="786" spans="1:12" x14ac:dyDescent="0.3">
      <c r="A786">
        <v>2014</v>
      </c>
      <c r="B786" s="1">
        <v>41806</v>
      </c>
      <c r="C786" t="s">
        <v>504</v>
      </c>
      <c r="D786" t="s">
        <v>274</v>
      </c>
      <c r="E786" t="s">
        <v>483</v>
      </c>
      <c r="F786" t="s">
        <v>95</v>
      </c>
      <c r="G786" t="str">
        <f>VLOOKUP(A786,WorldCups!$A$2:$B$21,2,FALSE)</f>
        <v>Brazil</v>
      </c>
      <c r="H786" t="s">
        <v>227</v>
      </c>
      <c r="I786">
        <v>0</v>
      </c>
      <c r="J786">
        <v>0</v>
      </c>
      <c r="K786" t="s">
        <v>340</v>
      </c>
      <c r="L786" t="s">
        <v>14</v>
      </c>
    </row>
    <row r="787" spans="1:12" x14ac:dyDescent="0.3">
      <c r="A787">
        <v>2014</v>
      </c>
      <c r="B787" s="1">
        <v>41806</v>
      </c>
      <c r="C787" t="s">
        <v>522</v>
      </c>
      <c r="D787" t="s">
        <v>361</v>
      </c>
      <c r="E787" t="s">
        <v>466</v>
      </c>
      <c r="F787" t="s">
        <v>467</v>
      </c>
      <c r="G787" t="str">
        <f>VLOOKUP(A787,WorldCups!$A$2:$B$21,2,FALSE)</f>
        <v>Brazil</v>
      </c>
      <c r="H787" t="s">
        <v>431</v>
      </c>
      <c r="I787">
        <v>1</v>
      </c>
      <c r="J787">
        <v>2</v>
      </c>
      <c r="K787" t="s">
        <v>17</v>
      </c>
      <c r="L787" t="s">
        <v>14</v>
      </c>
    </row>
    <row r="788" spans="1:12" x14ac:dyDescent="0.3">
      <c r="A788">
        <v>2014</v>
      </c>
      <c r="B788" s="1">
        <v>41807</v>
      </c>
      <c r="C788" t="s">
        <v>508</v>
      </c>
      <c r="D788" t="s">
        <v>355</v>
      </c>
      <c r="E788" t="s">
        <v>472</v>
      </c>
      <c r="F788" t="s">
        <v>99</v>
      </c>
      <c r="G788" t="str">
        <f>VLOOKUP(A788,WorldCups!$A$2:$B$21,2,FALSE)</f>
        <v>Brazil</v>
      </c>
      <c r="H788" t="s">
        <v>18</v>
      </c>
      <c r="I788">
        <v>2</v>
      </c>
      <c r="J788">
        <v>1</v>
      </c>
      <c r="K788" t="s">
        <v>246</v>
      </c>
      <c r="L788" t="s">
        <v>14</v>
      </c>
    </row>
    <row r="789" spans="1:12" x14ac:dyDescent="0.3">
      <c r="A789">
        <v>2014</v>
      </c>
      <c r="B789" s="1">
        <v>41807</v>
      </c>
      <c r="C789" t="s">
        <v>504</v>
      </c>
      <c r="D789" t="s">
        <v>214</v>
      </c>
      <c r="E789" t="s">
        <v>473</v>
      </c>
      <c r="F789" t="s">
        <v>474</v>
      </c>
      <c r="G789" t="str">
        <f>VLOOKUP(A789,WorldCups!$A$2:$B$21,2,FALSE)</f>
        <v>Brazil</v>
      </c>
      <c r="H789" t="s">
        <v>21</v>
      </c>
      <c r="I789">
        <v>0</v>
      </c>
      <c r="J789">
        <v>0</v>
      </c>
      <c r="K789" t="s">
        <v>13</v>
      </c>
      <c r="L789" t="s">
        <v>14</v>
      </c>
    </row>
    <row r="790" spans="1:12" x14ac:dyDescent="0.3">
      <c r="A790">
        <v>2014</v>
      </c>
      <c r="B790" s="1">
        <v>41807</v>
      </c>
      <c r="C790" t="s">
        <v>511</v>
      </c>
      <c r="D790" t="s">
        <v>355</v>
      </c>
      <c r="E790" t="s">
        <v>470</v>
      </c>
      <c r="F790" t="s">
        <v>471</v>
      </c>
      <c r="G790" t="str">
        <f>VLOOKUP(A790,WorldCups!$A$2:$B$21,2,FALSE)</f>
        <v>Brazil</v>
      </c>
      <c r="H790" t="s">
        <v>336</v>
      </c>
      <c r="I790">
        <v>1</v>
      </c>
      <c r="J790">
        <v>1</v>
      </c>
      <c r="K790" t="s">
        <v>116</v>
      </c>
      <c r="L790" t="s">
        <v>14</v>
      </c>
    </row>
    <row r="791" spans="1:12" x14ac:dyDescent="0.3">
      <c r="A791">
        <v>2014</v>
      </c>
      <c r="B791" s="1">
        <v>41808</v>
      </c>
      <c r="C791" t="s">
        <v>508</v>
      </c>
      <c r="D791" t="s">
        <v>213</v>
      </c>
      <c r="E791" t="s">
        <v>480</v>
      </c>
      <c r="F791" t="s">
        <v>101</v>
      </c>
      <c r="G791" t="str">
        <f>VLOOKUP(A791,WorldCups!$A$2:$B$21,2,FALSE)</f>
        <v>Brazil</v>
      </c>
      <c r="H791" t="s">
        <v>199</v>
      </c>
      <c r="I791">
        <v>2</v>
      </c>
      <c r="J791">
        <v>3</v>
      </c>
      <c r="K791" t="s">
        <v>45</v>
      </c>
      <c r="L791" t="s">
        <v>14</v>
      </c>
    </row>
    <row r="792" spans="1:12" x14ac:dyDescent="0.3">
      <c r="A792">
        <v>2014</v>
      </c>
      <c r="B792" s="1">
        <v>41808</v>
      </c>
      <c r="C792" t="s">
        <v>504</v>
      </c>
      <c r="D792" t="s">
        <v>213</v>
      </c>
      <c r="E792" t="s">
        <v>481</v>
      </c>
      <c r="F792" t="s">
        <v>92</v>
      </c>
      <c r="G792" t="str">
        <f>VLOOKUP(A792,WorldCups!$A$2:$B$21,2,FALSE)</f>
        <v>Brazil</v>
      </c>
      <c r="H792" t="s">
        <v>54</v>
      </c>
      <c r="I792">
        <v>0</v>
      </c>
      <c r="J792">
        <v>2</v>
      </c>
      <c r="K792" t="s">
        <v>26</v>
      </c>
      <c r="L792" t="s">
        <v>14</v>
      </c>
    </row>
    <row r="793" spans="1:12" x14ac:dyDescent="0.3">
      <c r="A793">
        <v>2014</v>
      </c>
      <c r="B793" s="1">
        <v>41808</v>
      </c>
      <c r="C793" t="s">
        <v>511</v>
      </c>
      <c r="D793" t="s">
        <v>214</v>
      </c>
      <c r="E793" t="s">
        <v>475</v>
      </c>
      <c r="F793" t="s">
        <v>476</v>
      </c>
      <c r="G793" t="str">
        <f>VLOOKUP(A793,WorldCups!$A$2:$B$21,2,FALSE)</f>
        <v>Brazil</v>
      </c>
      <c r="H793" t="s">
        <v>238</v>
      </c>
      <c r="I793">
        <v>0</v>
      </c>
      <c r="J793">
        <v>4</v>
      </c>
      <c r="K793" t="s">
        <v>360</v>
      </c>
      <c r="L793" t="s">
        <v>14</v>
      </c>
    </row>
    <row r="794" spans="1:12" x14ac:dyDescent="0.3">
      <c r="A794">
        <v>2014</v>
      </c>
      <c r="B794" s="1">
        <v>41809</v>
      </c>
      <c r="C794" t="s">
        <v>508</v>
      </c>
      <c r="D794" t="s">
        <v>268</v>
      </c>
      <c r="E794" t="s">
        <v>478</v>
      </c>
      <c r="F794" t="s">
        <v>479</v>
      </c>
      <c r="G794" t="str">
        <f>VLOOKUP(A794,WorldCups!$A$2:$B$21,2,FALSE)</f>
        <v>Brazil</v>
      </c>
      <c r="H794" t="s">
        <v>151</v>
      </c>
      <c r="I794">
        <v>2</v>
      </c>
      <c r="J794">
        <v>1</v>
      </c>
      <c r="K794" t="s">
        <v>418</v>
      </c>
      <c r="L794" t="s">
        <v>14</v>
      </c>
    </row>
    <row r="795" spans="1:12" x14ac:dyDescent="0.3">
      <c r="A795">
        <v>2014</v>
      </c>
      <c r="B795" s="1">
        <v>41809</v>
      </c>
      <c r="C795" t="s">
        <v>504</v>
      </c>
      <c r="D795" t="s">
        <v>270</v>
      </c>
      <c r="E795" t="s">
        <v>465</v>
      </c>
      <c r="F795" t="s">
        <v>97</v>
      </c>
      <c r="G795" t="str">
        <f>VLOOKUP(A795,WorldCups!$A$2:$B$21,2,FALSE)</f>
        <v>Brazil</v>
      </c>
      <c r="H795" t="s">
        <v>30</v>
      </c>
      <c r="I795">
        <v>2</v>
      </c>
      <c r="J795">
        <v>1</v>
      </c>
      <c r="K795" t="s">
        <v>93</v>
      </c>
      <c r="L795" t="s">
        <v>14</v>
      </c>
    </row>
    <row r="796" spans="1:12" x14ac:dyDescent="0.3">
      <c r="A796">
        <v>2014</v>
      </c>
      <c r="B796" s="1">
        <v>41809</v>
      </c>
      <c r="C796" t="s">
        <v>522</v>
      </c>
      <c r="D796" t="s">
        <v>268</v>
      </c>
      <c r="E796" t="s">
        <v>466</v>
      </c>
      <c r="F796" t="s">
        <v>467</v>
      </c>
      <c r="G796" t="str">
        <f>VLOOKUP(A796,WorldCups!$A$2:$B$21,2,FALSE)</f>
        <v>Brazil</v>
      </c>
      <c r="H796" t="s">
        <v>356</v>
      </c>
      <c r="I796">
        <v>0</v>
      </c>
      <c r="J796">
        <v>0</v>
      </c>
      <c r="K796" t="s">
        <v>339</v>
      </c>
      <c r="L796" t="s">
        <v>14</v>
      </c>
    </row>
    <row r="797" spans="1:12" x14ac:dyDescent="0.3">
      <c r="A797">
        <v>2014</v>
      </c>
      <c r="B797" s="1">
        <v>41810</v>
      </c>
      <c r="C797" t="s">
        <v>508</v>
      </c>
      <c r="D797" t="s">
        <v>270</v>
      </c>
      <c r="E797" t="s">
        <v>477</v>
      </c>
      <c r="F797" t="s">
        <v>103</v>
      </c>
      <c r="G797" t="str">
        <f>VLOOKUP(A797,WorldCups!$A$2:$B$21,2,FALSE)</f>
        <v>Brazil</v>
      </c>
      <c r="H797" t="s">
        <v>57</v>
      </c>
      <c r="I797">
        <v>0</v>
      </c>
      <c r="J797">
        <v>1</v>
      </c>
      <c r="K797" t="s">
        <v>301</v>
      </c>
      <c r="L797" t="s">
        <v>14</v>
      </c>
    </row>
    <row r="798" spans="1:12" x14ac:dyDescent="0.3">
      <c r="A798">
        <v>2014</v>
      </c>
      <c r="B798" s="1">
        <v>41810</v>
      </c>
      <c r="C798" t="s">
        <v>504</v>
      </c>
      <c r="D798" t="s">
        <v>281</v>
      </c>
      <c r="E798" t="s">
        <v>468</v>
      </c>
      <c r="F798" t="s">
        <v>469</v>
      </c>
      <c r="G798" t="str">
        <f>VLOOKUP(A798,WorldCups!$A$2:$B$21,2,FALSE)</f>
        <v>Brazil</v>
      </c>
      <c r="H798" t="s">
        <v>44</v>
      </c>
      <c r="I798">
        <v>2</v>
      </c>
      <c r="J798">
        <v>5</v>
      </c>
      <c r="K798" t="s">
        <v>12</v>
      </c>
      <c r="L798" t="s">
        <v>14</v>
      </c>
    </row>
    <row r="799" spans="1:12" x14ac:dyDescent="0.3">
      <c r="A799">
        <v>2014</v>
      </c>
      <c r="B799" s="1">
        <v>41810</v>
      </c>
      <c r="C799" t="s">
        <v>522</v>
      </c>
      <c r="D799" t="s">
        <v>281</v>
      </c>
      <c r="E799" t="s">
        <v>483</v>
      </c>
      <c r="F799" t="s">
        <v>95</v>
      </c>
      <c r="G799" t="str">
        <f>VLOOKUP(A799,WorldCups!$A$2:$B$21,2,FALSE)</f>
        <v>Brazil</v>
      </c>
      <c r="H799" t="s">
        <v>252</v>
      </c>
      <c r="I799">
        <v>1</v>
      </c>
      <c r="J799">
        <v>2</v>
      </c>
      <c r="K799" t="s">
        <v>382</v>
      </c>
      <c r="L799" t="s">
        <v>14</v>
      </c>
    </row>
    <row r="800" spans="1:12" x14ac:dyDescent="0.3">
      <c r="A800">
        <v>2014</v>
      </c>
      <c r="B800" s="1">
        <v>41811</v>
      </c>
      <c r="C800" t="s">
        <v>508</v>
      </c>
      <c r="D800" t="s">
        <v>274</v>
      </c>
      <c r="E800" t="s">
        <v>472</v>
      </c>
      <c r="F800" t="s">
        <v>99</v>
      </c>
      <c r="G800" t="str">
        <f>VLOOKUP(A800,WorldCups!$A$2:$B$21,2,FALSE)</f>
        <v>Brazil</v>
      </c>
      <c r="H800" t="s">
        <v>25</v>
      </c>
      <c r="I800">
        <v>1</v>
      </c>
      <c r="J800">
        <v>0</v>
      </c>
      <c r="K800" t="s">
        <v>227</v>
      </c>
      <c r="L800" t="s">
        <v>14</v>
      </c>
    </row>
    <row r="801" spans="1:12" x14ac:dyDescent="0.3">
      <c r="A801">
        <v>2014</v>
      </c>
      <c r="B801" s="1">
        <v>41811</v>
      </c>
      <c r="C801" t="s">
        <v>504</v>
      </c>
      <c r="D801" t="s">
        <v>361</v>
      </c>
      <c r="E801" t="s">
        <v>473</v>
      </c>
      <c r="F801" t="s">
        <v>474</v>
      </c>
      <c r="G801" t="str">
        <f>VLOOKUP(A801,WorldCups!$A$2:$B$21,2,FALSE)</f>
        <v>Brazil</v>
      </c>
      <c r="H801" t="s">
        <v>51</v>
      </c>
      <c r="I801">
        <v>2</v>
      </c>
      <c r="J801">
        <v>2</v>
      </c>
      <c r="K801" t="s">
        <v>431</v>
      </c>
      <c r="L801" t="s">
        <v>14</v>
      </c>
    </row>
    <row r="802" spans="1:12" x14ac:dyDescent="0.3">
      <c r="A802">
        <v>2014</v>
      </c>
      <c r="B802" s="1">
        <v>41811</v>
      </c>
      <c r="C802" t="s">
        <v>511</v>
      </c>
      <c r="D802" t="s">
        <v>274</v>
      </c>
      <c r="E802" t="s">
        <v>470</v>
      </c>
      <c r="F802" t="s">
        <v>471</v>
      </c>
      <c r="G802" t="str">
        <f>VLOOKUP(A802,WorldCups!$A$2:$B$21,2,FALSE)</f>
        <v>Brazil</v>
      </c>
      <c r="H802" t="s">
        <v>340</v>
      </c>
      <c r="I802">
        <v>1</v>
      </c>
      <c r="J802">
        <v>0</v>
      </c>
      <c r="K802" t="s">
        <v>482</v>
      </c>
      <c r="L802" t="s">
        <v>14</v>
      </c>
    </row>
    <row r="803" spans="1:12" x14ac:dyDescent="0.3">
      <c r="A803">
        <v>2014</v>
      </c>
      <c r="B803" s="1">
        <v>41812</v>
      </c>
      <c r="C803" t="s">
        <v>508</v>
      </c>
      <c r="D803" t="s">
        <v>355</v>
      </c>
      <c r="E803" t="s">
        <v>481</v>
      </c>
      <c r="F803" t="s">
        <v>92</v>
      </c>
      <c r="G803" t="str">
        <f>VLOOKUP(A803,WorldCups!$A$2:$B$21,2,FALSE)</f>
        <v>Brazil</v>
      </c>
      <c r="H803" t="s">
        <v>18</v>
      </c>
      <c r="I803">
        <v>1</v>
      </c>
      <c r="J803">
        <v>0</v>
      </c>
      <c r="K803" t="s">
        <v>336</v>
      </c>
      <c r="L803" t="s">
        <v>14</v>
      </c>
    </row>
    <row r="804" spans="1:12" x14ac:dyDescent="0.3">
      <c r="A804">
        <v>2014</v>
      </c>
      <c r="B804" s="1">
        <v>41812</v>
      </c>
      <c r="C804" t="s">
        <v>504</v>
      </c>
      <c r="D804" t="s">
        <v>355</v>
      </c>
      <c r="E804" t="s">
        <v>480</v>
      </c>
      <c r="F804" t="s">
        <v>101</v>
      </c>
      <c r="G804" t="str">
        <f>VLOOKUP(A804,WorldCups!$A$2:$B$21,2,FALSE)</f>
        <v>Brazil</v>
      </c>
      <c r="H804" t="s">
        <v>116</v>
      </c>
      <c r="I804">
        <v>2</v>
      </c>
      <c r="J804">
        <v>4</v>
      </c>
      <c r="K804" t="s">
        <v>246</v>
      </c>
      <c r="L804" t="s">
        <v>14</v>
      </c>
    </row>
    <row r="805" spans="1:12" x14ac:dyDescent="0.3">
      <c r="A805">
        <v>2014</v>
      </c>
      <c r="B805" s="1">
        <v>41812</v>
      </c>
      <c r="C805" t="s">
        <v>511</v>
      </c>
      <c r="D805" t="s">
        <v>361</v>
      </c>
      <c r="E805" t="s">
        <v>475</v>
      </c>
      <c r="F805" t="s">
        <v>476</v>
      </c>
      <c r="G805" t="str">
        <f>VLOOKUP(A805,WorldCups!$A$2:$B$21,2,FALSE)</f>
        <v>Brazil</v>
      </c>
      <c r="H805" t="s">
        <v>17</v>
      </c>
      <c r="I805">
        <v>2</v>
      </c>
      <c r="J805">
        <v>2</v>
      </c>
      <c r="K805" t="s">
        <v>170</v>
      </c>
      <c r="L805" t="s">
        <v>14</v>
      </c>
    </row>
    <row r="806" spans="1:12" x14ac:dyDescent="0.3">
      <c r="A806">
        <v>2014</v>
      </c>
      <c r="B806" s="1">
        <v>41813</v>
      </c>
      <c r="C806" t="s">
        <v>508</v>
      </c>
      <c r="D806" t="s">
        <v>213</v>
      </c>
      <c r="E806" t="s">
        <v>483</v>
      </c>
      <c r="F806" t="s">
        <v>95</v>
      </c>
      <c r="G806" t="str">
        <f>VLOOKUP(A806,WorldCups!$A$2:$B$21,2,FALSE)</f>
        <v>Brazil</v>
      </c>
      <c r="H806" t="s">
        <v>199</v>
      </c>
      <c r="I806">
        <v>0</v>
      </c>
      <c r="J806">
        <v>3</v>
      </c>
      <c r="K806" t="s">
        <v>54</v>
      </c>
      <c r="L806" t="s">
        <v>14</v>
      </c>
    </row>
    <row r="807" spans="1:12" x14ac:dyDescent="0.3">
      <c r="A807">
        <v>2014</v>
      </c>
      <c r="B807" s="1">
        <v>41813</v>
      </c>
      <c r="C807" t="s">
        <v>508</v>
      </c>
      <c r="D807" t="s">
        <v>213</v>
      </c>
      <c r="E807" t="s">
        <v>465</v>
      </c>
      <c r="F807" t="s">
        <v>97</v>
      </c>
      <c r="G807" t="str">
        <f>VLOOKUP(A807,WorldCups!$A$2:$B$21,2,FALSE)</f>
        <v>Brazil</v>
      </c>
      <c r="H807" t="s">
        <v>45</v>
      </c>
      <c r="I807">
        <v>2</v>
      </c>
      <c r="J807">
        <v>0</v>
      </c>
      <c r="K807" t="s">
        <v>26</v>
      </c>
      <c r="L807" t="s">
        <v>14</v>
      </c>
    </row>
    <row r="808" spans="1:12" x14ac:dyDescent="0.3">
      <c r="A808">
        <v>2014</v>
      </c>
      <c r="B808" s="1">
        <v>41813</v>
      </c>
      <c r="C808" t="s">
        <v>513</v>
      </c>
      <c r="D808" t="s">
        <v>214</v>
      </c>
      <c r="E808" t="s">
        <v>478</v>
      </c>
      <c r="F808" t="s">
        <v>479</v>
      </c>
      <c r="G808" t="str">
        <f>VLOOKUP(A808,WorldCups!$A$2:$B$21,2,FALSE)</f>
        <v>Brazil</v>
      </c>
      <c r="H808" t="s">
        <v>238</v>
      </c>
      <c r="I808">
        <v>1</v>
      </c>
      <c r="J808">
        <v>4</v>
      </c>
      <c r="K808" t="s">
        <v>21</v>
      </c>
      <c r="L808" t="s">
        <v>14</v>
      </c>
    </row>
    <row r="809" spans="1:12" x14ac:dyDescent="0.3">
      <c r="A809">
        <v>2014</v>
      </c>
      <c r="B809" s="1">
        <v>41813</v>
      </c>
      <c r="C809" t="s">
        <v>513</v>
      </c>
      <c r="D809" t="s">
        <v>214</v>
      </c>
      <c r="E809" t="s">
        <v>477</v>
      </c>
      <c r="F809" t="s">
        <v>103</v>
      </c>
      <c r="G809" t="str">
        <f>VLOOKUP(A809,WorldCups!$A$2:$B$21,2,FALSE)</f>
        <v>Brazil</v>
      </c>
      <c r="H809" t="s">
        <v>360</v>
      </c>
      <c r="I809">
        <v>1</v>
      </c>
      <c r="J809">
        <v>3</v>
      </c>
      <c r="K809" t="s">
        <v>13</v>
      </c>
      <c r="L809" t="s">
        <v>14</v>
      </c>
    </row>
    <row r="810" spans="1:12" x14ac:dyDescent="0.3">
      <c r="A810">
        <v>2014</v>
      </c>
      <c r="B810" s="1">
        <v>41814</v>
      </c>
      <c r="C810" t="s">
        <v>508</v>
      </c>
      <c r="D810" t="s">
        <v>270</v>
      </c>
      <c r="E810" t="s">
        <v>466</v>
      </c>
      <c r="F810" t="s">
        <v>467</v>
      </c>
      <c r="G810" t="str">
        <f>VLOOKUP(A810,WorldCups!$A$2:$B$21,2,FALSE)</f>
        <v>Brazil</v>
      </c>
      <c r="H810" t="s">
        <v>57</v>
      </c>
      <c r="I810">
        <v>0</v>
      </c>
      <c r="J810">
        <v>1</v>
      </c>
      <c r="K810" t="s">
        <v>30</v>
      </c>
      <c r="L810" t="s">
        <v>14</v>
      </c>
    </row>
    <row r="811" spans="1:12" x14ac:dyDescent="0.3">
      <c r="A811">
        <v>2014</v>
      </c>
      <c r="B811" s="1">
        <v>41814</v>
      </c>
      <c r="C811" t="s">
        <v>508</v>
      </c>
      <c r="D811" t="s">
        <v>270</v>
      </c>
      <c r="E811" t="s">
        <v>472</v>
      </c>
      <c r="F811" t="s">
        <v>99</v>
      </c>
      <c r="G811" t="str">
        <f>VLOOKUP(A811,WorldCups!$A$2:$B$21,2,FALSE)</f>
        <v>Brazil</v>
      </c>
      <c r="H811" t="s">
        <v>301</v>
      </c>
      <c r="I811">
        <v>0</v>
      </c>
      <c r="J811">
        <v>0</v>
      </c>
      <c r="K811" t="s">
        <v>93</v>
      </c>
      <c r="L811" t="s">
        <v>14</v>
      </c>
    </row>
    <row r="812" spans="1:12" x14ac:dyDescent="0.3">
      <c r="A812">
        <v>2014</v>
      </c>
      <c r="B812" s="1">
        <v>41814</v>
      </c>
      <c r="C812" t="s">
        <v>504</v>
      </c>
      <c r="D812" t="s">
        <v>268</v>
      </c>
      <c r="E812" t="s">
        <v>470</v>
      </c>
      <c r="F812" t="s">
        <v>471</v>
      </c>
      <c r="G812" t="str">
        <f>VLOOKUP(A812,WorldCups!$A$2:$B$21,2,FALSE)</f>
        <v>Brazil</v>
      </c>
      <c r="H812" t="s">
        <v>356</v>
      </c>
      <c r="I812">
        <v>1</v>
      </c>
      <c r="J812">
        <v>4</v>
      </c>
      <c r="K812" t="s">
        <v>151</v>
      </c>
      <c r="L812" t="s">
        <v>14</v>
      </c>
    </row>
    <row r="813" spans="1:12" x14ac:dyDescent="0.3">
      <c r="A813">
        <v>2014</v>
      </c>
      <c r="B813" s="1">
        <v>41814</v>
      </c>
      <c r="C813" t="s">
        <v>513</v>
      </c>
      <c r="D813" t="s">
        <v>268</v>
      </c>
      <c r="E813" t="s">
        <v>473</v>
      </c>
      <c r="F813" t="s">
        <v>474</v>
      </c>
      <c r="G813" t="str">
        <f>VLOOKUP(A813,WorldCups!$A$2:$B$21,2,FALSE)</f>
        <v>Brazil</v>
      </c>
      <c r="H813" t="s">
        <v>339</v>
      </c>
      <c r="I813">
        <v>2</v>
      </c>
      <c r="J813">
        <v>1</v>
      </c>
      <c r="K813" t="s">
        <v>418</v>
      </c>
      <c r="L813" t="s">
        <v>14</v>
      </c>
    </row>
    <row r="814" spans="1:12" x14ac:dyDescent="0.3">
      <c r="A814">
        <v>2014</v>
      </c>
      <c r="B814" s="1">
        <v>41815</v>
      </c>
      <c r="C814" t="s">
        <v>508</v>
      </c>
      <c r="D814" t="s">
        <v>274</v>
      </c>
      <c r="E814" t="s">
        <v>480</v>
      </c>
      <c r="F814" t="s">
        <v>101</v>
      </c>
      <c r="G814" t="str">
        <f>VLOOKUP(A814,WorldCups!$A$2:$B$21,2,FALSE)</f>
        <v>Brazil</v>
      </c>
      <c r="H814" t="s">
        <v>340</v>
      </c>
      <c r="I814">
        <v>2</v>
      </c>
      <c r="J814">
        <v>3</v>
      </c>
      <c r="K814" t="s">
        <v>25</v>
      </c>
      <c r="L814" t="s">
        <v>14</v>
      </c>
    </row>
    <row r="815" spans="1:12" x14ac:dyDescent="0.3">
      <c r="A815">
        <v>2014</v>
      </c>
      <c r="B815" s="1">
        <v>41815</v>
      </c>
      <c r="C815" t="s">
        <v>508</v>
      </c>
      <c r="D815" t="s">
        <v>274</v>
      </c>
      <c r="E815" t="s">
        <v>468</v>
      </c>
      <c r="F815" t="s">
        <v>469</v>
      </c>
      <c r="G815" t="str">
        <f>VLOOKUP(A815,WorldCups!$A$2:$B$21,2,FALSE)</f>
        <v>Brazil</v>
      </c>
      <c r="H815" t="s">
        <v>482</v>
      </c>
      <c r="I815">
        <v>3</v>
      </c>
      <c r="J815">
        <v>1</v>
      </c>
      <c r="K815" t="s">
        <v>227</v>
      </c>
      <c r="L815" t="s">
        <v>14</v>
      </c>
    </row>
    <row r="816" spans="1:12" x14ac:dyDescent="0.3">
      <c r="A816">
        <v>2014</v>
      </c>
      <c r="B816" s="1">
        <v>41815</v>
      </c>
      <c r="C816" t="s">
        <v>504</v>
      </c>
      <c r="D816" t="s">
        <v>281</v>
      </c>
      <c r="E816" t="s">
        <v>475</v>
      </c>
      <c r="F816" t="s">
        <v>476</v>
      </c>
      <c r="G816" t="str">
        <f>VLOOKUP(A816,WorldCups!$A$2:$B$21,2,FALSE)</f>
        <v>Brazil</v>
      </c>
      <c r="H816" t="s">
        <v>252</v>
      </c>
      <c r="I816">
        <v>0</v>
      </c>
      <c r="J816">
        <v>3</v>
      </c>
      <c r="K816" t="s">
        <v>44</v>
      </c>
      <c r="L816" t="s">
        <v>14</v>
      </c>
    </row>
    <row r="817" spans="1:12" x14ac:dyDescent="0.3">
      <c r="A817">
        <v>2014</v>
      </c>
      <c r="B817" s="1">
        <v>41815</v>
      </c>
      <c r="C817" t="s">
        <v>513</v>
      </c>
      <c r="D817" t="s">
        <v>281</v>
      </c>
      <c r="E817" t="s">
        <v>481</v>
      </c>
      <c r="F817" t="s">
        <v>92</v>
      </c>
      <c r="G817" t="str">
        <f>VLOOKUP(A817,WorldCups!$A$2:$B$21,2,FALSE)</f>
        <v>Brazil</v>
      </c>
      <c r="H817" t="s">
        <v>382</v>
      </c>
      <c r="I817">
        <v>0</v>
      </c>
      <c r="J817">
        <v>0</v>
      </c>
      <c r="K817" t="s">
        <v>12</v>
      </c>
      <c r="L817" t="s">
        <v>14</v>
      </c>
    </row>
    <row r="818" spans="1:12" x14ac:dyDescent="0.3">
      <c r="A818">
        <v>2014</v>
      </c>
      <c r="B818" s="1">
        <v>41816</v>
      </c>
      <c r="C818" t="s">
        <v>508</v>
      </c>
      <c r="D818" t="s">
        <v>361</v>
      </c>
      <c r="E818" t="s">
        <v>477</v>
      </c>
      <c r="F818" t="s">
        <v>103</v>
      </c>
      <c r="G818" t="str">
        <f>VLOOKUP(A818,WorldCups!$A$2:$B$21,2,FALSE)</f>
        <v>Brazil</v>
      </c>
      <c r="H818" t="s">
        <v>17</v>
      </c>
      <c r="I818">
        <v>0</v>
      </c>
      <c r="J818">
        <v>1</v>
      </c>
      <c r="K818" t="s">
        <v>51</v>
      </c>
      <c r="L818" t="s">
        <v>14</v>
      </c>
    </row>
    <row r="819" spans="1:12" x14ac:dyDescent="0.3">
      <c r="A819">
        <v>2014</v>
      </c>
      <c r="B819" s="1">
        <v>41816</v>
      </c>
      <c r="C819" t="s">
        <v>508</v>
      </c>
      <c r="D819" t="s">
        <v>361</v>
      </c>
      <c r="E819" t="s">
        <v>478</v>
      </c>
      <c r="F819" t="s">
        <v>479</v>
      </c>
      <c r="G819" t="str">
        <f>VLOOKUP(A819,WorldCups!$A$2:$B$21,2,FALSE)</f>
        <v>Brazil</v>
      </c>
      <c r="H819" t="s">
        <v>170</v>
      </c>
      <c r="I819">
        <v>2</v>
      </c>
      <c r="J819">
        <v>1</v>
      </c>
      <c r="K819" t="s">
        <v>431</v>
      </c>
      <c r="L819" t="s">
        <v>14</v>
      </c>
    </row>
    <row r="820" spans="1:12" x14ac:dyDescent="0.3">
      <c r="A820">
        <v>2014</v>
      </c>
      <c r="B820" s="1">
        <v>41816</v>
      </c>
      <c r="C820" t="s">
        <v>513</v>
      </c>
      <c r="D820" t="s">
        <v>355</v>
      </c>
      <c r="E820" t="s">
        <v>465</v>
      </c>
      <c r="F820" t="s">
        <v>97</v>
      </c>
      <c r="G820" t="str">
        <f>VLOOKUP(A820,WorldCups!$A$2:$B$21,2,FALSE)</f>
        <v>Brazil</v>
      </c>
      <c r="H820" t="s">
        <v>116</v>
      </c>
      <c r="I820">
        <v>0</v>
      </c>
      <c r="J820">
        <v>1</v>
      </c>
      <c r="K820" t="s">
        <v>18</v>
      </c>
      <c r="L820" t="s">
        <v>14</v>
      </c>
    </row>
    <row r="821" spans="1:12" x14ac:dyDescent="0.3">
      <c r="A821">
        <v>2014</v>
      </c>
      <c r="B821" s="1">
        <v>41816</v>
      </c>
      <c r="C821" t="s">
        <v>513</v>
      </c>
      <c r="D821" t="s">
        <v>355</v>
      </c>
      <c r="E821" t="s">
        <v>483</v>
      </c>
      <c r="F821" t="s">
        <v>95</v>
      </c>
      <c r="G821" t="str">
        <f>VLOOKUP(A821,WorldCups!$A$2:$B$21,2,FALSE)</f>
        <v>Brazil</v>
      </c>
      <c r="H821" t="s">
        <v>246</v>
      </c>
      <c r="I821">
        <v>1</v>
      </c>
      <c r="J821">
        <v>1</v>
      </c>
      <c r="K821" t="s">
        <v>336</v>
      </c>
      <c r="L821" t="s">
        <v>14</v>
      </c>
    </row>
    <row r="822" spans="1:12" x14ac:dyDescent="0.3">
      <c r="A822">
        <v>2014</v>
      </c>
      <c r="B822" s="1">
        <v>41818</v>
      </c>
      <c r="C822" t="s">
        <v>508</v>
      </c>
      <c r="D822" t="s">
        <v>287</v>
      </c>
      <c r="E822" t="s">
        <v>472</v>
      </c>
      <c r="F822" t="s">
        <v>99</v>
      </c>
      <c r="G822" t="str">
        <f>VLOOKUP(A822,WorldCups!$A$2:$B$21,2,FALSE)</f>
        <v>Brazil</v>
      </c>
      <c r="H822" t="s">
        <v>21</v>
      </c>
      <c r="I822">
        <v>1</v>
      </c>
      <c r="J822">
        <v>1</v>
      </c>
      <c r="K822" t="s">
        <v>26</v>
      </c>
      <c r="L822" t="s">
        <v>343</v>
      </c>
    </row>
    <row r="823" spans="1:12" x14ac:dyDescent="0.3">
      <c r="A823">
        <v>2014</v>
      </c>
      <c r="B823" s="1">
        <v>41818</v>
      </c>
      <c r="C823" t="s">
        <v>513</v>
      </c>
      <c r="D823" t="s">
        <v>287</v>
      </c>
      <c r="E823" t="s">
        <v>481</v>
      </c>
      <c r="F823" t="s">
        <v>92</v>
      </c>
      <c r="G823" t="str">
        <f>VLOOKUP(A823,WorldCups!$A$2:$B$21,2,FALSE)</f>
        <v>Brazil</v>
      </c>
      <c r="H823" t="s">
        <v>151</v>
      </c>
      <c r="I823">
        <v>2</v>
      </c>
      <c r="J823">
        <v>0</v>
      </c>
      <c r="K823" t="s">
        <v>30</v>
      </c>
      <c r="L823" t="s">
        <v>14</v>
      </c>
    </row>
    <row r="824" spans="1:12" x14ac:dyDescent="0.3">
      <c r="A824">
        <v>2014</v>
      </c>
      <c r="B824" s="1">
        <v>41820</v>
      </c>
      <c r="C824" t="s">
        <v>508</v>
      </c>
      <c r="D824" t="s">
        <v>287</v>
      </c>
      <c r="E824" t="s">
        <v>478</v>
      </c>
      <c r="F824" t="s">
        <v>479</v>
      </c>
      <c r="G824" t="str">
        <f>VLOOKUP(A824,WorldCups!$A$2:$B$21,2,FALSE)</f>
        <v>Brazil</v>
      </c>
      <c r="H824" t="s">
        <v>12</v>
      </c>
      <c r="I824">
        <v>2</v>
      </c>
      <c r="J824">
        <v>0</v>
      </c>
      <c r="K824" t="s">
        <v>340</v>
      </c>
      <c r="L824" t="s">
        <v>14</v>
      </c>
    </row>
    <row r="825" spans="1:12" x14ac:dyDescent="0.3">
      <c r="A825">
        <v>2014</v>
      </c>
      <c r="B825" s="1">
        <v>41820</v>
      </c>
      <c r="C825" t="s">
        <v>513</v>
      </c>
      <c r="D825" t="s">
        <v>287</v>
      </c>
      <c r="E825" t="s">
        <v>480</v>
      </c>
      <c r="F825" t="s">
        <v>101</v>
      </c>
      <c r="G825" t="str">
        <f>VLOOKUP(A825,WorldCups!$A$2:$B$21,2,FALSE)</f>
        <v>Brazil</v>
      </c>
      <c r="H825" t="s">
        <v>51</v>
      </c>
      <c r="I825">
        <v>2</v>
      </c>
      <c r="J825">
        <v>1</v>
      </c>
      <c r="K825" t="s">
        <v>246</v>
      </c>
      <c r="L825" t="s">
        <v>484</v>
      </c>
    </row>
    <row r="826" spans="1:12" x14ac:dyDescent="0.3">
      <c r="A826">
        <v>2014</v>
      </c>
      <c r="B826" s="1">
        <v>41824</v>
      </c>
      <c r="C826" t="s">
        <v>513</v>
      </c>
      <c r="D826" t="s">
        <v>61</v>
      </c>
      <c r="E826" t="s">
        <v>473</v>
      </c>
      <c r="F826" t="s">
        <v>474</v>
      </c>
      <c r="G826" t="str">
        <f>VLOOKUP(A826,WorldCups!$A$2:$B$21,2,FALSE)</f>
        <v>Brazil</v>
      </c>
      <c r="H826" t="s">
        <v>21</v>
      </c>
      <c r="I826">
        <v>2</v>
      </c>
      <c r="J826">
        <v>1</v>
      </c>
      <c r="K826" t="s">
        <v>151</v>
      </c>
      <c r="L826" t="s">
        <v>14</v>
      </c>
    </row>
    <row r="827" spans="1:12" x14ac:dyDescent="0.3">
      <c r="A827">
        <v>2014</v>
      </c>
      <c r="B827" s="1">
        <v>41824</v>
      </c>
      <c r="C827" t="s">
        <v>508</v>
      </c>
      <c r="D827" t="s">
        <v>61</v>
      </c>
      <c r="E827" t="s">
        <v>481</v>
      </c>
      <c r="F827" t="s">
        <v>92</v>
      </c>
      <c r="G827" t="str">
        <f>VLOOKUP(A827,WorldCups!$A$2:$B$21,2,FALSE)</f>
        <v>Brazil</v>
      </c>
      <c r="H827" t="s">
        <v>12</v>
      </c>
      <c r="I827">
        <v>0</v>
      </c>
      <c r="J827">
        <v>1</v>
      </c>
      <c r="K827" t="s">
        <v>51</v>
      </c>
      <c r="L827" t="s">
        <v>14</v>
      </c>
    </row>
    <row r="828" spans="1:12" x14ac:dyDescent="0.3">
      <c r="A828">
        <v>2014</v>
      </c>
      <c r="B828" s="1">
        <v>41828</v>
      </c>
      <c r="C828" t="s">
        <v>513</v>
      </c>
      <c r="D828" t="s">
        <v>31</v>
      </c>
      <c r="E828" t="s">
        <v>472</v>
      </c>
      <c r="F828" t="s">
        <v>99</v>
      </c>
      <c r="G828" t="str">
        <f>VLOOKUP(A828,WorldCups!$A$2:$B$21,2,FALSE)</f>
        <v>Brazil</v>
      </c>
      <c r="H828" t="s">
        <v>21</v>
      </c>
      <c r="I828">
        <v>1</v>
      </c>
      <c r="J828">
        <v>7</v>
      </c>
      <c r="K828" t="s">
        <v>51</v>
      </c>
      <c r="L828" t="s">
        <v>14</v>
      </c>
    </row>
    <row r="829" spans="1:12" x14ac:dyDescent="0.3">
      <c r="A829">
        <v>2014</v>
      </c>
      <c r="B829" s="1">
        <v>41832</v>
      </c>
      <c r="C829" t="s">
        <v>513</v>
      </c>
      <c r="D829" t="s">
        <v>485</v>
      </c>
      <c r="E829" t="s">
        <v>478</v>
      </c>
      <c r="F829" t="s">
        <v>479</v>
      </c>
      <c r="G829" t="str">
        <f>VLOOKUP(A829,WorldCups!$A$2:$B$21,2,FALSE)</f>
        <v>Brazil</v>
      </c>
      <c r="H829" t="s">
        <v>21</v>
      </c>
      <c r="I829">
        <v>0</v>
      </c>
      <c r="J829">
        <v>3</v>
      </c>
      <c r="K829" t="s">
        <v>45</v>
      </c>
      <c r="L829" t="s">
        <v>14</v>
      </c>
    </row>
    <row r="830" spans="1:12" x14ac:dyDescent="0.3">
      <c r="A830">
        <v>2014</v>
      </c>
      <c r="B830" s="1">
        <v>41833</v>
      </c>
      <c r="C830" t="s">
        <v>504</v>
      </c>
      <c r="D830" t="s">
        <v>32</v>
      </c>
      <c r="E830" t="s">
        <v>481</v>
      </c>
      <c r="F830" t="s">
        <v>92</v>
      </c>
      <c r="G830" t="str">
        <f>VLOOKUP(A830,WorldCups!$A$2:$B$21,2,FALSE)</f>
        <v>Brazil</v>
      </c>
      <c r="H830" t="s">
        <v>51</v>
      </c>
      <c r="I830">
        <v>1</v>
      </c>
      <c r="J830">
        <v>0</v>
      </c>
      <c r="K830" t="s">
        <v>25</v>
      </c>
      <c r="L830" t="s">
        <v>484</v>
      </c>
    </row>
    <row r="831" spans="1:12" x14ac:dyDescent="0.3">
      <c r="A831">
        <v>2014</v>
      </c>
      <c r="B831" s="1">
        <v>41829</v>
      </c>
      <c r="C831" t="s">
        <v>513</v>
      </c>
      <c r="D831" t="s">
        <v>31</v>
      </c>
      <c r="E831" t="s">
        <v>465</v>
      </c>
      <c r="F831" t="s">
        <v>97</v>
      </c>
      <c r="G831" t="str">
        <f>VLOOKUP(A831,WorldCups!$A$2:$B$21,2,FALSE)</f>
        <v>Brazil</v>
      </c>
      <c r="H831" t="s">
        <v>45</v>
      </c>
      <c r="I831">
        <v>0</v>
      </c>
      <c r="J831">
        <v>0</v>
      </c>
      <c r="K831" t="s">
        <v>25</v>
      </c>
      <c r="L831" t="s">
        <v>486</v>
      </c>
    </row>
    <row r="832" spans="1:12" x14ac:dyDescent="0.3">
      <c r="A832">
        <v>2014</v>
      </c>
      <c r="B832" s="1">
        <v>41825</v>
      </c>
      <c r="C832" t="s">
        <v>513</v>
      </c>
      <c r="D832" t="s">
        <v>61</v>
      </c>
      <c r="E832" t="s">
        <v>468</v>
      </c>
      <c r="F832" t="s">
        <v>469</v>
      </c>
      <c r="G832" t="str">
        <f>VLOOKUP(A832,WorldCups!$A$2:$B$21,2,FALSE)</f>
        <v>Brazil</v>
      </c>
      <c r="H832" t="s">
        <v>45</v>
      </c>
      <c r="I832">
        <v>0</v>
      </c>
      <c r="J832">
        <v>0</v>
      </c>
      <c r="K832" t="s">
        <v>301</v>
      </c>
      <c r="L832" t="s">
        <v>487</v>
      </c>
    </row>
    <row r="833" spans="1:12" x14ac:dyDescent="0.3">
      <c r="A833">
        <v>2014</v>
      </c>
      <c r="B833" s="1">
        <v>41825</v>
      </c>
      <c r="C833" t="s">
        <v>508</v>
      </c>
      <c r="D833" t="s">
        <v>61</v>
      </c>
      <c r="E833" t="s">
        <v>478</v>
      </c>
      <c r="F833" t="s">
        <v>479</v>
      </c>
      <c r="G833" t="str">
        <f>VLOOKUP(A833,WorldCups!$A$2:$B$21,2,FALSE)</f>
        <v>Brazil</v>
      </c>
      <c r="H833" t="s">
        <v>25</v>
      </c>
      <c r="I833">
        <v>1</v>
      </c>
      <c r="J833">
        <v>0</v>
      </c>
      <c r="K833" t="s">
        <v>18</v>
      </c>
      <c r="L833" t="s">
        <v>14</v>
      </c>
    </row>
    <row r="834" spans="1:12" x14ac:dyDescent="0.3">
      <c r="A834">
        <v>2014</v>
      </c>
      <c r="B834" s="1">
        <v>41819</v>
      </c>
      <c r="C834" t="s">
        <v>508</v>
      </c>
      <c r="D834" t="s">
        <v>287</v>
      </c>
      <c r="E834" t="s">
        <v>473</v>
      </c>
      <c r="F834" t="s">
        <v>474</v>
      </c>
      <c r="G834" t="str">
        <f>VLOOKUP(A834,WorldCups!$A$2:$B$21,2,FALSE)</f>
        <v>Brazil</v>
      </c>
      <c r="H834" t="s">
        <v>45</v>
      </c>
      <c r="I834">
        <v>2</v>
      </c>
      <c r="J834">
        <v>1</v>
      </c>
      <c r="K834" t="s">
        <v>13</v>
      </c>
      <c r="L834" t="s">
        <v>14</v>
      </c>
    </row>
    <row r="835" spans="1:12" x14ac:dyDescent="0.3">
      <c r="A835">
        <v>2014</v>
      </c>
      <c r="B835" s="1">
        <v>41819</v>
      </c>
      <c r="C835" t="s">
        <v>513</v>
      </c>
      <c r="D835" t="s">
        <v>287</v>
      </c>
      <c r="E835" t="s">
        <v>477</v>
      </c>
      <c r="F835" t="s">
        <v>103</v>
      </c>
      <c r="G835" t="str">
        <f>VLOOKUP(A835,WorldCups!$A$2:$B$21,2,FALSE)</f>
        <v>Brazil</v>
      </c>
      <c r="H835" t="s">
        <v>301</v>
      </c>
      <c r="I835">
        <v>1</v>
      </c>
      <c r="J835">
        <v>1</v>
      </c>
      <c r="K835" t="s">
        <v>339</v>
      </c>
      <c r="L835" t="s">
        <v>488</v>
      </c>
    </row>
    <row r="836" spans="1:12" x14ac:dyDescent="0.3">
      <c r="A836">
        <v>2014</v>
      </c>
      <c r="B836" s="1">
        <v>41821</v>
      </c>
      <c r="C836" t="s">
        <v>508</v>
      </c>
      <c r="D836" t="s">
        <v>287</v>
      </c>
      <c r="E836" t="s">
        <v>465</v>
      </c>
      <c r="F836" t="s">
        <v>97</v>
      </c>
      <c r="G836" t="str">
        <f>VLOOKUP(A836,WorldCups!$A$2:$B$21,2,FALSE)</f>
        <v>Brazil</v>
      </c>
      <c r="H836" t="s">
        <v>25</v>
      </c>
      <c r="I836">
        <v>1</v>
      </c>
      <c r="J836">
        <v>0</v>
      </c>
      <c r="K836" t="s">
        <v>44</v>
      </c>
      <c r="L836" t="s">
        <v>229</v>
      </c>
    </row>
    <row r="837" spans="1:12" x14ac:dyDescent="0.3">
      <c r="A837">
        <v>2014</v>
      </c>
      <c r="B837" s="1">
        <v>41821</v>
      </c>
      <c r="C837" t="s">
        <v>513</v>
      </c>
      <c r="D837" t="s">
        <v>287</v>
      </c>
      <c r="E837" t="s">
        <v>468</v>
      </c>
      <c r="F837" t="s">
        <v>469</v>
      </c>
      <c r="G837" t="str">
        <f>VLOOKUP(A837,WorldCups!$A$2:$B$21,2,FALSE)</f>
        <v>Brazil</v>
      </c>
      <c r="H837" t="s">
        <v>18</v>
      </c>
      <c r="I837">
        <v>2</v>
      </c>
      <c r="J837">
        <v>1</v>
      </c>
      <c r="K837" t="s">
        <v>17</v>
      </c>
      <c r="L837" t="s">
        <v>288</v>
      </c>
    </row>
    <row r="838" spans="1:12" x14ac:dyDescent="0.3">
      <c r="A838">
        <v>2014</v>
      </c>
      <c r="B838" s="1">
        <v>41818</v>
      </c>
      <c r="C838" t="s">
        <v>508</v>
      </c>
      <c r="D838" t="s">
        <v>287</v>
      </c>
      <c r="E838" t="s">
        <v>472</v>
      </c>
      <c r="F838" t="s">
        <v>99</v>
      </c>
      <c r="G838" t="str">
        <f>VLOOKUP(A838,WorldCups!$A$2:$B$21,2,FALSE)</f>
        <v>Brazil</v>
      </c>
      <c r="H838" t="s">
        <v>21</v>
      </c>
      <c r="I838">
        <v>1</v>
      </c>
      <c r="J838">
        <v>1</v>
      </c>
      <c r="K838" t="s">
        <v>26</v>
      </c>
      <c r="L838" t="s">
        <v>343</v>
      </c>
    </row>
    <row r="839" spans="1:12" x14ac:dyDescent="0.3">
      <c r="A839">
        <v>2014</v>
      </c>
      <c r="B839" s="1">
        <v>41818</v>
      </c>
      <c r="C839" t="s">
        <v>513</v>
      </c>
      <c r="D839" t="s">
        <v>287</v>
      </c>
      <c r="E839" t="s">
        <v>481</v>
      </c>
      <c r="F839" t="s">
        <v>92</v>
      </c>
      <c r="G839" t="str">
        <f>VLOOKUP(A839,WorldCups!$A$2:$B$21,2,FALSE)</f>
        <v>Brazil</v>
      </c>
      <c r="H839" t="s">
        <v>151</v>
      </c>
      <c r="I839">
        <v>2</v>
      </c>
      <c r="J839">
        <v>0</v>
      </c>
      <c r="K839" t="s">
        <v>30</v>
      </c>
      <c r="L839" t="s">
        <v>14</v>
      </c>
    </row>
    <row r="840" spans="1:12" x14ac:dyDescent="0.3">
      <c r="A840">
        <v>2014</v>
      </c>
      <c r="B840" s="1">
        <v>41819</v>
      </c>
      <c r="C840" t="s">
        <v>508</v>
      </c>
      <c r="D840" t="s">
        <v>287</v>
      </c>
      <c r="E840" t="s">
        <v>473</v>
      </c>
      <c r="F840" t="s">
        <v>474</v>
      </c>
      <c r="G840" t="str">
        <f>VLOOKUP(A840,WorldCups!$A$2:$B$21,2,FALSE)</f>
        <v>Brazil</v>
      </c>
      <c r="H840" t="s">
        <v>45</v>
      </c>
      <c r="I840">
        <v>2</v>
      </c>
      <c r="J840">
        <v>1</v>
      </c>
      <c r="K840" t="s">
        <v>13</v>
      </c>
      <c r="L840" t="s">
        <v>14</v>
      </c>
    </row>
    <row r="841" spans="1:12" x14ac:dyDescent="0.3">
      <c r="A841">
        <v>2014</v>
      </c>
      <c r="B841" s="1">
        <v>41819</v>
      </c>
      <c r="C841" t="s">
        <v>513</v>
      </c>
      <c r="D841" t="s">
        <v>287</v>
      </c>
      <c r="E841" t="s">
        <v>477</v>
      </c>
      <c r="F841" t="s">
        <v>103</v>
      </c>
      <c r="G841" t="str">
        <f>VLOOKUP(A841,WorldCups!$A$2:$B$21,2,FALSE)</f>
        <v>Brazil</v>
      </c>
      <c r="H841" t="s">
        <v>301</v>
      </c>
      <c r="I841">
        <v>1</v>
      </c>
      <c r="J841">
        <v>1</v>
      </c>
      <c r="K841" t="s">
        <v>339</v>
      </c>
      <c r="L841" t="s">
        <v>488</v>
      </c>
    </row>
    <row r="842" spans="1:12" x14ac:dyDescent="0.3">
      <c r="A842">
        <v>2014</v>
      </c>
      <c r="B842" s="1">
        <v>41820</v>
      </c>
      <c r="C842" t="s">
        <v>508</v>
      </c>
      <c r="D842" t="s">
        <v>287</v>
      </c>
      <c r="E842" t="s">
        <v>478</v>
      </c>
      <c r="F842" t="s">
        <v>479</v>
      </c>
      <c r="G842" t="str">
        <f>VLOOKUP(A842,WorldCups!$A$2:$B$21,2,FALSE)</f>
        <v>Brazil</v>
      </c>
      <c r="H842" t="s">
        <v>12</v>
      </c>
      <c r="I842">
        <v>2</v>
      </c>
      <c r="J842">
        <v>0</v>
      </c>
      <c r="K842" t="s">
        <v>340</v>
      </c>
      <c r="L842" t="s">
        <v>14</v>
      </c>
    </row>
    <row r="843" spans="1:12" x14ac:dyDescent="0.3">
      <c r="A843">
        <v>2014</v>
      </c>
      <c r="B843" s="1">
        <v>41820</v>
      </c>
      <c r="C843" t="s">
        <v>513</v>
      </c>
      <c r="D843" t="s">
        <v>287</v>
      </c>
      <c r="E843" t="s">
        <v>480</v>
      </c>
      <c r="F843" t="s">
        <v>101</v>
      </c>
      <c r="G843" t="str">
        <f>VLOOKUP(A843,WorldCups!$A$2:$B$21,2,FALSE)</f>
        <v>Brazil</v>
      </c>
      <c r="H843" t="s">
        <v>51</v>
      </c>
      <c r="I843">
        <v>2</v>
      </c>
      <c r="J843">
        <v>1</v>
      </c>
      <c r="K843" t="s">
        <v>246</v>
      </c>
      <c r="L843" t="s">
        <v>484</v>
      </c>
    </row>
    <row r="844" spans="1:12" x14ac:dyDescent="0.3">
      <c r="A844">
        <v>2014</v>
      </c>
      <c r="B844" s="1">
        <v>41821</v>
      </c>
      <c r="C844" t="s">
        <v>508</v>
      </c>
      <c r="D844" t="s">
        <v>287</v>
      </c>
      <c r="E844" t="s">
        <v>465</v>
      </c>
      <c r="F844" t="s">
        <v>97</v>
      </c>
      <c r="G844" t="str">
        <f>VLOOKUP(A844,WorldCups!$A$2:$B$21,2,FALSE)</f>
        <v>Brazil</v>
      </c>
      <c r="H844" t="s">
        <v>25</v>
      </c>
      <c r="I844">
        <v>1</v>
      </c>
      <c r="J844">
        <v>0</v>
      </c>
      <c r="K844" t="s">
        <v>44</v>
      </c>
      <c r="L844" t="s">
        <v>229</v>
      </c>
    </row>
    <row r="845" spans="1:12" x14ac:dyDescent="0.3">
      <c r="A845">
        <v>2014</v>
      </c>
      <c r="B845" s="1">
        <v>41821</v>
      </c>
      <c r="C845" t="s">
        <v>513</v>
      </c>
      <c r="D845" t="s">
        <v>287</v>
      </c>
      <c r="E845" t="s">
        <v>468</v>
      </c>
      <c r="F845" t="s">
        <v>469</v>
      </c>
      <c r="G845" t="str">
        <f>VLOOKUP(A845,WorldCups!$A$2:$B$21,2,FALSE)</f>
        <v>Brazil</v>
      </c>
      <c r="H845" t="s">
        <v>18</v>
      </c>
      <c r="I845">
        <v>2</v>
      </c>
      <c r="J845">
        <v>1</v>
      </c>
      <c r="K845" t="s">
        <v>17</v>
      </c>
      <c r="L845" t="s">
        <v>288</v>
      </c>
    </row>
    <row r="846" spans="1:12" x14ac:dyDescent="0.3">
      <c r="A846">
        <v>2014</v>
      </c>
      <c r="B846" s="1">
        <v>41824</v>
      </c>
      <c r="C846" t="s">
        <v>508</v>
      </c>
      <c r="D846" t="s">
        <v>61</v>
      </c>
      <c r="E846" t="s">
        <v>481</v>
      </c>
      <c r="F846" t="s">
        <v>92</v>
      </c>
      <c r="G846" t="str">
        <f>VLOOKUP(A846,WorldCups!$A$2:$B$21,2,FALSE)</f>
        <v>Brazil</v>
      </c>
      <c r="H846" t="s">
        <v>12</v>
      </c>
      <c r="I846">
        <v>0</v>
      </c>
      <c r="J846">
        <v>1</v>
      </c>
      <c r="K846" t="s">
        <v>51</v>
      </c>
      <c r="L846" t="s">
        <v>14</v>
      </c>
    </row>
    <row r="847" spans="1:12" x14ac:dyDescent="0.3">
      <c r="A847">
        <v>2014</v>
      </c>
      <c r="B847" s="1">
        <v>41824</v>
      </c>
      <c r="C847" t="s">
        <v>513</v>
      </c>
      <c r="D847" t="s">
        <v>61</v>
      </c>
      <c r="E847" t="s">
        <v>473</v>
      </c>
      <c r="F847" t="s">
        <v>474</v>
      </c>
      <c r="G847" t="str">
        <f>VLOOKUP(A847,WorldCups!$A$2:$B$21,2,FALSE)</f>
        <v>Brazil</v>
      </c>
      <c r="H847" t="s">
        <v>21</v>
      </c>
      <c r="I847">
        <v>2</v>
      </c>
      <c r="J847">
        <v>1</v>
      </c>
      <c r="K847" t="s">
        <v>151</v>
      </c>
      <c r="L847" t="s">
        <v>14</v>
      </c>
    </row>
    <row r="848" spans="1:12" x14ac:dyDescent="0.3">
      <c r="A848">
        <v>2014</v>
      </c>
      <c r="B848" s="1">
        <v>41825</v>
      </c>
      <c r="C848" t="s">
        <v>508</v>
      </c>
      <c r="D848" t="s">
        <v>61</v>
      </c>
      <c r="E848" t="s">
        <v>478</v>
      </c>
      <c r="F848" t="s">
        <v>479</v>
      </c>
      <c r="G848" t="str">
        <f>VLOOKUP(A848,WorldCups!$A$2:$B$21,2,FALSE)</f>
        <v>Brazil</v>
      </c>
      <c r="H848" t="s">
        <v>25</v>
      </c>
      <c r="I848">
        <v>1</v>
      </c>
      <c r="J848">
        <v>0</v>
      </c>
      <c r="K848" t="s">
        <v>18</v>
      </c>
      <c r="L848" t="s">
        <v>14</v>
      </c>
    </row>
    <row r="849" spans="1:37" x14ac:dyDescent="0.3">
      <c r="A849">
        <v>2014</v>
      </c>
      <c r="B849" s="1">
        <v>41825</v>
      </c>
      <c r="C849" t="s">
        <v>513</v>
      </c>
      <c r="D849" t="s">
        <v>61</v>
      </c>
      <c r="E849" t="s">
        <v>468</v>
      </c>
      <c r="F849" t="s">
        <v>469</v>
      </c>
      <c r="G849" t="str">
        <f>VLOOKUP(A849,WorldCups!$A$2:$B$21,2,FALSE)</f>
        <v>Brazil</v>
      </c>
      <c r="H849" t="s">
        <v>45</v>
      </c>
      <c r="I849">
        <v>0</v>
      </c>
      <c r="J849">
        <v>0</v>
      </c>
      <c r="K849" t="s">
        <v>301</v>
      </c>
      <c r="L849" t="s">
        <v>487</v>
      </c>
    </row>
    <row r="850" spans="1:37" x14ac:dyDescent="0.3">
      <c r="A850">
        <v>2014</v>
      </c>
      <c r="B850" s="1">
        <v>41828</v>
      </c>
      <c r="C850" t="s">
        <v>513</v>
      </c>
      <c r="D850" t="s">
        <v>31</v>
      </c>
      <c r="E850" t="s">
        <v>472</v>
      </c>
      <c r="F850" t="s">
        <v>99</v>
      </c>
      <c r="G850" t="str">
        <f>VLOOKUP(A850,WorldCups!$A$2:$B$21,2,FALSE)</f>
        <v>Brazil</v>
      </c>
      <c r="H850" t="s">
        <v>21</v>
      </c>
      <c r="I850">
        <v>1</v>
      </c>
      <c r="J850">
        <v>7</v>
      </c>
      <c r="K850" t="s">
        <v>51</v>
      </c>
      <c r="L850" t="s">
        <v>14</v>
      </c>
    </row>
    <row r="851" spans="1:37" x14ac:dyDescent="0.3">
      <c r="A851">
        <v>2014</v>
      </c>
      <c r="B851" s="1">
        <v>41829</v>
      </c>
      <c r="C851" t="s">
        <v>513</v>
      </c>
      <c r="D851" t="s">
        <v>31</v>
      </c>
      <c r="E851" t="s">
        <v>465</v>
      </c>
      <c r="F851" t="s">
        <v>97</v>
      </c>
      <c r="G851" t="str">
        <f>VLOOKUP(A851,WorldCups!$A$2:$B$21,2,FALSE)</f>
        <v>Brazil</v>
      </c>
      <c r="H851" t="s">
        <v>45</v>
      </c>
      <c r="I851">
        <v>0</v>
      </c>
      <c r="J851">
        <v>0</v>
      </c>
      <c r="K851" t="s">
        <v>25</v>
      </c>
      <c r="L851" t="s">
        <v>486</v>
      </c>
    </row>
    <row r="852" spans="1:37" x14ac:dyDescent="0.3">
      <c r="A852">
        <v>2014</v>
      </c>
      <c r="B852" s="1">
        <v>41832</v>
      </c>
      <c r="C852" t="s">
        <v>513</v>
      </c>
      <c r="D852" t="s">
        <v>485</v>
      </c>
      <c r="E852" t="s">
        <v>478</v>
      </c>
      <c r="F852" t="s">
        <v>479</v>
      </c>
      <c r="G852" t="str">
        <f>VLOOKUP(A852,WorldCups!$A$2:$B$21,2,FALSE)</f>
        <v>Brazil</v>
      </c>
      <c r="H852" t="s">
        <v>21</v>
      </c>
      <c r="I852">
        <v>0</v>
      </c>
      <c r="J852">
        <v>3</v>
      </c>
      <c r="K852" t="s">
        <v>45</v>
      </c>
      <c r="L852" t="s">
        <v>14</v>
      </c>
    </row>
    <row r="853" spans="1:37" x14ac:dyDescent="0.3">
      <c r="A853">
        <v>2014</v>
      </c>
      <c r="B853" s="1">
        <v>41833</v>
      </c>
      <c r="C853" t="s">
        <v>504</v>
      </c>
      <c r="D853" t="s">
        <v>32</v>
      </c>
      <c r="E853" t="s">
        <v>481</v>
      </c>
      <c r="F853" t="s">
        <v>92</v>
      </c>
      <c r="G853" t="str">
        <f>VLOOKUP(A853,WorldCups!$A$2:$B$21,2,FALSE)</f>
        <v>Brazil</v>
      </c>
      <c r="H853" t="s">
        <v>51</v>
      </c>
      <c r="I853">
        <v>1</v>
      </c>
      <c r="J853">
        <v>0</v>
      </c>
      <c r="K853" t="s">
        <v>25</v>
      </c>
      <c r="L853" t="s">
        <v>484</v>
      </c>
    </row>
    <row r="854" spans="1:37" x14ac:dyDescent="0.3">
      <c r="A854" s="2">
        <v>2018</v>
      </c>
      <c r="B854" s="5">
        <v>43265</v>
      </c>
      <c r="C854" s="3" t="s">
        <v>564</v>
      </c>
      <c r="D854" s="2" t="s">
        <v>214</v>
      </c>
      <c r="E854" s="2" t="s">
        <v>565</v>
      </c>
      <c r="F854" s="2" t="s">
        <v>566</v>
      </c>
      <c r="G854" s="2" t="s">
        <v>336</v>
      </c>
      <c r="H854" s="2" t="s">
        <v>336</v>
      </c>
      <c r="I854" s="2">
        <v>5</v>
      </c>
      <c r="J854" s="2">
        <v>0</v>
      </c>
      <c r="K854" s="2" t="s">
        <v>333</v>
      </c>
      <c r="L854" s="3"/>
      <c r="M854" s="3"/>
      <c r="N854" s="2"/>
      <c r="O854" s="2"/>
      <c r="P854" s="2"/>
      <c r="Q854" s="2"/>
      <c r="R854" s="2"/>
      <c r="S854" s="2"/>
      <c r="T854" s="2"/>
      <c r="U854" s="2"/>
      <c r="V854" s="2"/>
      <c r="W854" s="2"/>
      <c r="X854" s="2"/>
      <c r="Y854" s="2"/>
      <c r="Z854" s="2"/>
      <c r="AA854" s="2"/>
      <c r="AB854" s="2"/>
      <c r="AC854" s="2"/>
      <c r="AD854" s="2"/>
      <c r="AE854" s="2"/>
      <c r="AF854" s="2"/>
      <c r="AG854" s="2"/>
      <c r="AH854" s="2"/>
      <c r="AI854" s="2"/>
      <c r="AJ854" s="2"/>
      <c r="AK854" s="2"/>
    </row>
    <row r="855" spans="1:37" x14ac:dyDescent="0.3">
      <c r="A855" s="2">
        <v>2018</v>
      </c>
      <c r="B855" s="5">
        <v>43266</v>
      </c>
      <c r="C855" s="3" t="s">
        <v>567</v>
      </c>
      <c r="D855" s="2" t="s">
        <v>214</v>
      </c>
      <c r="E855" s="2" t="s">
        <v>568</v>
      </c>
      <c r="F855" s="2" t="s">
        <v>569</v>
      </c>
      <c r="G855" s="2" t="s">
        <v>336</v>
      </c>
      <c r="H855" s="2" t="s">
        <v>41</v>
      </c>
      <c r="I855" s="2">
        <v>0</v>
      </c>
      <c r="J855" s="2">
        <v>1</v>
      </c>
      <c r="K855" s="2" t="s">
        <v>30</v>
      </c>
      <c r="L855" s="3"/>
      <c r="M855" s="3"/>
      <c r="N855" s="2"/>
      <c r="O855" s="2"/>
      <c r="P855" s="2"/>
      <c r="Q855" s="2"/>
      <c r="R855" s="2"/>
      <c r="S855" s="2"/>
      <c r="T855" s="2"/>
      <c r="U855" s="2"/>
      <c r="V855" s="2"/>
      <c r="W855" s="2"/>
      <c r="X855" s="2"/>
      <c r="Y855" s="2"/>
      <c r="Z855" s="2"/>
      <c r="AA855" s="2"/>
      <c r="AB855" s="2"/>
      <c r="AC855" s="2"/>
      <c r="AD855" s="2"/>
      <c r="AE855" s="2"/>
      <c r="AF855" s="2"/>
      <c r="AG855" s="2"/>
      <c r="AH855" s="2"/>
      <c r="AI855" s="2"/>
      <c r="AJ855" s="2"/>
      <c r="AK855" s="2"/>
    </row>
    <row r="856" spans="1:37" x14ac:dyDescent="0.3">
      <c r="A856" s="2">
        <v>2018</v>
      </c>
      <c r="B856" s="4" t="s">
        <v>594</v>
      </c>
      <c r="C856" s="3" t="s">
        <v>564</v>
      </c>
      <c r="D856" s="2" t="s">
        <v>213</v>
      </c>
      <c r="E856" s="2" t="s">
        <v>570</v>
      </c>
      <c r="F856" s="2" t="s">
        <v>571</v>
      </c>
      <c r="G856" s="2" t="s">
        <v>336</v>
      </c>
      <c r="H856" s="2" t="s">
        <v>188</v>
      </c>
      <c r="I856" s="2">
        <v>0</v>
      </c>
      <c r="J856" s="2">
        <v>1</v>
      </c>
      <c r="K856" s="2" t="s">
        <v>228</v>
      </c>
      <c r="L856" s="3"/>
      <c r="M856" s="3"/>
      <c r="N856" s="2"/>
      <c r="O856" s="2"/>
      <c r="P856" s="2"/>
      <c r="Q856" s="2"/>
      <c r="R856" s="2"/>
      <c r="S856" s="2"/>
      <c r="T856" s="2"/>
      <c r="U856" s="2"/>
      <c r="V856" s="2"/>
      <c r="W856" s="2"/>
      <c r="X856" s="2"/>
      <c r="Y856" s="2"/>
      <c r="Z856" s="2"/>
      <c r="AA856" s="2"/>
      <c r="AB856" s="2"/>
      <c r="AC856" s="2"/>
      <c r="AD856" s="2"/>
      <c r="AE856" s="2"/>
      <c r="AF856" s="2"/>
      <c r="AG856" s="2"/>
      <c r="AH856" s="2"/>
      <c r="AI856" s="2"/>
      <c r="AJ856" s="2"/>
      <c r="AK856" s="2"/>
    </row>
    <row r="857" spans="1:37" x14ac:dyDescent="0.3">
      <c r="A857" s="2">
        <v>2018</v>
      </c>
      <c r="B857" s="4" t="s">
        <v>594</v>
      </c>
      <c r="C857" s="3" t="s">
        <v>572</v>
      </c>
      <c r="D857" s="2" t="s">
        <v>213</v>
      </c>
      <c r="E857" s="2" t="s">
        <v>573</v>
      </c>
      <c r="F857" s="2" t="s">
        <v>574</v>
      </c>
      <c r="G857" s="2" t="s">
        <v>336</v>
      </c>
      <c r="H857" s="2" t="s">
        <v>170</v>
      </c>
      <c r="I857" s="2">
        <v>3</v>
      </c>
      <c r="J857" s="2">
        <v>3</v>
      </c>
      <c r="K857" s="2" t="s">
        <v>54</v>
      </c>
      <c r="L857" s="3"/>
      <c r="M857" s="3"/>
      <c r="N857" s="2"/>
      <c r="O857" s="2"/>
      <c r="P857" s="2"/>
      <c r="Q857" s="2"/>
      <c r="R857" s="2"/>
      <c r="S857" s="2"/>
      <c r="T857" s="2"/>
      <c r="U857" s="2"/>
      <c r="V857" s="2"/>
      <c r="W857" s="2"/>
      <c r="X857" s="2"/>
      <c r="Y857" s="2"/>
      <c r="Z857" s="2"/>
      <c r="AA857" s="2"/>
      <c r="AB857" s="2"/>
      <c r="AC857" s="2"/>
      <c r="AD857" s="2"/>
      <c r="AE857" s="2"/>
      <c r="AF857" s="2"/>
      <c r="AG857" s="2"/>
      <c r="AH857" s="2"/>
      <c r="AI857" s="2"/>
      <c r="AJ857" s="2"/>
      <c r="AK857" s="2"/>
    </row>
    <row r="858" spans="1:37" x14ac:dyDescent="0.3">
      <c r="A858" s="2">
        <v>2018</v>
      </c>
      <c r="B858" s="4" t="s">
        <v>595</v>
      </c>
      <c r="C858" s="3" t="s">
        <v>556</v>
      </c>
      <c r="D858" s="2" t="s">
        <v>268</v>
      </c>
      <c r="E858" s="2" t="s">
        <v>575</v>
      </c>
      <c r="F858" s="2" t="s">
        <v>576</v>
      </c>
      <c r="G858" s="2" t="s">
        <v>336</v>
      </c>
      <c r="H858" s="2" t="s">
        <v>12</v>
      </c>
      <c r="I858" s="2">
        <v>2</v>
      </c>
      <c r="J858" s="2">
        <v>1</v>
      </c>
      <c r="K858" s="2" t="s">
        <v>199</v>
      </c>
      <c r="L858" s="3"/>
      <c r="M858" s="3"/>
      <c r="N858" s="2"/>
      <c r="O858" s="2"/>
      <c r="P858" s="2"/>
      <c r="Q858" s="2"/>
      <c r="R858" s="2"/>
      <c r="S858" s="2"/>
      <c r="T858" s="2"/>
      <c r="U858" s="2"/>
      <c r="V858" s="2"/>
      <c r="W858" s="2"/>
      <c r="X858" s="2"/>
      <c r="Y858" s="2"/>
      <c r="Z858" s="2"/>
      <c r="AA858" s="2"/>
      <c r="AB858" s="2"/>
      <c r="AC858" s="2"/>
      <c r="AD858" s="2"/>
      <c r="AE858" s="2"/>
      <c r="AF858" s="2"/>
      <c r="AG858" s="2"/>
      <c r="AH858" s="2"/>
      <c r="AI858" s="2"/>
      <c r="AJ858" s="2"/>
      <c r="AK858" s="2"/>
    </row>
    <row r="859" spans="1:37" x14ac:dyDescent="0.3">
      <c r="A859" s="2">
        <v>2018</v>
      </c>
      <c r="B859" s="4" t="s">
        <v>595</v>
      </c>
      <c r="C859" s="3" t="s">
        <v>548</v>
      </c>
      <c r="D859" s="2" t="s">
        <v>270</v>
      </c>
      <c r="E859" s="2" t="s">
        <v>577</v>
      </c>
      <c r="F859" s="2" t="s">
        <v>566</v>
      </c>
      <c r="G859" s="2" t="s">
        <v>336</v>
      </c>
      <c r="H859" s="2" t="s">
        <v>25</v>
      </c>
      <c r="I859" s="2">
        <v>1</v>
      </c>
      <c r="J859" s="2">
        <v>1</v>
      </c>
      <c r="K859" s="2" t="s">
        <v>578</v>
      </c>
      <c r="L859" s="3"/>
      <c r="M859" s="3"/>
      <c r="N859" s="2"/>
      <c r="O859" s="2"/>
      <c r="P859" s="2"/>
      <c r="Q859" s="2"/>
      <c r="R859" s="2"/>
      <c r="S859" s="2"/>
      <c r="T859" s="2"/>
      <c r="U859" s="2"/>
      <c r="V859" s="2"/>
      <c r="W859" s="2"/>
      <c r="X859" s="2"/>
      <c r="Y859" s="2"/>
      <c r="Z859" s="2"/>
      <c r="AA859" s="2"/>
      <c r="AB859" s="2"/>
      <c r="AC859" s="2"/>
      <c r="AD859" s="2"/>
      <c r="AE859" s="2"/>
      <c r="AF859" s="2"/>
      <c r="AG859" s="2"/>
      <c r="AH859" s="2"/>
      <c r="AI859" s="2"/>
      <c r="AJ859" s="2"/>
      <c r="AK859" s="2"/>
    </row>
    <row r="860" spans="1:37" x14ac:dyDescent="0.3">
      <c r="A860" s="2">
        <v>2018</v>
      </c>
      <c r="B860" s="4" t="s">
        <v>595</v>
      </c>
      <c r="C860" s="3" t="s">
        <v>544</v>
      </c>
      <c r="D860" s="2" t="s">
        <v>268</v>
      </c>
      <c r="E860" s="2" t="s">
        <v>579</v>
      </c>
      <c r="F860" s="2" t="s">
        <v>580</v>
      </c>
      <c r="G860" s="2" t="s">
        <v>336</v>
      </c>
      <c r="H860" s="2" t="s">
        <v>24</v>
      </c>
      <c r="I860" s="2">
        <v>0</v>
      </c>
      <c r="J860" s="2">
        <v>1</v>
      </c>
      <c r="K860" s="2" t="s">
        <v>284</v>
      </c>
      <c r="L860" s="3"/>
      <c r="M860" s="3"/>
      <c r="N860" s="2"/>
      <c r="O860" s="2"/>
      <c r="P860" s="2"/>
      <c r="Q860" s="2"/>
      <c r="R860" s="2"/>
      <c r="S860" s="2"/>
      <c r="T860" s="2"/>
      <c r="U860" s="2"/>
      <c r="V860" s="2"/>
      <c r="W860" s="2"/>
      <c r="X860" s="2"/>
      <c r="Y860" s="2"/>
      <c r="Z860" s="2"/>
      <c r="AA860" s="2"/>
      <c r="AB860" s="2"/>
      <c r="AC860" s="2"/>
      <c r="AD860" s="2"/>
      <c r="AE860" s="2"/>
      <c r="AF860" s="2"/>
      <c r="AG860" s="2"/>
      <c r="AH860" s="2"/>
      <c r="AI860" s="2"/>
      <c r="AJ860" s="2"/>
      <c r="AK860" s="2"/>
    </row>
    <row r="861" spans="1:37" x14ac:dyDescent="0.3">
      <c r="A861" s="2">
        <v>2018</v>
      </c>
      <c r="B861" s="4" t="s">
        <v>595</v>
      </c>
      <c r="C861" s="3" t="s">
        <v>572</v>
      </c>
      <c r="D861" s="2" t="s">
        <v>270</v>
      </c>
      <c r="E861" s="2" t="s">
        <v>581</v>
      </c>
      <c r="F861" s="2" t="s">
        <v>582</v>
      </c>
      <c r="G861" s="2" t="s">
        <v>336</v>
      </c>
      <c r="H861" s="2" t="s">
        <v>360</v>
      </c>
      <c r="I861" s="2">
        <v>2</v>
      </c>
      <c r="J861" s="2">
        <v>0</v>
      </c>
      <c r="K861" s="2" t="s">
        <v>340</v>
      </c>
      <c r="L861" s="3"/>
      <c r="M861" s="3"/>
      <c r="N861" s="2"/>
      <c r="O861" s="2"/>
      <c r="P861" s="2"/>
      <c r="Q861" s="2"/>
      <c r="R861" s="2"/>
      <c r="S861" s="2"/>
      <c r="T861" s="2"/>
      <c r="U861" s="2"/>
      <c r="V861" s="2"/>
      <c r="W861" s="2"/>
      <c r="X861" s="2"/>
      <c r="Y861" s="2"/>
      <c r="Z861" s="2"/>
      <c r="AA861" s="2"/>
      <c r="AB861" s="2"/>
      <c r="AC861" s="2"/>
      <c r="AD861" s="2"/>
      <c r="AE861" s="2"/>
      <c r="AF861" s="2"/>
      <c r="AG861" s="2"/>
      <c r="AH861" s="2"/>
      <c r="AI861" s="2"/>
      <c r="AJ861" s="2"/>
      <c r="AK861" s="2"/>
    </row>
    <row r="862" spans="1:37" x14ac:dyDescent="0.3">
      <c r="A862" s="2">
        <v>2018</v>
      </c>
      <c r="B862" s="4" t="s">
        <v>596</v>
      </c>
      <c r="C862" s="3" t="s">
        <v>548</v>
      </c>
      <c r="D862" s="2" t="s">
        <v>281</v>
      </c>
      <c r="E862" s="2" t="s">
        <v>583</v>
      </c>
      <c r="F862" s="2" t="s">
        <v>584</v>
      </c>
      <c r="G862" s="2" t="s">
        <v>336</v>
      </c>
      <c r="H862" s="2" t="s">
        <v>301</v>
      </c>
      <c r="I862" s="2">
        <v>0</v>
      </c>
      <c r="J862" s="2">
        <v>1</v>
      </c>
      <c r="K862" s="2" t="s">
        <v>453</v>
      </c>
      <c r="L862" s="3"/>
      <c r="M862" s="3"/>
      <c r="N862" s="2"/>
      <c r="O862" s="2"/>
      <c r="P862" s="2"/>
      <c r="Q862" s="2"/>
      <c r="R862" s="2"/>
      <c r="S862" s="2"/>
      <c r="T862" s="2"/>
      <c r="U862" s="2"/>
      <c r="V862" s="2"/>
      <c r="W862" s="2"/>
      <c r="X862" s="2"/>
      <c r="Y862" s="2"/>
      <c r="Z862" s="2"/>
      <c r="AA862" s="2"/>
      <c r="AB862" s="2"/>
      <c r="AC862" s="2"/>
      <c r="AD862" s="2"/>
      <c r="AE862" s="2"/>
      <c r="AF862" s="2"/>
      <c r="AG862" s="2"/>
      <c r="AH862" s="2"/>
      <c r="AI862" s="2"/>
      <c r="AJ862" s="2"/>
      <c r="AK862" s="2"/>
    </row>
    <row r="863" spans="1:37" x14ac:dyDescent="0.3">
      <c r="A863" s="2">
        <v>2018</v>
      </c>
      <c r="B863" s="4" t="s">
        <v>596</v>
      </c>
      <c r="C863" s="3" t="s">
        <v>564</v>
      </c>
      <c r="D863" s="2" t="s">
        <v>274</v>
      </c>
      <c r="E863" s="2" t="s">
        <v>565</v>
      </c>
      <c r="F863" s="2" t="s">
        <v>566</v>
      </c>
      <c r="G863" s="2" t="s">
        <v>336</v>
      </c>
      <c r="H863" s="2" t="s">
        <v>51</v>
      </c>
      <c r="I863" s="2">
        <v>0</v>
      </c>
      <c r="J863" s="2">
        <v>1</v>
      </c>
      <c r="K863" s="2" t="s">
        <v>13</v>
      </c>
      <c r="L863" s="3"/>
      <c r="M863" s="3"/>
      <c r="N863" s="2"/>
      <c r="O863" s="2"/>
      <c r="P863" s="2"/>
      <c r="Q863" s="2"/>
      <c r="R863" s="2"/>
      <c r="S863" s="2"/>
      <c r="T863" s="2"/>
      <c r="U863" s="2"/>
      <c r="V863" s="2"/>
      <c r="W863" s="2"/>
      <c r="X863" s="2"/>
      <c r="Y863" s="2"/>
      <c r="Z863" s="2"/>
      <c r="AA863" s="2"/>
      <c r="AB863" s="2"/>
      <c r="AC863" s="2"/>
      <c r="AD863" s="2"/>
      <c r="AE863" s="2"/>
      <c r="AF863" s="2"/>
      <c r="AG863" s="2"/>
      <c r="AH863" s="2"/>
      <c r="AI863" s="2"/>
      <c r="AJ863" s="2"/>
      <c r="AK863" s="2"/>
    </row>
    <row r="864" spans="1:37" x14ac:dyDescent="0.3">
      <c r="A864" s="2">
        <v>2018</v>
      </c>
      <c r="B864" s="4" t="s">
        <v>596</v>
      </c>
      <c r="C864" s="3" t="s">
        <v>572</v>
      </c>
      <c r="D864" s="2" t="s">
        <v>281</v>
      </c>
      <c r="E864" s="2" t="s">
        <v>585</v>
      </c>
      <c r="F864" s="2" t="s">
        <v>586</v>
      </c>
      <c r="G864" s="2" t="s">
        <v>336</v>
      </c>
      <c r="H864" s="2" t="s">
        <v>21</v>
      </c>
      <c r="I864" s="2">
        <v>1</v>
      </c>
      <c r="J864" s="2">
        <v>1</v>
      </c>
      <c r="K864" s="2" t="s">
        <v>44</v>
      </c>
      <c r="L864" s="3"/>
      <c r="M864" s="3"/>
      <c r="N864" s="2"/>
      <c r="O864" s="2"/>
      <c r="P864" s="2"/>
      <c r="Q864" s="2"/>
      <c r="R864" s="2"/>
      <c r="S864" s="2"/>
      <c r="T864" s="2"/>
      <c r="U864" s="2"/>
      <c r="V864" s="2"/>
      <c r="W864" s="2"/>
      <c r="X864" s="2"/>
      <c r="Y864" s="2"/>
      <c r="Z864" s="2"/>
      <c r="AA864" s="2"/>
      <c r="AB864" s="2"/>
      <c r="AC864" s="2"/>
      <c r="AD864" s="2"/>
      <c r="AE864" s="2"/>
      <c r="AF864" s="2"/>
      <c r="AG864" s="2"/>
      <c r="AH864" s="2"/>
      <c r="AI864" s="2"/>
      <c r="AJ864" s="2"/>
      <c r="AK864" s="2"/>
    </row>
    <row r="865" spans="1:37" x14ac:dyDescent="0.3">
      <c r="A865" s="2">
        <v>2018</v>
      </c>
      <c r="B865" s="4" t="s">
        <v>597</v>
      </c>
      <c r="C865" s="3" t="s">
        <v>587</v>
      </c>
      <c r="D865" s="2" t="s">
        <v>274</v>
      </c>
      <c r="E865" s="2" t="s">
        <v>588</v>
      </c>
      <c r="F865" s="2" t="s">
        <v>589</v>
      </c>
      <c r="G865" s="2" t="s">
        <v>336</v>
      </c>
      <c r="H865" s="2" t="s">
        <v>48</v>
      </c>
      <c r="I865" s="2">
        <v>1</v>
      </c>
      <c r="J865" s="2">
        <v>0</v>
      </c>
      <c r="K865" s="2" t="s">
        <v>563</v>
      </c>
      <c r="L865" s="3"/>
      <c r="M865" s="3"/>
      <c r="N865" s="2"/>
      <c r="O865" s="2"/>
      <c r="P865" s="2"/>
      <c r="Q865" s="2"/>
      <c r="R865" s="2"/>
      <c r="S865" s="2"/>
      <c r="T865" s="2"/>
      <c r="U865" s="2"/>
      <c r="V865" s="2"/>
      <c r="W865" s="2"/>
      <c r="X865" s="2"/>
      <c r="Y865" s="2"/>
      <c r="Z865" s="2"/>
      <c r="AA865" s="2"/>
      <c r="AB865" s="2"/>
      <c r="AC865" s="2"/>
      <c r="AD865" s="2"/>
      <c r="AE865" s="2"/>
      <c r="AF865" s="2"/>
      <c r="AG865" s="2"/>
      <c r="AH865" s="2"/>
      <c r="AI865" s="2"/>
      <c r="AJ865" s="2"/>
      <c r="AK865" s="2"/>
    </row>
    <row r="866" spans="1:37" x14ac:dyDescent="0.3">
      <c r="A866" s="2">
        <v>2018</v>
      </c>
      <c r="B866" s="4" t="s">
        <v>597</v>
      </c>
      <c r="C866" s="3" t="s">
        <v>564</v>
      </c>
      <c r="D866" s="2" t="s">
        <v>361</v>
      </c>
      <c r="E866" s="2" t="s">
        <v>573</v>
      </c>
      <c r="F866" s="2" t="s">
        <v>574</v>
      </c>
      <c r="G866" s="2" t="s">
        <v>336</v>
      </c>
      <c r="H866" s="2" t="s">
        <v>18</v>
      </c>
      <c r="I866" s="2">
        <v>3</v>
      </c>
      <c r="J866" s="2">
        <v>0</v>
      </c>
      <c r="K866" s="2" t="s">
        <v>590</v>
      </c>
      <c r="L866" s="3"/>
      <c r="M866" s="3"/>
      <c r="N866" s="2"/>
      <c r="O866" s="2"/>
      <c r="P866" s="2"/>
      <c r="Q866" s="2"/>
      <c r="R866" s="2"/>
      <c r="S866" s="2"/>
      <c r="T866" s="2"/>
      <c r="U866" s="2"/>
      <c r="V866" s="2"/>
      <c r="W866" s="2"/>
      <c r="X866" s="2"/>
      <c r="Y866" s="2"/>
      <c r="Z866" s="2"/>
      <c r="AA866" s="2"/>
      <c r="AB866" s="2"/>
      <c r="AC866" s="2"/>
      <c r="AD866" s="2"/>
      <c r="AE866" s="2"/>
      <c r="AF866" s="2"/>
      <c r="AG866" s="2"/>
      <c r="AH866" s="2"/>
      <c r="AI866" s="2"/>
      <c r="AJ866" s="2"/>
      <c r="AK866" s="2"/>
    </row>
    <row r="867" spans="1:37" x14ac:dyDescent="0.3">
      <c r="A867" s="2">
        <v>2018</v>
      </c>
      <c r="B867" s="4" t="s">
        <v>597</v>
      </c>
      <c r="C867" s="3" t="s">
        <v>572</v>
      </c>
      <c r="D867" s="2" t="s">
        <v>361</v>
      </c>
      <c r="E867" s="2" t="s">
        <v>591</v>
      </c>
      <c r="F867" s="2" t="s">
        <v>592</v>
      </c>
      <c r="G867" s="2" t="s">
        <v>336</v>
      </c>
      <c r="H867" s="2" t="s">
        <v>221</v>
      </c>
      <c r="I867" s="2">
        <v>1</v>
      </c>
      <c r="J867" s="2">
        <v>2</v>
      </c>
      <c r="K867" s="2" t="s">
        <v>93</v>
      </c>
      <c r="L867" s="3"/>
      <c r="M867" s="3"/>
      <c r="N867" s="2"/>
      <c r="O867" s="2"/>
      <c r="P867" s="2"/>
      <c r="Q867" s="2"/>
      <c r="R867" s="2"/>
      <c r="S867" s="2"/>
      <c r="T867" s="2"/>
      <c r="U867" s="2"/>
      <c r="V867" s="2"/>
      <c r="W867" s="2"/>
      <c r="X867" s="2"/>
      <c r="Y867" s="2"/>
      <c r="Z867" s="2"/>
      <c r="AA867" s="2"/>
      <c r="AB867" s="2"/>
      <c r="AC867" s="2"/>
      <c r="AD867" s="2"/>
      <c r="AE867" s="2"/>
      <c r="AF867" s="2"/>
      <c r="AG867" s="2"/>
      <c r="AH867" s="2"/>
      <c r="AI867" s="2"/>
      <c r="AJ867" s="2"/>
      <c r="AK867" s="2"/>
    </row>
    <row r="868" spans="1:37" x14ac:dyDescent="0.3">
      <c r="A868" s="2">
        <v>2018</v>
      </c>
      <c r="B868" s="4" t="s">
        <v>598</v>
      </c>
      <c r="C868" s="3" t="s">
        <v>587</v>
      </c>
      <c r="D868" s="2" t="s">
        <v>355</v>
      </c>
      <c r="E868" s="2" t="s">
        <v>579</v>
      </c>
      <c r="F868" s="2" t="s">
        <v>580</v>
      </c>
      <c r="G868" s="2" t="s">
        <v>336</v>
      </c>
      <c r="H868" s="2" t="s">
        <v>151</v>
      </c>
      <c r="I868" s="2">
        <v>1</v>
      </c>
      <c r="J868" s="2">
        <v>2</v>
      </c>
      <c r="K868" s="2" t="s">
        <v>356</v>
      </c>
      <c r="L868" s="3"/>
      <c r="M868" s="3"/>
      <c r="N868" s="2"/>
      <c r="O868" s="2"/>
      <c r="P868" s="2"/>
      <c r="Q868" s="2"/>
      <c r="R868" s="2"/>
      <c r="S868" s="2"/>
      <c r="T868" s="2"/>
      <c r="U868" s="2"/>
      <c r="V868" s="2"/>
      <c r="W868" s="2"/>
      <c r="X868" s="2"/>
      <c r="Y868" s="2"/>
      <c r="Z868" s="2"/>
      <c r="AA868" s="2"/>
      <c r="AB868" s="2"/>
      <c r="AC868" s="2"/>
      <c r="AD868" s="2"/>
      <c r="AE868" s="2"/>
      <c r="AF868" s="2"/>
      <c r="AG868" s="2"/>
      <c r="AH868" s="2"/>
      <c r="AI868" s="2"/>
      <c r="AJ868" s="2"/>
      <c r="AK868" s="2"/>
    </row>
    <row r="869" spans="1:37" x14ac:dyDescent="0.3">
      <c r="A869" s="2">
        <v>2018</v>
      </c>
      <c r="B869" s="4" t="s">
        <v>598</v>
      </c>
      <c r="C869" s="3" t="s">
        <v>564</v>
      </c>
      <c r="D869" s="2" t="s">
        <v>355</v>
      </c>
      <c r="E869" s="2" t="s">
        <v>577</v>
      </c>
      <c r="F869" s="2" t="s">
        <v>566</v>
      </c>
      <c r="G869" s="2" t="s">
        <v>336</v>
      </c>
      <c r="H869" s="2" t="s">
        <v>80</v>
      </c>
      <c r="I869" s="2">
        <v>1</v>
      </c>
      <c r="J869" s="2">
        <v>2</v>
      </c>
      <c r="K869" s="2" t="s">
        <v>366</v>
      </c>
      <c r="L869" s="3"/>
      <c r="M869" s="3"/>
      <c r="N869" s="2"/>
      <c r="O869" s="2"/>
      <c r="P869" s="2"/>
      <c r="Q869" s="2"/>
      <c r="R869" s="2"/>
      <c r="S869" s="2"/>
      <c r="T869" s="2"/>
      <c r="U869" s="2"/>
      <c r="V869" s="2"/>
      <c r="W869" s="2"/>
      <c r="X869" s="2"/>
      <c r="Y869" s="2"/>
      <c r="Z869" s="2"/>
      <c r="AA869" s="2"/>
      <c r="AB869" s="2"/>
      <c r="AC869" s="2"/>
      <c r="AD869" s="2"/>
      <c r="AE869" s="2"/>
      <c r="AF869" s="2"/>
      <c r="AG869" s="2"/>
      <c r="AH869" s="2"/>
      <c r="AI869" s="2"/>
      <c r="AJ869" s="2"/>
      <c r="AK869" s="2"/>
    </row>
    <row r="870" spans="1:37" x14ac:dyDescent="0.3">
      <c r="A870" s="2">
        <v>2018</v>
      </c>
      <c r="B870" s="4" t="s">
        <v>598</v>
      </c>
      <c r="C870" s="3" t="s">
        <v>572</v>
      </c>
      <c r="D870" s="2" t="s">
        <v>214</v>
      </c>
      <c r="E870" s="2" t="s">
        <v>570</v>
      </c>
      <c r="F870" s="2" t="s">
        <v>571</v>
      </c>
      <c r="G870" s="2" t="s">
        <v>336</v>
      </c>
      <c r="H870" s="2" t="s">
        <v>336</v>
      </c>
      <c r="I870" s="2">
        <v>3</v>
      </c>
      <c r="J870" s="2">
        <v>1</v>
      </c>
      <c r="K870" s="2" t="s">
        <v>41</v>
      </c>
      <c r="L870" s="3"/>
      <c r="M870" s="3"/>
      <c r="N870" s="2"/>
      <c r="O870" s="2"/>
      <c r="P870" s="2"/>
      <c r="Q870" s="2"/>
      <c r="R870" s="2"/>
      <c r="S870" s="2"/>
      <c r="T870" s="2"/>
      <c r="U870" s="2"/>
      <c r="V870" s="2"/>
      <c r="W870" s="2"/>
      <c r="X870" s="2"/>
      <c r="Y870" s="2"/>
      <c r="Z870" s="2"/>
      <c r="AA870" s="2"/>
      <c r="AB870" s="2"/>
      <c r="AC870" s="2"/>
      <c r="AD870" s="2"/>
      <c r="AE870" s="2"/>
      <c r="AF870" s="2"/>
      <c r="AG870" s="2"/>
      <c r="AH870" s="2"/>
      <c r="AI870" s="2"/>
      <c r="AJ870" s="2"/>
      <c r="AK870" s="2"/>
    </row>
    <row r="871" spans="1:37" x14ac:dyDescent="0.3">
      <c r="A871" s="2">
        <v>2018</v>
      </c>
      <c r="B871" s="4" t="s">
        <v>599</v>
      </c>
      <c r="C871" s="3" t="s">
        <v>587</v>
      </c>
      <c r="D871" s="2" t="s">
        <v>213</v>
      </c>
      <c r="E871" s="2" t="s">
        <v>565</v>
      </c>
      <c r="F871" s="2" t="s">
        <v>566</v>
      </c>
      <c r="G871" s="2" t="s">
        <v>336</v>
      </c>
      <c r="H871" s="2" t="s">
        <v>170</v>
      </c>
      <c r="I871" s="2">
        <v>1</v>
      </c>
      <c r="J871" s="2">
        <v>0</v>
      </c>
      <c r="K871" s="2" t="s">
        <v>188</v>
      </c>
      <c r="L871" s="3"/>
      <c r="M871" s="3"/>
      <c r="N871" s="2"/>
      <c r="O871" s="2"/>
      <c r="P871" s="2"/>
      <c r="Q871" s="2"/>
      <c r="R871" s="2"/>
      <c r="S871" s="2"/>
      <c r="T871" s="2"/>
      <c r="U871" s="2"/>
      <c r="V871" s="2"/>
      <c r="W871" s="2"/>
      <c r="X871" s="2"/>
      <c r="Y871" s="2"/>
      <c r="Z871" s="2"/>
      <c r="AA871" s="2"/>
      <c r="AB871" s="2"/>
      <c r="AC871" s="2"/>
      <c r="AD871" s="2"/>
      <c r="AE871" s="2"/>
      <c r="AF871" s="2"/>
      <c r="AG871" s="2"/>
      <c r="AH871" s="2"/>
      <c r="AI871" s="2"/>
      <c r="AJ871" s="2"/>
      <c r="AK871" s="2"/>
    </row>
    <row r="872" spans="1:37" x14ac:dyDescent="0.3">
      <c r="A872" s="2">
        <v>2018</v>
      </c>
      <c r="B872" s="4" t="s">
        <v>599</v>
      </c>
      <c r="C872" s="3" t="s">
        <v>564</v>
      </c>
      <c r="D872" s="2" t="s">
        <v>214</v>
      </c>
      <c r="E872" s="2" t="s">
        <v>585</v>
      </c>
      <c r="F872" s="2" t="s">
        <v>586</v>
      </c>
      <c r="G872" s="2" t="s">
        <v>336</v>
      </c>
      <c r="H872" s="2" t="s">
        <v>30</v>
      </c>
      <c r="I872" s="2">
        <v>1</v>
      </c>
      <c r="J872" s="2">
        <v>0</v>
      </c>
      <c r="K872" s="2" t="s">
        <v>333</v>
      </c>
      <c r="L872" s="3"/>
      <c r="M872" s="3"/>
      <c r="N872" s="2"/>
      <c r="O872" s="2"/>
      <c r="P872" s="2"/>
      <c r="Q872" s="2"/>
      <c r="R872" s="2"/>
      <c r="S872" s="2"/>
      <c r="T872" s="2"/>
      <c r="U872" s="2"/>
      <c r="V872" s="2"/>
      <c r="W872" s="2"/>
      <c r="X872" s="2"/>
      <c r="Y872" s="2"/>
      <c r="Z872" s="2"/>
      <c r="AA872" s="2"/>
      <c r="AB872" s="2"/>
      <c r="AC872" s="2"/>
      <c r="AD872" s="2"/>
      <c r="AE872" s="2"/>
      <c r="AF872" s="2"/>
      <c r="AG872" s="2"/>
      <c r="AH872" s="2"/>
      <c r="AI872" s="2"/>
      <c r="AJ872" s="2"/>
      <c r="AK872" s="2"/>
    </row>
    <row r="873" spans="1:37" x14ac:dyDescent="0.3">
      <c r="A873" s="2">
        <v>2018</v>
      </c>
      <c r="B873" s="4" t="s">
        <v>599</v>
      </c>
      <c r="C873" s="3" t="s">
        <v>572</v>
      </c>
      <c r="D873" s="2" t="s">
        <v>213</v>
      </c>
      <c r="E873" s="2" t="s">
        <v>575</v>
      </c>
      <c r="F873" s="2" t="s">
        <v>576</v>
      </c>
      <c r="G873" s="2" t="s">
        <v>336</v>
      </c>
      <c r="H873" s="2" t="s">
        <v>228</v>
      </c>
      <c r="I873" s="2">
        <v>0</v>
      </c>
      <c r="J873" s="2">
        <v>1</v>
      </c>
      <c r="K873" s="2" t="s">
        <v>54</v>
      </c>
      <c r="L873" s="3"/>
      <c r="M873" s="3"/>
      <c r="N873" s="2"/>
      <c r="O873" s="2"/>
      <c r="P873" s="2"/>
      <c r="Q873" s="2"/>
      <c r="R873" s="2"/>
      <c r="S873" s="2"/>
      <c r="T873" s="2"/>
      <c r="U873" s="2"/>
      <c r="V873" s="2"/>
      <c r="W873" s="2"/>
      <c r="X873" s="2"/>
      <c r="Y873" s="2"/>
      <c r="Z873" s="2"/>
      <c r="AA873" s="2"/>
      <c r="AB873" s="2"/>
      <c r="AC873" s="2"/>
      <c r="AD873" s="2"/>
      <c r="AE873" s="2"/>
      <c r="AF873" s="2"/>
      <c r="AG873" s="2"/>
      <c r="AH873" s="2"/>
      <c r="AI873" s="2"/>
      <c r="AJ873" s="2"/>
      <c r="AK873" s="2"/>
    </row>
    <row r="874" spans="1:37" x14ac:dyDescent="0.3">
      <c r="A874" s="2">
        <v>2018</v>
      </c>
      <c r="B874" s="4" t="s">
        <v>600</v>
      </c>
      <c r="C874" s="3" t="s">
        <v>548</v>
      </c>
      <c r="D874" s="2" t="s">
        <v>268</v>
      </c>
      <c r="E874" s="2" t="s">
        <v>583</v>
      </c>
      <c r="F874" s="2" t="s">
        <v>584</v>
      </c>
      <c r="G874" s="2" t="s">
        <v>336</v>
      </c>
      <c r="H874" s="2" t="s">
        <v>284</v>
      </c>
      <c r="I874" s="2">
        <v>1</v>
      </c>
      <c r="J874" s="2">
        <v>1</v>
      </c>
      <c r="K874" s="2" t="s">
        <v>199</v>
      </c>
      <c r="L874" s="3"/>
      <c r="M874" s="3"/>
      <c r="N874" s="2"/>
      <c r="O874" s="2"/>
      <c r="P874" s="2"/>
      <c r="Q874" s="2"/>
      <c r="R874" s="2"/>
      <c r="S874" s="2"/>
      <c r="T874" s="2"/>
      <c r="U874" s="2"/>
      <c r="V874" s="2"/>
      <c r="W874" s="2"/>
      <c r="X874" s="2"/>
      <c r="Y874" s="2"/>
      <c r="Z874" s="2"/>
      <c r="AA874" s="2"/>
      <c r="AB874" s="2"/>
      <c r="AC874" s="2"/>
      <c r="AD874" s="2"/>
      <c r="AE874" s="2"/>
      <c r="AF874" s="2"/>
      <c r="AG874" s="2"/>
      <c r="AH874" s="2"/>
      <c r="AI874" s="2"/>
      <c r="AJ874" s="2"/>
      <c r="AK874" s="2"/>
    </row>
    <row r="875" spans="1:37" x14ac:dyDescent="0.3">
      <c r="A875" s="2">
        <v>2018</v>
      </c>
      <c r="B875" s="4" t="s">
        <v>600</v>
      </c>
      <c r="C875" s="3" t="s">
        <v>593</v>
      </c>
      <c r="D875" s="2" t="s">
        <v>268</v>
      </c>
      <c r="E875" s="2" t="s">
        <v>568</v>
      </c>
      <c r="F875" s="2" t="s">
        <v>569</v>
      </c>
      <c r="G875" s="2" t="s">
        <v>336</v>
      </c>
      <c r="H875" s="2" t="s">
        <v>12</v>
      </c>
      <c r="I875" s="2">
        <v>1</v>
      </c>
      <c r="J875" s="2">
        <v>0</v>
      </c>
      <c r="K875" s="2" t="s">
        <v>24</v>
      </c>
      <c r="L875" s="3"/>
      <c r="M875" s="3"/>
      <c r="N875" s="2"/>
      <c r="O875" s="2"/>
      <c r="P875" s="2"/>
      <c r="Q875" s="2"/>
      <c r="R875" s="2"/>
      <c r="S875" s="2"/>
      <c r="T875" s="2"/>
      <c r="U875" s="2"/>
      <c r="V875" s="2"/>
      <c r="W875" s="2"/>
      <c r="X875" s="2"/>
      <c r="Y875" s="2"/>
      <c r="Z875" s="2"/>
      <c r="AA875" s="2"/>
      <c r="AB875" s="2"/>
      <c r="AC875" s="2"/>
      <c r="AD875" s="2"/>
      <c r="AE875" s="2"/>
      <c r="AF875" s="2"/>
      <c r="AG875" s="2"/>
      <c r="AH875" s="2"/>
      <c r="AI875" s="2"/>
      <c r="AJ875" s="2"/>
      <c r="AK875" s="2"/>
    </row>
    <row r="876" spans="1:37" x14ac:dyDescent="0.3">
      <c r="A876" s="2">
        <v>2018</v>
      </c>
      <c r="B876" s="4" t="s">
        <v>600</v>
      </c>
      <c r="C876" s="3" t="s">
        <v>572</v>
      </c>
      <c r="D876" s="2" t="s">
        <v>270</v>
      </c>
      <c r="E876" s="2" t="s">
        <v>588</v>
      </c>
      <c r="F876" s="2" t="s">
        <v>589</v>
      </c>
      <c r="G876" s="2" t="s">
        <v>336</v>
      </c>
      <c r="H876" s="2" t="s">
        <v>25</v>
      </c>
      <c r="I876" s="2">
        <v>0</v>
      </c>
      <c r="J876" s="2">
        <v>3</v>
      </c>
      <c r="K876" s="2" t="s">
        <v>360</v>
      </c>
      <c r="L876" s="3"/>
      <c r="M876" s="3"/>
      <c r="N876" s="2"/>
      <c r="O876" s="2"/>
      <c r="P876" s="2"/>
      <c r="Q876" s="2"/>
      <c r="R876" s="2"/>
      <c r="S876" s="2"/>
      <c r="T876" s="2"/>
      <c r="U876" s="2"/>
      <c r="V876" s="2"/>
      <c r="W876" s="2"/>
      <c r="X876" s="2"/>
      <c r="Y876" s="2"/>
      <c r="Z876" s="2"/>
      <c r="AA876" s="2"/>
      <c r="AB876" s="2"/>
      <c r="AC876" s="2"/>
      <c r="AD876" s="2"/>
      <c r="AE876" s="2"/>
      <c r="AF876" s="2"/>
      <c r="AG876" s="2"/>
      <c r="AH876" s="2"/>
      <c r="AI876" s="2"/>
      <c r="AJ876" s="2"/>
      <c r="AK876" s="2"/>
    </row>
    <row r="877" spans="1:37" x14ac:dyDescent="0.3">
      <c r="A877" s="2">
        <v>2018</v>
      </c>
      <c r="B877" s="4" t="s">
        <v>601</v>
      </c>
      <c r="C877" s="3" t="s">
        <v>587</v>
      </c>
      <c r="D877" s="2" t="s">
        <v>281</v>
      </c>
      <c r="E877" s="2" t="s">
        <v>570</v>
      </c>
      <c r="F877" s="2" t="s">
        <v>571</v>
      </c>
      <c r="G877" s="2" t="s">
        <v>336</v>
      </c>
      <c r="H877" s="2" t="s">
        <v>21</v>
      </c>
      <c r="I877" s="2">
        <v>2</v>
      </c>
      <c r="J877" s="2">
        <v>0</v>
      </c>
      <c r="K877" s="2" t="s">
        <v>301</v>
      </c>
      <c r="L877" s="3"/>
      <c r="M877" s="3"/>
      <c r="N877" s="2"/>
      <c r="O877" s="2"/>
      <c r="P877" s="2"/>
      <c r="Q877" s="2"/>
      <c r="R877" s="2"/>
      <c r="S877" s="2"/>
      <c r="T877" s="2"/>
      <c r="U877" s="2"/>
      <c r="V877" s="2"/>
      <c r="W877" s="2"/>
      <c r="X877" s="2"/>
      <c r="Y877" s="2"/>
      <c r="Z877" s="2"/>
      <c r="AA877" s="2"/>
      <c r="AB877" s="2"/>
      <c r="AC877" s="2"/>
      <c r="AD877" s="2"/>
      <c r="AE877" s="2"/>
      <c r="AF877" s="2"/>
      <c r="AG877" s="2"/>
      <c r="AH877" s="2"/>
      <c r="AI877" s="2"/>
      <c r="AJ877" s="2"/>
      <c r="AK877" s="2"/>
    </row>
    <row r="878" spans="1:37" x14ac:dyDescent="0.3">
      <c r="A878" s="2">
        <v>2018</v>
      </c>
      <c r="B878" s="4" t="s">
        <v>601</v>
      </c>
      <c r="C878" s="3" t="s">
        <v>564</v>
      </c>
      <c r="D878" s="2" t="s">
        <v>270</v>
      </c>
      <c r="E878" s="2" t="s">
        <v>591</v>
      </c>
      <c r="F878" s="2" t="s">
        <v>592</v>
      </c>
      <c r="G878" s="2" t="s">
        <v>336</v>
      </c>
      <c r="H878" s="2" t="s">
        <v>340</v>
      </c>
      <c r="I878" s="2">
        <v>2</v>
      </c>
      <c r="J878" s="2">
        <v>0</v>
      </c>
      <c r="K878" s="2" t="s">
        <v>578</v>
      </c>
      <c r="L878" s="3"/>
      <c r="M878" s="3"/>
      <c r="N878" s="2"/>
      <c r="O878" s="2"/>
      <c r="P878" s="2"/>
      <c r="Q878" s="2"/>
      <c r="R878" s="2"/>
      <c r="S878" s="2"/>
      <c r="T878" s="2"/>
      <c r="U878" s="2"/>
      <c r="V878" s="2"/>
      <c r="W878" s="2"/>
      <c r="X878" s="2"/>
      <c r="Y878" s="2"/>
      <c r="Z878" s="2"/>
      <c r="AA878" s="2"/>
      <c r="AB878" s="2"/>
      <c r="AC878" s="2"/>
      <c r="AD878" s="2"/>
      <c r="AE878" s="2"/>
      <c r="AF878" s="2"/>
      <c r="AG878" s="2"/>
      <c r="AH878" s="2"/>
      <c r="AI878" s="2"/>
      <c r="AJ878" s="2"/>
      <c r="AK878" s="2"/>
    </row>
    <row r="879" spans="1:37" x14ac:dyDescent="0.3">
      <c r="A879" s="2">
        <v>2018</v>
      </c>
      <c r="B879" s="4" t="s">
        <v>601</v>
      </c>
      <c r="C879" s="3" t="s">
        <v>593</v>
      </c>
      <c r="D879" s="2" t="s">
        <v>281</v>
      </c>
      <c r="E879" s="2" t="s">
        <v>581</v>
      </c>
      <c r="F879" s="2" t="s">
        <v>582</v>
      </c>
      <c r="G879" s="2" t="s">
        <v>336</v>
      </c>
      <c r="H879" s="2" t="s">
        <v>453</v>
      </c>
      <c r="I879" s="2">
        <v>1</v>
      </c>
      <c r="J879" s="2">
        <v>2</v>
      </c>
      <c r="K879" s="2" t="s">
        <v>44</v>
      </c>
      <c r="L879" s="3"/>
      <c r="M879" s="3"/>
      <c r="N879" s="2"/>
      <c r="O879" s="2"/>
      <c r="P879" s="2"/>
      <c r="Q879" s="2"/>
      <c r="R879" s="2"/>
      <c r="S879" s="2"/>
      <c r="T879" s="2"/>
      <c r="U879" s="2"/>
      <c r="V879" s="2"/>
      <c r="W879" s="2"/>
      <c r="X879" s="2"/>
      <c r="Y879" s="2"/>
      <c r="Z879" s="2"/>
      <c r="AA879" s="2"/>
      <c r="AB879" s="2"/>
      <c r="AC879" s="2"/>
      <c r="AD879" s="2"/>
      <c r="AE879" s="2"/>
      <c r="AF879" s="2"/>
      <c r="AG879" s="2"/>
      <c r="AH879" s="2"/>
      <c r="AI879" s="2"/>
      <c r="AJ879" s="2"/>
      <c r="AK879" s="2"/>
    </row>
    <row r="880" spans="1:37" x14ac:dyDescent="0.3">
      <c r="A880" s="2">
        <v>2018</v>
      </c>
      <c r="B880" s="4" t="s">
        <v>602</v>
      </c>
      <c r="C880" s="3" t="s">
        <v>587</v>
      </c>
      <c r="D880" s="2" t="s">
        <v>361</v>
      </c>
      <c r="E880" s="2" t="s">
        <v>577</v>
      </c>
      <c r="F880" s="2" t="s">
        <v>566</v>
      </c>
      <c r="G880" s="2" t="s">
        <v>336</v>
      </c>
      <c r="H880" s="2" t="s">
        <v>18</v>
      </c>
      <c r="I880" s="2">
        <v>5</v>
      </c>
      <c r="J880" s="2">
        <v>2</v>
      </c>
      <c r="K880" s="2" t="s">
        <v>221</v>
      </c>
      <c r="L880" s="3"/>
      <c r="M880" s="3"/>
      <c r="N880" s="2"/>
      <c r="O880" s="2"/>
      <c r="P880" s="2"/>
      <c r="Q880" s="2"/>
      <c r="R880" s="2"/>
      <c r="S880" s="2"/>
      <c r="T880" s="2"/>
      <c r="U880" s="2"/>
      <c r="V880" s="2"/>
      <c r="W880" s="2"/>
      <c r="X880" s="2"/>
      <c r="Y880" s="2"/>
      <c r="Z880" s="2"/>
      <c r="AA880" s="2"/>
      <c r="AB880" s="2"/>
      <c r="AC880" s="2"/>
      <c r="AD880" s="2"/>
      <c r="AE880" s="2"/>
      <c r="AF880" s="2"/>
      <c r="AG880" s="2"/>
      <c r="AH880" s="2"/>
      <c r="AI880" s="2"/>
      <c r="AJ880" s="2"/>
      <c r="AK880" s="2"/>
    </row>
    <row r="881" spans="1:37" x14ac:dyDescent="0.3">
      <c r="A881" s="2">
        <v>2018</v>
      </c>
      <c r="B881" s="4" t="s">
        <v>602</v>
      </c>
      <c r="C881" s="3" t="s">
        <v>564</v>
      </c>
      <c r="D881" s="2" t="s">
        <v>274</v>
      </c>
      <c r="E881" s="2" t="s">
        <v>585</v>
      </c>
      <c r="F881" s="2" t="s">
        <v>586</v>
      </c>
      <c r="G881" s="2" t="s">
        <v>336</v>
      </c>
      <c r="H881" s="2" t="s">
        <v>563</v>
      </c>
      <c r="I881" s="2">
        <v>1</v>
      </c>
      <c r="J881" s="2">
        <v>2</v>
      </c>
      <c r="K881" s="2" t="s">
        <v>13</v>
      </c>
      <c r="L881" s="3"/>
      <c r="M881" s="3"/>
      <c r="N881" s="2"/>
      <c r="O881" s="2"/>
      <c r="P881" s="2"/>
      <c r="Q881" s="2"/>
      <c r="R881" s="2"/>
      <c r="S881" s="2"/>
      <c r="T881" s="2"/>
      <c r="U881" s="2"/>
      <c r="V881" s="2"/>
      <c r="W881" s="2"/>
      <c r="X881" s="2"/>
      <c r="Y881" s="2"/>
      <c r="Z881" s="2"/>
      <c r="AA881" s="2"/>
      <c r="AB881" s="2"/>
      <c r="AC881" s="2"/>
      <c r="AD881" s="2"/>
      <c r="AE881" s="2"/>
      <c r="AF881" s="2"/>
      <c r="AG881" s="2"/>
      <c r="AH881" s="2"/>
      <c r="AI881" s="2"/>
      <c r="AJ881" s="2"/>
      <c r="AK881" s="2"/>
    </row>
    <row r="882" spans="1:37" x14ac:dyDescent="0.3">
      <c r="A882" s="2">
        <v>2018</v>
      </c>
      <c r="B882" s="4" t="s">
        <v>602</v>
      </c>
      <c r="C882" s="3" t="s">
        <v>572</v>
      </c>
      <c r="D882" s="2" t="s">
        <v>274</v>
      </c>
      <c r="E882" s="2" t="s">
        <v>573</v>
      </c>
      <c r="F882" s="2" t="s">
        <v>574</v>
      </c>
      <c r="G882" s="2" t="s">
        <v>336</v>
      </c>
      <c r="H882" s="2" t="s">
        <v>51</v>
      </c>
      <c r="I882" s="2">
        <v>2</v>
      </c>
      <c r="J882" s="2">
        <v>1</v>
      </c>
      <c r="K882" s="2" t="s">
        <v>48</v>
      </c>
      <c r="L882" s="3"/>
      <c r="M882" s="3"/>
      <c r="N882" s="2"/>
      <c r="O882" s="2"/>
      <c r="P882" s="2"/>
      <c r="Q882" s="2"/>
      <c r="R882" s="2"/>
      <c r="S882" s="2"/>
      <c r="T882" s="2"/>
      <c r="U882" s="2"/>
      <c r="V882" s="2"/>
      <c r="W882" s="2"/>
      <c r="X882" s="2"/>
      <c r="Y882" s="2"/>
      <c r="Z882" s="2"/>
      <c r="AA882" s="2"/>
      <c r="AB882" s="2"/>
      <c r="AC882" s="2"/>
      <c r="AD882" s="2"/>
      <c r="AE882" s="2"/>
      <c r="AF882" s="2"/>
      <c r="AG882" s="2"/>
      <c r="AH882" s="2"/>
      <c r="AI882" s="2"/>
      <c r="AJ882" s="2"/>
      <c r="AK882" s="2"/>
    </row>
    <row r="883" spans="1:37" x14ac:dyDescent="0.3">
      <c r="A883" s="2">
        <v>2018</v>
      </c>
      <c r="B883" s="4" t="s">
        <v>603</v>
      </c>
      <c r="C883" s="3" t="s">
        <v>587</v>
      </c>
      <c r="D883" s="2" t="s">
        <v>361</v>
      </c>
      <c r="E883" s="2" t="s">
        <v>588</v>
      </c>
      <c r="F883" s="2" t="s">
        <v>589</v>
      </c>
      <c r="G883" s="2" t="s">
        <v>336</v>
      </c>
      <c r="H883" s="2" t="s">
        <v>93</v>
      </c>
      <c r="I883" s="2">
        <v>6</v>
      </c>
      <c r="J883" s="2">
        <v>1</v>
      </c>
      <c r="K883" s="2" t="s">
        <v>590</v>
      </c>
      <c r="L883" s="3"/>
      <c r="M883" s="3"/>
      <c r="N883" s="2"/>
      <c r="O883" s="2"/>
      <c r="P883" s="2"/>
      <c r="Q883" s="2"/>
      <c r="R883" s="2"/>
      <c r="S883" s="2"/>
      <c r="T883" s="2"/>
      <c r="U883" s="2"/>
      <c r="V883" s="2"/>
      <c r="W883" s="2"/>
      <c r="X883" s="2"/>
      <c r="Y883" s="2"/>
      <c r="Z883" s="2"/>
      <c r="AA883" s="2"/>
      <c r="AB883" s="2"/>
      <c r="AC883" s="2"/>
      <c r="AD883" s="2"/>
      <c r="AE883" s="2"/>
      <c r="AF883" s="2"/>
      <c r="AG883" s="2"/>
      <c r="AH883" s="2"/>
      <c r="AI883" s="2"/>
      <c r="AJ883" s="2"/>
      <c r="AK883" s="2"/>
    </row>
    <row r="884" spans="1:37" x14ac:dyDescent="0.3">
      <c r="A884" s="2">
        <v>2018</v>
      </c>
      <c r="B884" s="4" t="s">
        <v>603</v>
      </c>
      <c r="C884" s="3" t="s">
        <v>593</v>
      </c>
      <c r="D884" s="2" t="s">
        <v>355</v>
      </c>
      <c r="E884" s="2" t="s">
        <v>568</v>
      </c>
      <c r="F884" s="2" t="s">
        <v>569</v>
      </c>
      <c r="G884" s="2" t="s">
        <v>336</v>
      </c>
      <c r="H884" s="2" t="s">
        <v>356</v>
      </c>
      <c r="I884" s="2">
        <v>2</v>
      </c>
      <c r="J884" s="2">
        <v>2</v>
      </c>
      <c r="K884" s="2" t="s">
        <v>366</v>
      </c>
      <c r="L884" s="3"/>
      <c r="M884" s="3"/>
      <c r="N884" s="2"/>
      <c r="O884" s="2"/>
      <c r="P884" s="2"/>
      <c r="Q884" s="2"/>
      <c r="R884" s="2"/>
      <c r="S884" s="2"/>
      <c r="T884" s="2"/>
      <c r="U884" s="2"/>
      <c r="V884" s="2"/>
      <c r="W884" s="2"/>
      <c r="X884" s="2"/>
      <c r="Y884" s="2"/>
      <c r="Z884" s="2"/>
      <c r="AA884" s="2"/>
      <c r="AB884" s="2"/>
      <c r="AC884" s="2"/>
      <c r="AD884" s="2"/>
      <c r="AE884" s="2"/>
      <c r="AF884" s="2"/>
      <c r="AG884" s="2"/>
      <c r="AH884" s="2"/>
      <c r="AI884" s="2"/>
      <c r="AJ884" s="2"/>
      <c r="AK884" s="2"/>
    </row>
    <row r="885" spans="1:37" x14ac:dyDescent="0.3">
      <c r="A885" s="2">
        <v>2018</v>
      </c>
      <c r="B885" s="4" t="s">
        <v>603</v>
      </c>
      <c r="C885" s="3" t="s">
        <v>572</v>
      </c>
      <c r="D885" s="2" t="s">
        <v>355</v>
      </c>
      <c r="E885" s="2" t="s">
        <v>575</v>
      </c>
      <c r="F885" s="2" t="s">
        <v>576</v>
      </c>
      <c r="G885" s="2" t="s">
        <v>336</v>
      </c>
      <c r="H885" s="2" t="s">
        <v>80</v>
      </c>
      <c r="I885" s="2">
        <v>0</v>
      </c>
      <c r="J885" s="2">
        <v>3</v>
      </c>
      <c r="K885" s="2" t="s">
        <v>151</v>
      </c>
      <c r="L885" s="3"/>
      <c r="M885" s="3"/>
      <c r="N885" s="2"/>
      <c r="O885" s="2"/>
      <c r="P885" s="2"/>
      <c r="Q885" s="2"/>
      <c r="R885" s="2"/>
      <c r="S885" s="2"/>
      <c r="T885" s="2"/>
      <c r="U885" s="2"/>
      <c r="V885" s="2"/>
      <c r="W885" s="2"/>
      <c r="X885" s="2"/>
      <c r="Y885" s="2"/>
      <c r="Z885" s="2"/>
      <c r="AA885" s="2"/>
      <c r="AB885" s="2"/>
      <c r="AC885" s="2"/>
      <c r="AD885" s="2"/>
      <c r="AE885" s="2"/>
      <c r="AF885" s="2"/>
      <c r="AG885" s="2"/>
      <c r="AH885" s="2"/>
      <c r="AI885" s="2"/>
      <c r="AJ885" s="2"/>
      <c r="AK885" s="2"/>
    </row>
    <row r="886" spans="1:37" x14ac:dyDescent="0.3">
      <c r="A886" s="2">
        <v>2018</v>
      </c>
      <c r="B886" s="4" t="s">
        <v>604</v>
      </c>
      <c r="C886" s="3" t="s">
        <v>567</v>
      </c>
      <c r="D886" s="2" t="s">
        <v>214</v>
      </c>
      <c r="E886" s="2" t="s">
        <v>591</v>
      </c>
      <c r="F886" s="2" t="s">
        <v>592</v>
      </c>
      <c r="G886" s="2" t="s">
        <v>336</v>
      </c>
      <c r="H886" s="2" t="s">
        <v>333</v>
      </c>
      <c r="I886" s="2">
        <v>2</v>
      </c>
      <c r="J886" s="2">
        <v>1</v>
      </c>
      <c r="K886" s="2" t="s">
        <v>41</v>
      </c>
      <c r="L886" s="3"/>
      <c r="M886" s="3"/>
      <c r="N886" s="2"/>
      <c r="O886" s="2"/>
      <c r="P886" s="2"/>
      <c r="Q886" s="2"/>
      <c r="R886" s="2"/>
      <c r="S886" s="2"/>
      <c r="T886" s="2"/>
      <c r="U886" s="2"/>
      <c r="V886" s="2"/>
      <c r="W886" s="2"/>
      <c r="X886" s="2"/>
      <c r="Y886" s="2"/>
      <c r="Z886" s="2"/>
      <c r="AA886" s="2"/>
      <c r="AB886" s="2"/>
      <c r="AC886" s="2"/>
      <c r="AD886" s="2"/>
      <c r="AE886" s="2"/>
      <c r="AF886" s="2"/>
      <c r="AG886" s="2"/>
      <c r="AH886" s="2"/>
      <c r="AI886" s="2"/>
      <c r="AJ886" s="2"/>
      <c r="AK886" s="2"/>
    </row>
    <row r="887" spans="1:37" x14ac:dyDescent="0.3">
      <c r="A887" s="2">
        <v>2018</v>
      </c>
      <c r="B887" s="4" t="s">
        <v>604</v>
      </c>
      <c r="C887" s="3" t="s">
        <v>564</v>
      </c>
      <c r="D887" s="2" t="s">
        <v>214</v>
      </c>
      <c r="E887" s="2" t="s">
        <v>583</v>
      </c>
      <c r="F887" s="2" t="s">
        <v>584</v>
      </c>
      <c r="G887" s="2" t="s">
        <v>336</v>
      </c>
      <c r="H887" s="2" t="s">
        <v>30</v>
      </c>
      <c r="I887" s="2">
        <v>3</v>
      </c>
      <c r="J887" s="2">
        <v>0</v>
      </c>
      <c r="K887" s="2" t="s">
        <v>336</v>
      </c>
      <c r="L887" s="3"/>
      <c r="M887" s="3"/>
      <c r="N887" s="2"/>
      <c r="O887" s="2"/>
      <c r="P887" s="2"/>
      <c r="Q887" s="2"/>
      <c r="R887" s="2"/>
      <c r="S887" s="2"/>
      <c r="T887" s="2"/>
      <c r="U887" s="2"/>
      <c r="V887" s="2"/>
      <c r="W887" s="2"/>
      <c r="X887" s="2"/>
      <c r="Y887" s="2"/>
      <c r="Z887" s="2"/>
      <c r="AA887" s="2"/>
      <c r="AB887" s="2"/>
      <c r="AC887" s="2"/>
      <c r="AD887" s="2"/>
      <c r="AE887" s="2"/>
      <c r="AF887" s="2"/>
      <c r="AG887" s="2"/>
      <c r="AH887" s="2"/>
      <c r="AI887" s="2"/>
      <c r="AJ887" s="2"/>
      <c r="AK887" s="2"/>
    </row>
    <row r="888" spans="1:37" x14ac:dyDescent="0.3">
      <c r="A888" s="2">
        <v>2018</v>
      </c>
      <c r="B888" s="4" t="s">
        <v>604</v>
      </c>
      <c r="C888" s="3" t="s">
        <v>593</v>
      </c>
      <c r="D888" s="2" t="s">
        <v>213</v>
      </c>
      <c r="E888" s="2" t="s">
        <v>581</v>
      </c>
      <c r="F888" s="2" t="s">
        <v>582</v>
      </c>
      <c r="G888" s="2" t="s">
        <v>336</v>
      </c>
      <c r="H888" s="2" t="s">
        <v>54</v>
      </c>
      <c r="I888" s="2">
        <v>2</v>
      </c>
      <c r="J888" s="2">
        <v>2</v>
      </c>
      <c r="K888" s="2" t="s">
        <v>188</v>
      </c>
      <c r="L888" s="3"/>
      <c r="M888" s="3"/>
      <c r="N888" s="2"/>
      <c r="O888" s="2"/>
      <c r="P888" s="2"/>
      <c r="Q888" s="2"/>
      <c r="R888" s="2"/>
      <c r="S888" s="2"/>
      <c r="T888" s="2"/>
      <c r="U888" s="2"/>
      <c r="V888" s="2"/>
      <c r="W888" s="2"/>
      <c r="X888" s="2"/>
      <c r="Y888" s="2"/>
      <c r="Z888" s="2"/>
      <c r="AA888" s="2"/>
      <c r="AB888" s="2"/>
      <c r="AC888" s="2"/>
      <c r="AD888" s="2"/>
      <c r="AE888" s="2"/>
      <c r="AF888" s="2"/>
      <c r="AG888" s="2"/>
      <c r="AH888" s="2"/>
      <c r="AI888" s="2"/>
      <c r="AJ888" s="2"/>
      <c r="AK888" s="2"/>
    </row>
    <row r="889" spans="1:37" x14ac:dyDescent="0.3">
      <c r="A889" s="2">
        <v>2018</v>
      </c>
      <c r="B889" s="4" t="s">
        <v>604</v>
      </c>
      <c r="C889" s="3" t="s">
        <v>572</v>
      </c>
      <c r="D889" s="2" t="s">
        <v>213</v>
      </c>
      <c r="E889" s="2" t="s">
        <v>579</v>
      </c>
      <c r="F889" s="2" t="s">
        <v>580</v>
      </c>
      <c r="G889" s="2" t="s">
        <v>336</v>
      </c>
      <c r="H889" s="2" t="s">
        <v>228</v>
      </c>
      <c r="I889" s="2">
        <v>1</v>
      </c>
      <c r="J889" s="2">
        <v>1</v>
      </c>
      <c r="K889" s="2" t="s">
        <v>170</v>
      </c>
      <c r="L889" s="3"/>
      <c r="M889" s="3"/>
      <c r="N889" s="2"/>
      <c r="O889" s="2"/>
      <c r="P889" s="2"/>
      <c r="Q889" s="2"/>
      <c r="R889" s="2"/>
      <c r="S889" s="2"/>
      <c r="T889" s="2"/>
      <c r="U889" s="2"/>
      <c r="V889" s="2"/>
      <c r="W889" s="2"/>
      <c r="X889" s="2"/>
      <c r="Y889" s="2"/>
      <c r="Z889" s="2"/>
      <c r="AA889" s="2"/>
      <c r="AB889" s="2"/>
      <c r="AC889" s="2"/>
      <c r="AD889" s="2"/>
      <c r="AE889" s="2"/>
      <c r="AF889" s="2"/>
      <c r="AG889" s="2"/>
      <c r="AH889" s="2"/>
      <c r="AI889" s="2"/>
      <c r="AJ889" s="2"/>
      <c r="AK889" s="2"/>
    </row>
    <row r="890" spans="1:37" x14ac:dyDescent="0.3">
      <c r="A890" s="2">
        <v>2018</v>
      </c>
      <c r="B890" s="4" t="s">
        <v>605</v>
      </c>
      <c r="C890" s="3" t="s">
        <v>567</v>
      </c>
      <c r="D890" s="2" t="s">
        <v>268</v>
      </c>
      <c r="E890" s="2" t="s">
        <v>573</v>
      </c>
      <c r="F890" s="2" t="s">
        <v>574</v>
      </c>
      <c r="G890" s="2" t="s">
        <v>336</v>
      </c>
      <c r="H890" s="2" t="s">
        <v>199</v>
      </c>
      <c r="I890" s="2">
        <v>0</v>
      </c>
      <c r="J890" s="2">
        <v>2</v>
      </c>
      <c r="K890" s="2" t="s">
        <v>24</v>
      </c>
      <c r="L890" s="3"/>
      <c r="M890" s="3"/>
      <c r="N890" s="2"/>
      <c r="O890" s="2"/>
      <c r="P890" s="2"/>
      <c r="Q890" s="2"/>
      <c r="R890" s="2"/>
      <c r="S890" s="2"/>
      <c r="T890" s="2"/>
      <c r="U890" s="2"/>
      <c r="V890" s="2"/>
      <c r="W890" s="2"/>
      <c r="X890" s="2"/>
      <c r="Y890" s="2"/>
      <c r="Z890" s="2"/>
      <c r="AA890" s="2"/>
      <c r="AB890" s="2"/>
      <c r="AC890" s="2"/>
      <c r="AD890" s="2"/>
      <c r="AE890" s="2"/>
      <c r="AF890" s="2"/>
      <c r="AG890" s="2"/>
      <c r="AH890" s="2"/>
      <c r="AI890" s="2"/>
      <c r="AJ890" s="2"/>
      <c r="AK890" s="2"/>
    </row>
    <row r="891" spans="1:37" x14ac:dyDescent="0.3">
      <c r="A891" s="2">
        <v>2018</v>
      </c>
      <c r="B891" s="4" t="s">
        <v>605</v>
      </c>
      <c r="C891" s="3" t="s">
        <v>567</v>
      </c>
      <c r="D891" s="2" t="s">
        <v>268</v>
      </c>
      <c r="E891" s="2" t="s">
        <v>565</v>
      </c>
      <c r="F891" s="2" t="s">
        <v>566</v>
      </c>
      <c r="G891" s="2" t="s">
        <v>336</v>
      </c>
      <c r="H891" s="2" t="s">
        <v>284</v>
      </c>
      <c r="I891" s="2">
        <v>0</v>
      </c>
      <c r="J891" s="2">
        <v>0</v>
      </c>
      <c r="K891" s="2" t="s">
        <v>12</v>
      </c>
      <c r="L891" s="3"/>
      <c r="M891" s="3"/>
      <c r="N891" s="2"/>
      <c r="O891" s="2"/>
      <c r="P891" s="2"/>
      <c r="Q891" s="2"/>
      <c r="R891" s="2"/>
      <c r="S891" s="2"/>
      <c r="T891" s="2"/>
      <c r="U891" s="2"/>
      <c r="V891" s="2"/>
      <c r="W891" s="2"/>
      <c r="X891" s="2"/>
      <c r="Y891" s="2"/>
      <c r="Z891" s="2"/>
      <c r="AA891" s="2"/>
      <c r="AB891" s="2"/>
      <c r="AC891" s="2"/>
      <c r="AD891" s="2"/>
      <c r="AE891" s="2"/>
      <c r="AF891" s="2"/>
      <c r="AG891" s="2"/>
      <c r="AH891" s="2"/>
      <c r="AI891" s="2"/>
      <c r="AJ891" s="2"/>
      <c r="AK891" s="2"/>
    </row>
    <row r="892" spans="1:37" x14ac:dyDescent="0.3">
      <c r="A892" s="2">
        <v>2018</v>
      </c>
      <c r="B892" s="4" t="s">
        <v>605</v>
      </c>
      <c r="C892" s="3" t="s">
        <v>572</v>
      </c>
      <c r="D892" s="2" t="s">
        <v>270</v>
      </c>
      <c r="E892" s="2" t="s">
        <v>585</v>
      </c>
      <c r="F892" s="2" t="s">
        <v>586</v>
      </c>
      <c r="G892" s="2" t="s">
        <v>336</v>
      </c>
      <c r="H892" s="2" t="s">
        <v>578</v>
      </c>
      <c r="I892" s="2">
        <v>1</v>
      </c>
      <c r="J892" s="2">
        <v>2</v>
      </c>
      <c r="K892" s="2" t="s">
        <v>360</v>
      </c>
      <c r="L892" s="3"/>
      <c r="M892" s="3"/>
      <c r="N892" s="2"/>
      <c r="O892" s="2"/>
      <c r="P892" s="2"/>
      <c r="Q892" s="2"/>
      <c r="R892" s="2"/>
      <c r="S892" s="2"/>
      <c r="T892" s="2"/>
      <c r="U892" s="2"/>
      <c r="V892" s="2"/>
      <c r="W892" s="2"/>
      <c r="X892" s="2"/>
      <c r="Y892" s="2"/>
      <c r="Z892" s="2"/>
      <c r="AA892" s="2"/>
      <c r="AB892" s="2"/>
      <c r="AC892" s="2"/>
      <c r="AD892" s="2"/>
      <c r="AE892" s="2"/>
      <c r="AF892" s="2"/>
      <c r="AG892" s="2"/>
      <c r="AH892" s="2"/>
      <c r="AI892" s="2"/>
      <c r="AJ892" s="2"/>
      <c r="AK892" s="2"/>
    </row>
    <row r="893" spans="1:37" x14ac:dyDescent="0.3">
      <c r="A893" s="2">
        <v>2018</v>
      </c>
      <c r="B893" s="4" t="s">
        <v>605</v>
      </c>
      <c r="C893" s="3" t="s">
        <v>572</v>
      </c>
      <c r="D893" s="2" t="s">
        <v>270</v>
      </c>
      <c r="E893" s="2" t="s">
        <v>570</v>
      </c>
      <c r="F893" s="2" t="s">
        <v>571</v>
      </c>
      <c r="G893" s="2" t="s">
        <v>336</v>
      </c>
      <c r="H893" s="2" t="s">
        <v>340</v>
      </c>
      <c r="I893" s="2">
        <v>1</v>
      </c>
      <c r="J893" s="2">
        <v>2</v>
      </c>
      <c r="K893" s="2" t="s">
        <v>25</v>
      </c>
      <c r="L893" s="3"/>
      <c r="M893" s="3"/>
      <c r="N893" s="2"/>
      <c r="O893" s="2"/>
      <c r="P893" s="2"/>
      <c r="Q893" s="2"/>
      <c r="R893" s="2"/>
      <c r="S893" s="2"/>
      <c r="T893" s="2"/>
      <c r="U893" s="2"/>
      <c r="V893" s="2"/>
      <c r="W893" s="2"/>
      <c r="X893" s="2"/>
      <c r="Y893" s="2"/>
      <c r="Z893" s="2"/>
      <c r="AA893" s="2"/>
      <c r="AB893" s="2"/>
      <c r="AC893" s="2"/>
      <c r="AD893" s="2"/>
      <c r="AE893" s="2"/>
      <c r="AF893" s="2"/>
      <c r="AG893" s="2"/>
      <c r="AH893" s="2"/>
      <c r="AI893" s="2"/>
      <c r="AJ893" s="2"/>
      <c r="AK893" s="2"/>
    </row>
    <row r="894" spans="1:37" x14ac:dyDescent="0.3">
      <c r="A894" s="2">
        <v>2018</v>
      </c>
      <c r="B894" s="4" t="s">
        <v>606</v>
      </c>
      <c r="C894" s="3" t="s">
        <v>567</v>
      </c>
      <c r="D894" s="2" t="s">
        <v>274</v>
      </c>
      <c r="E894" s="2" t="s">
        <v>575</v>
      </c>
      <c r="F894" s="2" t="s">
        <v>576</v>
      </c>
      <c r="G894" s="2" t="s">
        <v>336</v>
      </c>
      <c r="H894" s="2" t="s">
        <v>563</v>
      </c>
      <c r="I894" s="2">
        <v>2</v>
      </c>
      <c r="J894" s="2">
        <v>0</v>
      </c>
      <c r="K894" s="2" t="s">
        <v>51</v>
      </c>
      <c r="L894" s="3"/>
      <c r="M894" s="3"/>
      <c r="N894" s="2"/>
      <c r="O894" s="2"/>
      <c r="P894" s="2"/>
      <c r="Q894" s="2"/>
      <c r="R894" s="2"/>
      <c r="S894" s="2"/>
      <c r="T894" s="2"/>
      <c r="U894" s="2"/>
      <c r="V894" s="2"/>
      <c r="W894" s="2"/>
      <c r="X894" s="2"/>
      <c r="Y894" s="2"/>
      <c r="Z894" s="2"/>
      <c r="AA894" s="2"/>
      <c r="AB894" s="2"/>
      <c r="AC894" s="2"/>
      <c r="AD894" s="2"/>
      <c r="AE894" s="2"/>
      <c r="AF894" s="2"/>
      <c r="AG894" s="2"/>
      <c r="AH894" s="2"/>
      <c r="AI894" s="2"/>
      <c r="AJ894" s="2"/>
      <c r="AK894" s="2"/>
    </row>
    <row r="895" spans="1:37" x14ac:dyDescent="0.3">
      <c r="A895" s="2">
        <v>2018</v>
      </c>
      <c r="B895" s="4" t="s">
        <v>606</v>
      </c>
      <c r="C895" s="3" t="s">
        <v>544</v>
      </c>
      <c r="D895" s="2" t="s">
        <v>274</v>
      </c>
      <c r="E895" s="2" t="s">
        <v>568</v>
      </c>
      <c r="F895" s="2" t="s">
        <v>569</v>
      </c>
      <c r="G895" s="2" t="s">
        <v>336</v>
      </c>
      <c r="H895" s="2" t="s">
        <v>13</v>
      </c>
      <c r="I895" s="2">
        <v>0</v>
      </c>
      <c r="J895" s="2">
        <v>3</v>
      </c>
      <c r="K895" s="2" t="s">
        <v>48</v>
      </c>
      <c r="L895" s="3"/>
      <c r="M895" s="3"/>
      <c r="N895" s="2"/>
      <c r="O895" s="2"/>
      <c r="P895" s="2"/>
      <c r="Q895" s="2"/>
      <c r="R895" s="2"/>
      <c r="S895" s="2"/>
      <c r="T895" s="2"/>
      <c r="U895" s="2"/>
      <c r="V895" s="2"/>
      <c r="W895" s="2"/>
      <c r="X895" s="2"/>
      <c r="Y895" s="2"/>
      <c r="Z895" s="2"/>
      <c r="AA895" s="2"/>
      <c r="AB895" s="2"/>
      <c r="AC895" s="2"/>
      <c r="AD895" s="2"/>
      <c r="AE895" s="2"/>
      <c r="AF895" s="2"/>
      <c r="AG895" s="2"/>
      <c r="AH895" s="2"/>
      <c r="AI895" s="2"/>
      <c r="AJ895" s="2"/>
      <c r="AK895" s="2"/>
    </row>
    <row r="896" spans="1:37" x14ac:dyDescent="0.3">
      <c r="A896" s="2">
        <v>2018</v>
      </c>
      <c r="B896" s="4" t="s">
        <v>606</v>
      </c>
      <c r="C896" s="3" t="s">
        <v>572</v>
      </c>
      <c r="D896" s="2" t="s">
        <v>281</v>
      </c>
      <c r="E896" s="2" t="s">
        <v>577</v>
      </c>
      <c r="F896" s="2" t="s">
        <v>566</v>
      </c>
      <c r="G896" s="2" t="s">
        <v>336</v>
      </c>
      <c r="H896" s="2" t="s">
        <v>453</v>
      </c>
      <c r="I896" s="2">
        <v>0</v>
      </c>
      <c r="J896" s="2">
        <v>2</v>
      </c>
      <c r="K896" s="2" t="s">
        <v>21</v>
      </c>
      <c r="L896" s="3"/>
      <c r="M896" s="3"/>
      <c r="N896" s="2"/>
      <c r="O896" s="2"/>
      <c r="P896" s="2"/>
      <c r="Q896" s="2"/>
      <c r="R896" s="2"/>
      <c r="S896" s="2"/>
      <c r="T896" s="2"/>
      <c r="U896" s="2"/>
      <c r="V896" s="2"/>
      <c r="W896" s="2"/>
      <c r="X896" s="2"/>
      <c r="Y896" s="2"/>
      <c r="Z896" s="2"/>
      <c r="AA896" s="2"/>
      <c r="AB896" s="2"/>
      <c r="AC896" s="2"/>
      <c r="AD896" s="2"/>
      <c r="AE896" s="2"/>
      <c r="AF896" s="2"/>
      <c r="AG896" s="2"/>
      <c r="AH896" s="2"/>
      <c r="AI896" s="2"/>
      <c r="AJ896" s="2"/>
      <c r="AK896" s="2"/>
    </row>
    <row r="897" spans="1:37" x14ac:dyDescent="0.3">
      <c r="A897" s="2">
        <v>2018</v>
      </c>
      <c r="B897" s="4" t="s">
        <v>606</v>
      </c>
      <c r="C897" s="3" t="s">
        <v>572</v>
      </c>
      <c r="D897" s="2" t="s">
        <v>281</v>
      </c>
      <c r="E897" s="2" t="s">
        <v>588</v>
      </c>
      <c r="F897" s="2" t="s">
        <v>589</v>
      </c>
      <c r="G897" s="2" t="s">
        <v>336</v>
      </c>
      <c r="H897" s="2" t="s">
        <v>44</v>
      </c>
      <c r="I897" s="2">
        <v>2</v>
      </c>
      <c r="J897" s="2">
        <v>2</v>
      </c>
      <c r="K897" s="2" t="s">
        <v>301</v>
      </c>
      <c r="L897" s="3"/>
      <c r="M897" s="3"/>
      <c r="N897" s="2"/>
      <c r="O897" s="2"/>
      <c r="P897" s="2"/>
      <c r="Q897" s="2"/>
      <c r="R897" s="2"/>
      <c r="S897" s="2"/>
      <c r="T897" s="2"/>
      <c r="U897" s="2"/>
      <c r="V897" s="2"/>
      <c r="W897" s="2"/>
      <c r="X897" s="2"/>
      <c r="Y897" s="2"/>
      <c r="Z897" s="2"/>
      <c r="AA897" s="2"/>
      <c r="AB897" s="2"/>
      <c r="AC897" s="2"/>
      <c r="AD897" s="2"/>
      <c r="AE897" s="2"/>
      <c r="AF897" s="2"/>
      <c r="AG897" s="2"/>
      <c r="AH897" s="2"/>
      <c r="AI897" s="2"/>
      <c r="AJ897" s="2"/>
      <c r="AK897" s="2"/>
    </row>
    <row r="898" spans="1:37" x14ac:dyDescent="0.3">
      <c r="A898" s="2">
        <v>2018</v>
      </c>
      <c r="B898" s="4" t="s">
        <v>607</v>
      </c>
      <c r="C898" s="3" t="s">
        <v>567</v>
      </c>
      <c r="D898" s="2" t="s">
        <v>355</v>
      </c>
      <c r="E898" s="2" t="s">
        <v>591</v>
      </c>
      <c r="F898" s="2" t="s">
        <v>592</v>
      </c>
      <c r="G898" s="2" t="s">
        <v>336</v>
      </c>
      <c r="H898" s="2" t="s">
        <v>356</v>
      </c>
      <c r="I898" s="2">
        <v>0</v>
      </c>
      <c r="J898" s="2">
        <v>1</v>
      </c>
      <c r="K898" s="2" t="s">
        <v>80</v>
      </c>
      <c r="L898" s="3"/>
      <c r="M898" s="3"/>
      <c r="N898" s="2"/>
      <c r="O898" s="2"/>
      <c r="P898" s="2"/>
      <c r="Q898" s="2"/>
      <c r="R898" s="2"/>
      <c r="S898" s="2"/>
      <c r="T898" s="2"/>
      <c r="U898" s="2"/>
      <c r="V898" s="2"/>
      <c r="W898" s="2"/>
      <c r="X898" s="2"/>
      <c r="Y898" s="2"/>
      <c r="Z898" s="2"/>
      <c r="AA898" s="2"/>
      <c r="AB898" s="2"/>
      <c r="AC898" s="2"/>
      <c r="AD898" s="2"/>
      <c r="AE898" s="2"/>
      <c r="AF898" s="2"/>
      <c r="AG898" s="2"/>
      <c r="AH898" s="2"/>
      <c r="AI898" s="2"/>
      <c r="AJ898" s="2"/>
      <c r="AK898" s="2"/>
    </row>
    <row r="899" spans="1:37" x14ac:dyDescent="0.3">
      <c r="A899" s="2">
        <v>2018</v>
      </c>
      <c r="B899" s="4" t="s">
        <v>607</v>
      </c>
      <c r="C899" s="3" t="s">
        <v>564</v>
      </c>
      <c r="D899" s="2" t="s">
        <v>355</v>
      </c>
      <c r="E899" s="2" t="s">
        <v>583</v>
      </c>
      <c r="F899" s="2" t="s">
        <v>584</v>
      </c>
      <c r="G899" s="2" t="s">
        <v>336</v>
      </c>
      <c r="H899" s="2" t="s">
        <v>366</v>
      </c>
      <c r="I899" s="2">
        <v>0</v>
      </c>
      <c r="J899" s="2">
        <v>1</v>
      </c>
      <c r="K899" s="2" t="s">
        <v>151</v>
      </c>
      <c r="L899" s="3"/>
      <c r="M899" s="3"/>
      <c r="N899" s="2"/>
      <c r="O899" s="2"/>
      <c r="P899" s="2"/>
      <c r="Q899" s="2"/>
      <c r="R899" s="2"/>
      <c r="S899" s="2"/>
      <c r="T899" s="2"/>
      <c r="U899" s="2"/>
      <c r="V899" s="2"/>
      <c r="W899" s="2"/>
      <c r="X899" s="2"/>
      <c r="Y899" s="2"/>
      <c r="Z899" s="2"/>
      <c r="AA899" s="2"/>
      <c r="AB899" s="2"/>
      <c r="AC899" s="2"/>
      <c r="AD899" s="2"/>
      <c r="AE899" s="2"/>
      <c r="AF899" s="2"/>
      <c r="AG899" s="2"/>
      <c r="AH899" s="2"/>
      <c r="AI899" s="2"/>
      <c r="AJ899" s="2"/>
      <c r="AK899" s="2"/>
    </row>
    <row r="900" spans="1:37" x14ac:dyDescent="0.3">
      <c r="A900" s="2">
        <v>2018</v>
      </c>
      <c r="B900" s="4" t="s">
        <v>607</v>
      </c>
      <c r="C900" s="3" t="s">
        <v>593</v>
      </c>
      <c r="D900" s="2" t="s">
        <v>361</v>
      </c>
      <c r="E900" s="2" t="s">
        <v>581</v>
      </c>
      <c r="F900" s="2" t="s">
        <v>582</v>
      </c>
      <c r="G900" s="2" t="s">
        <v>336</v>
      </c>
      <c r="H900" s="2" t="s">
        <v>93</v>
      </c>
      <c r="I900" s="2">
        <v>0</v>
      </c>
      <c r="J900" s="2">
        <v>1</v>
      </c>
      <c r="K900" s="2" t="s">
        <v>18</v>
      </c>
      <c r="L900" s="3"/>
      <c r="M900" s="3"/>
      <c r="N900" s="2"/>
      <c r="O900" s="2"/>
      <c r="P900" s="2"/>
      <c r="Q900" s="2"/>
      <c r="R900" s="2"/>
      <c r="S900" s="2"/>
      <c r="T900" s="2"/>
      <c r="U900" s="2"/>
      <c r="V900" s="2"/>
      <c r="W900" s="2"/>
      <c r="X900" s="2"/>
      <c r="Y900" s="2"/>
      <c r="Z900" s="2"/>
      <c r="AA900" s="2"/>
      <c r="AB900" s="2"/>
      <c r="AC900" s="2"/>
      <c r="AD900" s="2"/>
      <c r="AE900" s="2"/>
      <c r="AF900" s="2"/>
      <c r="AG900" s="2"/>
      <c r="AH900" s="2"/>
      <c r="AI900" s="2"/>
      <c r="AJ900" s="2"/>
      <c r="AK900" s="2"/>
    </row>
    <row r="901" spans="1:37" x14ac:dyDescent="0.3">
      <c r="A901" s="2">
        <v>2018</v>
      </c>
      <c r="B901" s="4" t="s">
        <v>607</v>
      </c>
      <c r="C901" s="3" t="s">
        <v>572</v>
      </c>
      <c r="D901" s="2" t="s">
        <v>361</v>
      </c>
      <c r="E901" s="2" t="s">
        <v>579</v>
      </c>
      <c r="F901" s="2" t="s">
        <v>580</v>
      </c>
      <c r="G901" s="2" t="s">
        <v>336</v>
      </c>
      <c r="H901" s="2" t="s">
        <v>590</v>
      </c>
      <c r="I901" s="2">
        <v>1</v>
      </c>
      <c r="J901" s="2">
        <v>2</v>
      </c>
      <c r="K901" s="2" t="s">
        <v>221</v>
      </c>
      <c r="L901" s="3"/>
      <c r="M901" s="3"/>
      <c r="N901" s="2"/>
      <c r="O901" s="2"/>
      <c r="P901" s="2"/>
      <c r="Q901" s="2"/>
      <c r="R901" s="2"/>
      <c r="S901" s="2"/>
      <c r="T901" s="2"/>
      <c r="U901" s="2"/>
      <c r="V901" s="2"/>
      <c r="W901" s="2"/>
      <c r="X901" s="2"/>
      <c r="Y901" s="2"/>
      <c r="Z901" s="2"/>
      <c r="AA901" s="2"/>
      <c r="AB901" s="2"/>
      <c r="AC901" s="2"/>
      <c r="AD901" s="2"/>
      <c r="AE901" s="2"/>
      <c r="AF901" s="2"/>
      <c r="AG901" s="2"/>
      <c r="AH901" s="2"/>
      <c r="AI901" s="2"/>
      <c r="AJ901" s="2"/>
      <c r="AK901" s="2"/>
    </row>
    <row r="902" spans="1:37" x14ac:dyDescent="0.3">
      <c r="A902" s="2">
        <v>2018</v>
      </c>
      <c r="B902" s="4" t="s">
        <v>608</v>
      </c>
      <c r="C902" s="3" t="s">
        <v>567</v>
      </c>
      <c r="D902" t="s">
        <v>287</v>
      </c>
      <c r="E902" s="2" t="s">
        <v>575</v>
      </c>
      <c r="F902" s="2" t="s">
        <v>576</v>
      </c>
      <c r="G902" s="2" t="s">
        <v>336</v>
      </c>
      <c r="H902" s="2" t="s">
        <v>12</v>
      </c>
      <c r="I902" s="2">
        <v>4</v>
      </c>
      <c r="J902" s="2">
        <v>3</v>
      </c>
      <c r="K902" s="2" t="s">
        <v>25</v>
      </c>
      <c r="L902" s="3"/>
      <c r="M902" s="3"/>
      <c r="N902" s="2"/>
      <c r="O902" s="2"/>
      <c r="P902" s="2"/>
      <c r="Q902" s="2"/>
      <c r="R902" s="2"/>
      <c r="S902" s="2"/>
      <c r="T902" s="2"/>
      <c r="U902" s="2"/>
      <c r="V902" s="2"/>
      <c r="W902" s="2"/>
      <c r="X902" s="2"/>
      <c r="Y902" s="2"/>
      <c r="Z902" s="2"/>
      <c r="AA902" s="2"/>
      <c r="AB902" s="2"/>
      <c r="AC902" s="2"/>
      <c r="AD902" s="2"/>
      <c r="AE902" s="2"/>
      <c r="AF902" s="2"/>
      <c r="AG902" s="2"/>
      <c r="AH902" s="2"/>
      <c r="AI902" s="2"/>
      <c r="AJ902" s="2"/>
      <c r="AK902" s="2"/>
    </row>
    <row r="903" spans="1:37" x14ac:dyDescent="0.3">
      <c r="A903" s="2">
        <v>2018</v>
      </c>
      <c r="B903" s="4" t="s">
        <v>608</v>
      </c>
      <c r="C903" s="3" t="s">
        <v>572</v>
      </c>
      <c r="D903" t="s">
        <v>287</v>
      </c>
      <c r="E903" s="2" t="s">
        <v>573</v>
      </c>
      <c r="F903" s="2" t="s">
        <v>574</v>
      </c>
      <c r="G903" s="2" t="s">
        <v>336</v>
      </c>
      <c r="H903" s="2" t="s">
        <v>30</v>
      </c>
      <c r="I903" s="2">
        <v>2</v>
      </c>
      <c r="J903" s="2">
        <v>1</v>
      </c>
      <c r="K903" s="2" t="s">
        <v>170</v>
      </c>
      <c r="L903" s="3"/>
      <c r="M903" s="3"/>
      <c r="N903" s="2"/>
      <c r="O903" s="2"/>
      <c r="P903" s="2"/>
      <c r="Q903" s="2"/>
      <c r="R903" s="2"/>
      <c r="S903" s="2"/>
      <c r="T903" s="2"/>
      <c r="U903" s="2"/>
      <c r="V903" s="2"/>
      <c r="W903" s="2"/>
      <c r="X903" s="2"/>
      <c r="Y903" s="2"/>
      <c r="Z903" s="2"/>
      <c r="AA903" s="2"/>
      <c r="AB903" s="2"/>
      <c r="AC903" s="2"/>
      <c r="AD903" s="2"/>
      <c r="AE903" s="2"/>
      <c r="AF903" s="2"/>
      <c r="AG903" s="2"/>
      <c r="AH903" s="2"/>
      <c r="AI903" s="2"/>
      <c r="AJ903" s="2"/>
      <c r="AK903" s="2"/>
    </row>
    <row r="904" spans="1:37" x14ac:dyDescent="0.3">
      <c r="A904" s="2">
        <v>2018</v>
      </c>
      <c r="B904" s="4" t="s">
        <v>609</v>
      </c>
      <c r="C904" s="3" t="s">
        <v>567</v>
      </c>
      <c r="D904" t="s">
        <v>287</v>
      </c>
      <c r="E904" s="2" t="s">
        <v>565</v>
      </c>
      <c r="F904" s="2" t="s">
        <v>566</v>
      </c>
      <c r="G904" s="2" t="s">
        <v>336</v>
      </c>
      <c r="H904" s="2" t="s">
        <v>54</v>
      </c>
      <c r="I904" s="2">
        <v>1</v>
      </c>
      <c r="J904" s="2">
        <v>1</v>
      </c>
      <c r="K904" s="2" t="s">
        <v>336</v>
      </c>
      <c r="L904" s="2" t="s">
        <v>643</v>
      </c>
      <c r="M904" s="3"/>
      <c r="N904" s="2"/>
      <c r="O904" s="2"/>
      <c r="P904" s="2"/>
      <c r="Q904" s="2"/>
      <c r="R904" s="2"/>
      <c r="S904" s="2"/>
      <c r="T904" s="2"/>
      <c r="U904" s="2"/>
      <c r="V904" s="2"/>
      <c r="W904" s="2"/>
      <c r="X904" s="2"/>
      <c r="Y904" s="2"/>
      <c r="Z904" s="2"/>
      <c r="AA904" s="2"/>
      <c r="AB904" s="2"/>
      <c r="AC904" s="2"/>
      <c r="AD904" s="2"/>
      <c r="AE904" s="2"/>
      <c r="AF904" s="2"/>
      <c r="AG904" s="2"/>
      <c r="AH904" s="2"/>
      <c r="AI904" s="2"/>
      <c r="AJ904" s="2"/>
      <c r="AK904" s="2"/>
    </row>
    <row r="905" spans="1:37" x14ac:dyDescent="0.3">
      <c r="A905" s="2">
        <v>2018</v>
      </c>
      <c r="B905" s="4" t="s">
        <v>609</v>
      </c>
      <c r="C905" s="3" t="s">
        <v>572</v>
      </c>
      <c r="D905" t="s">
        <v>287</v>
      </c>
      <c r="E905" s="2" t="s">
        <v>588</v>
      </c>
      <c r="F905" s="2" t="s">
        <v>589</v>
      </c>
      <c r="G905" s="2" t="s">
        <v>336</v>
      </c>
      <c r="H905" s="2" t="s">
        <v>360</v>
      </c>
      <c r="I905" s="2">
        <v>1</v>
      </c>
      <c r="J905" s="2">
        <v>1</v>
      </c>
      <c r="K905" s="2" t="s">
        <v>284</v>
      </c>
      <c r="L905" s="2" t="s">
        <v>641</v>
      </c>
      <c r="M905" s="3"/>
      <c r="N905" s="2"/>
      <c r="O905" s="2"/>
      <c r="P905" s="2"/>
      <c r="Q905" s="2"/>
      <c r="R905" s="2"/>
      <c r="S905" s="2"/>
      <c r="T905" s="2"/>
      <c r="U905" s="2"/>
      <c r="V905" s="2"/>
      <c r="W905" s="2"/>
      <c r="X905" s="2"/>
      <c r="Y905" s="2"/>
      <c r="Z905" s="2"/>
      <c r="AA905" s="2"/>
      <c r="AB905" s="2"/>
      <c r="AC905" s="2"/>
      <c r="AD905" s="2"/>
      <c r="AE905" s="2"/>
      <c r="AF905" s="2"/>
      <c r="AG905" s="2"/>
      <c r="AH905" s="2"/>
      <c r="AI905" s="2"/>
      <c r="AJ905" s="2"/>
      <c r="AK905" s="2"/>
    </row>
    <row r="906" spans="1:37" x14ac:dyDescent="0.3">
      <c r="A906" s="2">
        <v>2018</v>
      </c>
      <c r="B906" s="4" t="s">
        <v>610</v>
      </c>
      <c r="C906" s="3" t="s">
        <v>564</v>
      </c>
      <c r="D906" t="s">
        <v>287</v>
      </c>
      <c r="E906" s="2" t="s">
        <v>583</v>
      </c>
      <c r="F906" s="2" t="s">
        <v>584</v>
      </c>
      <c r="G906" s="2" t="s">
        <v>336</v>
      </c>
      <c r="H906" s="2" t="s">
        <v>21</v>
      </c>
      <c r="I906" s="2">
        <v>2</v>
      </c>
      <c r="J906" s="2">
        <v>0</v>
      </c>
      <c r="K906" s="2" t="s">
        <v>13</v>
      </c>
      <c r="L906" s="3"/>
      <c r="M906" s="3"/>
      <c r="N906" s="2"/>
      <c r="O906" s="2"/>
      <c r="P906" s="2"/>
      <c r="Q906" s="2"/>
      <c r="R906" s="2"/>
      <c r="S906" s="2"/>
      <c r="T906" s="2"/>
      <c r="U906" s="2"/>
      <c r="V906" s="2"/>
      <c r="W906" s="2"/>
      <c r="X906" s="2"/>
      <c r="Y906" s="2"/>
      <c r="Z906" s="2"/>
      <c r="AA906" s="2"/>
      <c r="AB906" s="2"/>
      <c r="AC906" s="2"/>
      <c r="AD906" s="2"/>
      <c r="AE906" s="2"/>
      <c r="AF906" s="2"/>
      <c r="AG906" s="2"/>
      <c r="AH906" s="2"/>
      <c r="AI906" s="2"/>
      <c r="AJ906" s="2"/>
      <c r="AK906" s="2"/>
    </row>
    <row r="907" spans="1:37" x14ac:dyDescent="0.3">
      <c r="A907" s="2">
        <v>2018</v>
      </c>
      <c r="B907" s="4" t="s">
        <v>610</v>
      </c>
      <c r="C907" s="3" t="s">
        <v>572</v>
      </c>
      <c r="D907" t="s">
        <v>287</v>
      </c>
      <c r="E907" s="2" t="s">
        <v>585</v>
      </c>
      <c r="F907" s="2" t="s">
        <v>586</v>
      </c>
      <c r="G907" s="2" t="s">
        <v>336</v>
      </c>
      <c r="H907" s="2" t="s">
        <v>18</v>
      </c>
      <c r="I907" s="2">
        <v>3</v>
      </c>
      <c r="J907" s="2">
        <v>2</v>
      </c>
      <c r="K907" s="2" t="s">
        <v>356</v>
      </c>
      <c r="L907" s="3"/>
      <c r="M907" s="3"/>
      <c r="N907" s="2"/>
      <c r="O907" s="2"/>
      <c r="P907" s="2"/>
      <c r="Q907" s="2"/>
      <c r="R907" s="2"/>
      <c r="S907" s="2"/>
      <c r="T907" s="2"/>
      <c r="U907" s="2"/>
      <c r="V907" s="2"/>
      <c r="W907" s="2"/>
      <c r="X907" s="2"/>
      <c r="Y907" s="2"/>
      <c r="Z907" s="2"/>
      <c r="AA907" s="2"/>
      <c r="AB907" s="2"/>
      <c r="AC907" s="2"/>
      <c r="AD907" s="2"/>
      <c r="AE907" s="2"/>
      <c r="AF907" s="2"/>
      <c r="AG907" s="2"/>
      <c r="AH907" s="2"/>
      <c r="AI907" s="2"/>
      <c r="AJ907" s="2"/>
      <c r="AK907" s="2"/>
    </row>
    <row r="908" spans="1:37" x14ac:dyDescent="0.3">
      <c r="A908" s="2">
        <v>2018</v>
      </c>
      <c r="B908" s="4" t="s">
        <v>611</v>
      </c>
      <c r="C908" s="3" t="s">
        <v>567</v>
      </c>
      <c r="D908" t="s">
        <v>287</v>
      </c>
      <c r="E908" s="2" t="s">
        <v>570</v>
      </c>
      <c r="F908" s="2" t="s">
        <v>571</v>
      </c>
      <c r="G908" s="2" t="s">
        <v>336</v>
      </c>
      <c r="H908" s="2" t="s">
        <v>48</v>
      </c>
      <c r="I908" s="2">
        <v>1</v>
      </c>
      <c r="J908" s="2">
        <v>0</v>
      </c>
      <c r="K908" s="2" t="s">
        <v>44</v>
      </c>
      <c r="L908" s="3"/>
      <c r="M908" s="3"/>
      <c r="N908" s="2"/>
      <c r="O908" s="2"/>
      <c r="P908" s="2"/>
      <c r="Q908" s="2"/>
      <c r="R908" s="2"/>
      <c r="S908" s="2"/>
      <c r="T908" s="2"/>
      <c r="U908" s="2"/>
      <c r="V908" s="2"/>
      <c r="W908" s="2"/>
      <c r="X908" s="2"/>
      <c r="Y908" s="2"/>
      <c r="Z908" s="2"/>
      <c r="AA908" s="2"/>
      <c r="AB908" s="2"/>
      <c r="AC908" s="2"/>
      <c r="AD908" s="2"/>
      <c r="AE908" s="2"/>
      <c r="AF908" s="2"/>
      <c r="AG908" s="2"/>
      <c r="AH908" s="2"/>
      <c r="AI908" s="2"/>
      <c r="AJ908" s="2"/>
      <c r="AK908" s="2"/>
    </row>
    <row r="909" spans="1:37" x14ac:dyDescent="0.3">
      <c r="A909" s="2">
        <v>2018</v>
      </c>
      <c r="B909" s="4" t="s">
        <v>611</v>
      </c>
      <c r="C909" s="3" t="s">
        <v>572</v>
      </c>
      <c r="D909" t="s">
        <v>287</v>
      </c>
      <c r="E909" s="2" t="s">
        <v>577</v>
      </c>
      <c r="F909" s="2" t="s">
        <v>566</v>
      </c>
      <c r="G909" s="2" t="s">
        <v>336</v>
      </c>
      <c r="H909" s="2" t="s">
        <v>151</v>
      </c>
      <c r="I909" s="2">
        <v>1</v>
      </c>
      <c r="J909" s="2">
        <v>1</v>
      </c>
      <c r="K909" s="2" t="s">
        <v>93</v>
      </c>
      <c r="L909" s="3" t="s">
        <v>642</v>
      </c>
      <c r="M909" s="3"/>
      <c r="N909" s="2"/>
      <c r="O909" s="2"/>
      <c r="P909" s="2"/>
      <c r="Q909" s="2"/>
      <c r="R909" s="2"/>
      <c r="S909" s="2"/>
      <c r="T909" s="2"/>
      <c r="U909" s="2"/>
      <c r="V909" s="2"/>
      <c r="W909" s="2"/>
      <c r="X909" s="2"/>
      <c r="Y909" s="2"/>
      <c r="Z909" s="2"/>
      <c r="AA909" s="2"/>
      <c r="AB909" s="2"/>
      <c r="AC909" s="2"/>
      <c r="AD909" s="2"/>
      <c r="AE909" s="2"/>
      <c r="AF909" s="2"/>
      <c r="AG909" s="2"/>
      <c r="AH909" s="2"/>
      <c r="AI909" s="2"/>
      <c r="AJ909" s="2"/>
      <c r="AK909" s="2"/>
    </row>
    <row r="910" spans="1:37" x14ac:dyDescent="0.3">
      <c r="A910" s="2">
        <v>2018</v>
      </c>
      <c r="B910" s="4" t="s">
        <v>612</v>
      </c>
      <c r="C910" s="3" t="s">
        <v>567</v>
      </c>
      <c r="D910" t="s">
        <v>61</v>
      </c>
      <c r="E910" s="2" t="s">
        <v>588</v>
      </c>
      <c r="F910" s="2" t="s">
        <v>589</v>
      </c>
      <c r="G910" s="2" t="s">
        <v>336</v>
      </c>
      <c r="H910" s="2" t="s">
        <v>30</v>
      </c>
      <c r="I910" s="2">
        <v>0</v>
      </c>
      <c r="J910" s="2">
        <v>2</v>
      </c>
      <c r="K910" s="2" t="s">
        <v>12</v>
      </c>
      <c r="L910" s="3"/>
      <c r="M910" s="3"/>
      <c r="N910" s="2"/>
      <c r="O910" s="2"/>
      <c r="P910" s="2"/>
      <c r="Q910" s="2"/>
      <c r="R910" s="2"/>
      <c r="S910" s="2"/>
      <c r="T910" s="2"/>
      <c r="U910" s="2"/>
      <c r="V910" s="2"/>
      <c r="W910" s="2"/>
      <c r="X910" s="2"/>
      <c r="Y910" s="2"/>
      <c r="Z910" s="2"/>
      <c r="AA910" s="2"/>
      <c r="AB910" s="2"/>
      <c r="AC910" s="2"/>
      <c r="AD910" s="2"/>
      <c r="AE910" s="2"/>
      <c r="AF910" s="2"/>
      <c r="AG910" s="2"/>
      <c r="AH910" s="2"/>
      <c r="AI910" s="2"/>
      <c r="AJ910" s="2"/>
      <c r="AK910" s="2"/>
    </row>
    <row r="911" spans="1:37" x14ac:dyDescent="0.3">
      <c r="A911" s="2">
        <v>2018</v>
      </c>
      <c r="B911" s="4" t="s">
        <v>612</v>
      </c>
      <c r="C911" s="3" t="s">
        <v>572</v>
      </c>
      <c r="D911" t="s">
        <v>61</v>
      </c>
      <c r="E911" s="2" t="s">
        <v>575</v>
      </c>
      <c r="F911" s="2" t="s">
        <v>576</v>
      </c>
      <c r="G911" s="2" t="s">
        <v>336</v>
      </c>
      <c r="H911" s="2" t="s">
        <v>21</v>
      </c>
      <c r="I911" s="2">
        <v>1</v>
      </c>
      <c r="J911" s="2">
        <v>2</v>
      </c>
      <c r="K911" s="2" t="s">
        <v>18</v>
      </c>
      <c r="L911" s="3"/>
      <c r="M911" s="3"/>
      <c r="N911" s="2"/>
      <c r="O911" s="2"/>
      <c r="P911" s="2"/>
      <c r="Q911" s="2"/>
      <c r="R911" s="2"/>
      <c r="S911" s="2"/>
      <c r="T911" s="2"/>
      <c r="U911" s="2"/>
      <c r="V911" s="2"/>
      <c r="W911" s="2"/>
      <c r="X911" s="2"/>
      <c r="Y911" s="2"/>
      <c r="Z911" s="2"/>
      <c r="AA911" s="2"/>
      <c r="AB911" s="2"/>
      <c r="AC911" s="2"/>
      <c r="AD911" s="2"/>
      <c r="AE911" s="2"/>
      <c r="AF911" s="2"/>
      <c r="AG911" s="2"/>
      <c r="AH911" s="2"/>
      <c r="AI911" s="2"/>
      <c r="AJ911" s="2"/>
      <c r="AK911" s="2"/>
    </row>
    <row r="912" spans="1:37" x14ac:dyDescent="0.3">
      <c r="A912" s="2">
        <v>2018</v>
      </c>
      <c r="B912" s="4" t="s">
        <v>613</v>
      </c>
      <c r="C912" s="3" t="s">
        <v>564</v>
      </c>
      <c r="D912" t="s">
        <v>61</v>
      </c>
      <c r="E912" s="2" t="s">
        <v>583</v>
      </c>
      <c r="F912" s="2" t="s">
        <v>584</v>
      </c>
      <c r="G912" s="2" t="s">
        <v>336</v>
      </c>
      <c r="H912" s="2" t="s">
        <v>48</v>
      </c>
      <c r="I912" s="2">
        <v>0</v>
      </c>
      <c r="J912" s="2">
        <v>2</v>
      </c>
      <c r="K912" s="2" t="s">
        <v>93</v>
      </c>
      <c r="L912" s="3"/>
      <c r="M912" s="3"/>
      <c r="N912" s="2"/>
      <c r="O912" s="2"/>
      <c r="P912" s="2"/>
      <c r="Q912" s="2"/>
      <c r="R912" s="2"/>
      <c r="S912" s="2"/>
      <c r="T912" s="2"/>
      <c r="U912" s="2"/>
      <c r="V912" s="2"/>
      <c r="W912" s="2"/>
      <c r="X912" s="2"/>
      <c r="Y912" s="2"/>
      <c r="Z912" s="2"/>
      <c r="AA912" s="2"/>
      <c r="AB912" s="2"/>
      <c r="AC912" s="2"/>
      <c r="AD912" s="2"/>
      <c r="AE912" s="2"/>
      <c r="AF912" s="2"/>
      <c r="AG912" s="2"/>
      <c r="AH912" s="2"/>
      <c r="AI912" s="2"/>
      <c r="AJ912" s="2"/>
      <c r="AK912" s="2"/>
    </row>
    <row r="913" spans="1:37" x14ac:dyDescent="0.3">
      <c r="A913" s="2">
        <v>2018</v>
      </c>
      <c r="B913" s="4" t="s">
        <v>613</v>
      </c>
      <c r="C913" s="3" t="s">
        <v>572</v>
      </c>
      <c r="D913" t="s">
        <v>61</v>
      </c>
      <c r="E913" s="2" t="s">
        <v>573</v>
      </c>
      <c r="F913" s="2" t="s">
        <v>574</v>
      </c>
      <c r="G913" s="2" t="s">
        <v>336</v>
      </c>
      <c r="H913" s="2" t="s">
        <v>336</v>
      </c>
      <c r="I913" s="2">
        <v>2</v>
      </c>
      <c r="J913" s="2">
        <v>2</v>
      </c>
      <c r="K913" s="2" t="s">
        <v>360</v>
      </c>
      <c r="L913" s="2" t="s">
        <v>644</v>
      </c>
      <c r="M913" s="3"/>
      <c r="N913" s="2"/>
      <c r="O913" s="2"/>
      <c r="P913" s="2"/>
      <c r="Q913" s="2"/>
      <c r="R913" s="2"/>
      <c r="S913" s="2"/>
      <c r="T913" s="2"/>
      <c r="U913" s="2"/>
      <c r="V913" s="2"/>
      <c r="W913" s="2"/>
      <c r="X913" s="2"/>
      <c r="Y913" s="2"/>
      <c r="Z913" s="2"/>
      <c r="AA913" s="2"/>
      <c r="AB913" s="2"/>
      <c r="AC913" s="2"/>
      <c r="AD913" s="2"/>
      <c r="AE913" s="2"/>
      <c r="AF913" s="2"/>
      <c r="AG913" s="2"/>
      <c r="AH913" s="2"/>
      <c r="AI913" s="2"/>
      <c r="AJ913" s="2"/>
      <c r="AK913" s="2"/>
    </row>
    <row r="914" spans="1:37" x14ac:dyDescent="0.3">
      <c r="A914" s="2">
        <v>2018</v>
      </c>
      <c r="B914" s="4" t="s">
        <v>614</v>
      </c>
      <c r="C914" s="3" t="s">
        <v>572</v>
      </c>
      <c r="D914" t="s">
        <v>31</v>
      </c>
      <c r="E914" s="2" t="s">
        <v>570</v>
      </c>
      <c r="F914" s="2" t="s">
        <v>571</v>
      </c>
      <c r="G914" s="2" t="s">
        <v>336</v>
      </c>
      <c r="H914" s="2" t="s">
        <v>12</v>
      </c>
      <c r="I914" s="2">
        <v>1</v>
      </c>
      <c r="J914" s="2">
        <v>0</v>
      </c>
      <c r="K914" s="2" t="s">
        <v>18</v>
      </c>
      <c r="L914" s="3"/>
      <c r="M914" s="3"/>
      <c r="N914" s="2"/>
      <c r="O914" s="2"/>
      <c r="P914" s="2"/>
      <c r="Q914" s="2"/>
      <c r="R914" s="2"/>
      <c r="S914" s="2"/>
      <c r="T914" s="2"/>
      <c r="U914" s="2"/>
      <c r="V914" s="2"/>
      <c r="W914" s="2"/>
      <c r="X914" s="2"/>
      <c r="Y914" s="2"/>
      <c r="Z914" s="2"/>
      <c r="AA914" s="2"/>
      <c r="AB914" s="2"/>
      <c r="AC914" s="2"/>
      <c r="AD914" s="2"/>
      <c r="AE914" s="2"/>
      <c r="AF914" s="2"/>
      <c r="AG914" s="2"/>
      <c r="AH914" s="2"/>
      <c r="AI914" s="2"/>
      <c r="AJ914" s="2"/>
      <c r="AK914" s="2"/>
    </row>
    <row r="915" spans="1:37" x14ac:dyDescent="0.3">
      <c r="A915" s="2">
        <v>2018</v>
      </c>
      <c r="B915" s="4" t="s">
        <v>615</v>
      </c>
      <c r="C915" s="3" t="s">
        <v>572</v>
      </c>
      <c r="D915" t="s">
        <v>31</v>
      </c>
      <c r="E915" s="2" t="s">
        <v>565</v>
      </c>
      <c r="F915" s="2" t="s">
        <v>566</v>
      </c>
      <c r="G915" s="2" t="s">
        <v>336</v>
      </c>
      <c r="H915" s="2" t="s">
        <v>360</v>
      </c>
      <c r="I915" s="2">
        <v>2</v>
      </c>
      <c r="J915" s="2">
        <v>1</v>
      </c>
      <c r="K915" s="2" t="s">
        <v>93</v>
      </c>
      <c r="L915" s="3"/>
      <c r="M915" s="3"/>
      <c r="N915" s="2"/>
      <c r="O915" s="2"/>
      <c r="P915" s="2"/>
      <c r="Q915" s="2"/>
      <c r="R915" s="2"/>
      <c r="S915" s="2"/>
      <c r="T915" s="2"/>
      <c r="U915" s="2"/>
      <c r="V915" s="2"/>
      <c r="W915" s="2"/>
      <c r="X915" s="2"/>
      <c r="Y915" s="2"/>
      <c r="Z915" s="2"/>
      <c r="AA915" s="2"/>
      <c r="AB915" s="2"/>
      <c r="AC915" s="2"/>
      <c r="AD915" s="2"/>
      <c r="AE915" s="2"/>
      <c r="AF915" s="2"/>
      <c r="AG915" s="2"/>
      <c r="AH915" s="2"/>
      <c r="AI915" s="2"/>
      <c r="AJ915" s="2"/>
      <c r="AK915" s="2"/>
    </row>
    <row r="916" spans="1:37" x14ac:dyDescent="0.3">
      <c r="A916" s="2">
        <v>2018</v>
      </c>
      <c r="B916" s="4" t="s">
        <v>616</v>
      </c>
      <c r="C916" s="3" t="s">
        <v>567</v>
      </c>
      <c r="D916" t="s">
        <v>485</v>
      </c>
      <c r="E916" s="2" t="s">
        <v>570</v>
      </c>
      <c r="F916" s="2" t="s">
        <v>571</v>
      </c>
      <c r="G916" s="2" t="s">
        <v>336</v>
      </c>
      <c r="H916" s="2" t="s">
        <v>18</v>
      </c>
      <c r="I916" s="2">
        <v>2</v>
      </c>
      <c r="J916" s="2">
        <v>0</v>
      </c>
      <c r="K916" s="2" t="s">
        <v>93</v>
      </c>
      <c r="L916" s="3"/>
      <c r="M916" s="3"/>
      <c r="N916" s="2"/>
      <c r="O916" s="2"/>
      <c r="P916" s="2"/>
      <c r="Q916" s="2"/>
      <c r="R916" s="2"/>
      <c r="S916" s="2"/>
      <c r="T916" s="2"/>
      <c r="U916" s="2"/>
      <c r="V916" s="2"/>
      <c r="W916" s="2"/>
      <c r="X916" s="2"/>
      <c r="Y916" s="2"/>
      <c r="Z916" s="2"/>
      <c r="AA916" s="2"/>
      <c r="AB916" s="2"/>
      <c r="AC916" s="2"/>
      <c r="AD916" s="2"/>
      <c r="AE916" s="2"/>
      <c r="AF916" s="2"/>
      <c r="AG916" s="2"/>
      <c r="AH916" s="2"/>
      <c r="AI916" s="2"/>
      <c r="AJ916" s="2"/>
      <c r="AK916" s="2"/>
    </row>
    <row r="917" spans="1:37" x14ac:dyDescent="0.3">
      <c r="A917" s="2">
        <v>2018</v>
      </c>
      <c r="B917" s="4" t="s">
        <v>617</v>
      </c>
      <c r="C917" s="3" t="s">
        <v>564</v>
      </c>
      <c r="D917" t="s">
        <v>32</v>
      </c>
      <c r="E917" s="2" t="s">
        <v>565</v>
      </c>
      <c r="F917" s="2" t="s">
        <v>566</v>
      </c>
      <c r="G917" s="2" t="s">
        <v>336</v>
      </c>
      <c r="H917" s="2" t="s">
        <v>12</v>
      </c>
      <c r="I917" s="2">
        <v>4</v>
      </c>
      <c r="J917" s="2">
        <v>2</v>
      </c>
      <c r="K917" s="2" t="s">
        <v>360</v>
      </c>
      <c r="L917" s="3"/>
      <c r="M917" s="3"/>
      <c r="N917" s="2"/>
      <c r="O917" s="2"/>
      <c r="P917" s="2"/>
      <c r="Q917" s="2"/>
      <c r="R917" s="2"/>
      <c r="S917" s="2"/>
      <c r="T917" s="2"/>
      <c r="U917" s="2"/>
      <c r="V917" s="2"/>
      <c r="W917" s="2"/>
      <c r="X917" s="2"/>
      <c r="Y917" s="2"/>
      <c r="Z917" s="2"/>
      <c r="AA917" s="2"/>
      <c r="AB917" s="2"/>
      <c r="AC917" s="2"/>
      <c r="AD917" s="2"/>
      <c r="AE917" s="2"/>
      <c r="AF917" s="2"/>
      <c r="AG917" s="2"/>
      <c r="AH917" s="2"/>
      <c r="AI917" s="2"/>
      <c r="AJ917" s="2"/>
      <c r="AK917" s="2"/>
    </row>
    <row r="918" spans="1:37" x14ac:dyDescent="0.3">
      <c r="A918" s="2">
        <v>2022</v>
      </c>
      <c r="B918" s="4" t="s">
        <v>618</v>
      </c>
      <c r="C918" s="3" t="s">
        <v>544</v>
      </c>
      <c r="D918" s="2" t="s">
        <v>214</v>
      </c>
      <c r="E918" s="2" t="s">
        <v>545</v>
      </c>
      <c r="F918" s="2" t="s">
        <v>546</v>
      </c>
      <c r="G918" s="2" t="s">
        <v>547</v>
      </c>
      <c r="H918" s="2" t="s">
        <v>547</v>
      </c>
      <c r="I918" s="2">
        <v>0</v>
      </c>
      <c r="J918" s="2">
        <v>2</v>
      </c>
      <c r="K918" s="2" t="s">
        <v>382</v>
      </c>
      <c r="L918" s="3"/>
      <c r="M918" s="3"/>
      <c r="N918" s="2"/>
      <c r="O918" s="2"/>
      <c r="P918" s="2"/>
      <c r="Q918" s="2"/>
      <c r="R918" s="2"/>
      <c r="S918" s="2"/>
      <c r="T918" s="2"/>
      <c r="U918" s="2"/>
      <c r="V918" s="2"/>
      <c r="W918" s="2"/>
      <c r="X918" s="2"/>
      <c r="Y918" s="2"/>
      <c r="Z918" s="2"/>
      <c r="AA918" s="2"/>
      <c r="AB918" s="2"/>
      <c r="AC918" s="2"/>
      <c r="AD918" s="2"/>
      <c r="AE918" s="2"/>
      <c r="AF918" s="2"/>
      <c r="AG918" s="2"/>
      <c r="AH918" s="2"/>
      <c r="AI918" s="2"/>
      <c r="AJ918" s="2"/>
      <c r="AK918" s="2"/>
    </row>
    <row r="919" spans="1:37" x14ac:dyDescent="0.3">
      <c r="A919" s="2">
        <v>2022</v>
      </c>
      <c r="B919" s="4" t="s">
        <v>619</v>
      </c>
      <c r="C919" s="3" t="s">
        <v>548</v>
      </c>
      <c r="D919" s="2" t="s">
        <v>213</v>
      </c>
      <c r="E919" s="2" t="s">
        <v>549</v>
      </c>
      <c r="F919" s="2" t="s">
        <v>550</v>
      </c>
      <c r="G919" s="2" t="s">
        <v>547</v>
      </c>
      <c r="H919" s="2" t="s">
        <v>93</v>
      </c>
      <c r="I919" s="2">
        <v>6</v>
      </c>
      <c r="J919" s="2">
        <v>2</v>
      </c>
      <c r="K919" s="2" t="s">
        <v>228</v>
      </c>
      <c r="L919" s="3"/>
      <c r="M919" s="3"/>
      <c r="N919" s="2"/>
      <c r="O919" s="2"/>
      <c r="P919" s="2"/>
      <c r="Q919" s="2"/>
      <c r="R919" s="2"/>
      <c r="S919" s="2"/>
      <c r="T919" s="2"/>
      <c r="U919" s="2"/>
      <c r="V919" s="2"/>
      <c r="W919" s="2"/>
      <c r="X919" s="2"/>
      <c r="Y919" s="2"/>
      <c r="Z919" s="2"/>
      <c r="AA919" s="2"/>
      <c r="AB919" s="2"/>
      <c r="AC919" s="2"/>
      <c r="AD919" s="2"/>
      <c r="AE919" s="2"/>
      <c r="AF919" s="2"/>
      <c r="AG919" s="2"/>
      <c r="AH919" s="2"/>
      <c r="AI919" s="2"/>
      <c r="AJ919" s="2"/>
      <c r="AK919" s="2"/>
    </row>
    <row r="920" spans="1:37" x14ac:dyDescent="0.3">
      <c r="A920" s="2">
        <v>2022</v>
      </c>
      <c r="B920" s="4" t="s">
        <v>619</v>
      </c>
      <c r="C920" s="3" t="s">
        <v>544</v>
      </c>
      <c r="D920" s="2" t="s">
        <v>214</v>
      </c>
      <c r="E920" s="2" t="s">
        <v>551</v>
      </c>
      <c r="F920" s="2" t="s">
        <v>552</v>
      </c>
      <c r="G920" s="2" t="s">
        <v>547</v>
      </c>
      <c r="H920" s="2" t="s">
        <v>366</v>
      </c>
      <c r="I920" s="2">
        <v>0</v>
      </c>
      <c r="J920" s="2">
        <v>2</v>
      </c>
      <c r="K920" s="2" t="s">
        <v>45</v>
      </c>
      <c r="L920" s="3"/>
      <c r="M920" s="3"/>
      <c r="N920" s="2"/>
      <c r="O920" s="2"/>
      <c r="P920" s="2"/>
      <c r="Q920" s="2"/>
      <c r="R920" s="2"/>
      <c r="S920" s="2"/>
      <c r="T920" s="2"/>
      <c r="U920" s="2"/>
      <c r="V920" s="2"/>
      <c r="W920" s="2"/>
      <c r="X920" s="2"/>
      <c r="Y920" s="2"/>
      <c r="Z920" s="2"/>
      <c r="AA920" s="2"/>
      <c r="AB920" s="2"/>
      <c r="AC920" s="2"/>
      <c r="AD920" s="2"/>
      <c r="AE920" s="2"/>
      <c r="AF920" s="2"/>
      <c r="AG920" s="2"/>
      <c r="AH920" s="2"/>
      <c r="AI920" s="2"/>
      <c r="AJ920" s="2"/>
      <c r="AK920" s="2"/>
    </row>
    <row r="921" spans="1:37" x14ac:dyDescent="0.3">
      <c r="A921" s="2">
        <v>2022</v>
      </c>
      <c r="B921" s="4" t="s">
        <v>619</v>
      </c>
      <c r="C921" s="3" t="s">
        <v>553</v>
      </c>
      <c r="D921" s="2" t="s">
        <v>213</v>
      </c>
      <c r="E921" s="2" t="s">
        <v>554</v>
      </c>
      <c r="F921" s="2" t="s">
        <v>550</v>
      </c>
      <c r="G921" s="2" t="s">
        <v>547</v>
      </c>
      <c r="H921" s="2" t="s">
        <v>555</v>
      </c>
      <c r="I921" s="2">
        <v>1</v>
      </c>
      <c r="J921" s="2">
        <v>1</v>
      </c>
      <c r="K921" s="2" t="s">
        <v>131</v>
      </c>
      <c r="L921" s="3"/>
      <c r="M921" s="3"/>
      <c r="N921" s="2"/>
      <c r="O921" s="2"/>
      <c r="P921" s="2"/>
      <c r="Q921" s="2"/>
      <c r="R921" s="2"/>
      <c r="S921" s="2"/>
      <c r="T921" s="2"/>
      <c r="U921" s="2"/>
      <c r="V921" s="2"/>
      <c r="W921" s="2"/>
      <c r="X921" s="2"/>
      <c r="Y921" s="2"/>
      <c r="Z921" s="2"/>
      <c r="AA921" s="2"/>
      <c r="AB921" s="2"/>
      <c r="AC921" s="2"/>
      <c r="AD921" s="2"/>
      <c r="AE921" s="2"/>
      <c r="AF921" s="2"/>
      <c r="AG921" s="2"/>
      <c r="AH921" s="2"/>
      <c r="AI921" s="2"/>
      <c r="AJ921" s="2"/>
      <c r="AK921" s="2"/>
    </row>
    <row r="922" spans="1:37" x14ac:dyDescent="0.3">
      <c r="A922" s="2">
        <v>2022</v>
      </c>
      <c r="B922" s="4" t="s">
        <v>620</v>
      </c>
      <c r="C922" s="3" t="s">
        <v>556</v>
      </c>
      <c r="D922" s="2" t="s">
        <v>268</v>
      </c>
      <c r="E922" s="2" t="s">
        <v>557</v>
      </c>
      <c r="F922" s="2" t="s">
        <v>558</v>
      </c>
      <c r="G922" s="2" t="s">
        <v>547</v>
      </c>
      <c r="H922" s="2" t="s">
        <v>25</v>
      </c>
      <c r="I922" s="2">
        <v>1</v>
      </c>
      <c r="J922" s="2">
        <v>2</v>
      </c>
      <c r="K922" s="2" t="s">
        <v>333</v>
      </c>
      <c r="L922" s="3"/>
      <c r="M922" s="3"/>
      <c r="N922" s="2"/>
      <c r="O922" s="2"/>
      <c r="P922" s="2"/>
      <c r="Q922" s="2"/>
      <c r="R922" s="2"/>
      <c r="S922" s="2"/>
      <c r="T922" s="2"/>
      <c r="U922" s="2"/>
      <c r="V922" s="2"/>
      <c r="W922" s="2"/>
      <c r="X922" s="2"/>
      <c r="Y922" s="2"/>
      <c r="Z922" s="2"/>
      <c r="AA922" s="2"/>
      <c r="AB922" s="2"/>
      <c r="AC922" s="2"/>
      <c r="AD922" s="2"/>
      <c r="AE922" s="2"/>
      <c r="AF922" s="2"/>
      <c r="AG922" s="2"/>
      <c r="AH922" s="2"/>
      <c r="AI922" s="2"/>
      <c r="AJ922" s="2"/>
      <c r="AK922" s="2"/>
    </row>
    <row r="923" spans="1:37" x14ac:dyDescent="0.3">
      <c r="A923" s="2">
        <v>2022</v>
      </c>
      <c r="B923" s="4" t="s">
        <v>620</v>
      </c>
      <c r="C923" s="3" t="s">
        <v>548</v>
      </c>
      <c r="D923" s="2" t="s">
        <v>270</v>
      </c>
      <c r="E923" s="2" t="s">
        <v>559</v>
      </c>
      <c r="F923" s="2" t="s">
        <v>550</v>
      </c>
      <c r="G923" s="2" t="s">
        <v>547</v>
      </c>
      <c r="H923" s="2" t="s">
        <v>284</v>
      </c>
      <c r="I923" s="2">
        <v>0</v>
      </c>
      <c r="J923" s="2">
        <v>0</v>
      </c>
      <c r="K923" s="2" t="s">
        <v>221</v>
      </c>
      <c r="L923" s="3"/>
      <c r="M923" s="3"/>
      <c r="N923" s="2"/>
      <c r="O923" s="2"/>
      <c r="P923" s="2"/>
      <c r="Q923" s="2"/>
      <c r="R923" s="2"/>
      <c r="S923" s="2"/>
      <c r="T923" s="2"/>
      <c r="U923" s="2"/>
      <c r="V923" s="2"/>
      <c r="W923" s="2"/>
      <c r="X923" s="2"/>
      <c r="Y923" s="2"/>
      <c r="Z923" s="2"/>
      <c r="AA923" s="2"/>
      <c r="AB923" s="2"/>
      <c r="AC923" s="2"/>
      <c r="AD923" s="2"/>
      <c r="AE923" s="2"/>
      <c r="AF923" s="2"/>
      <c r="AG923" s="2"/>
      <c r="AH923" s="2"/>
      <c r="AI923" s="2"/>
      <c r="AJ923" s="2"/>
      <c r="AK923" s="2"/>
    </row>
    <row r="924" spans="1:37" x14ac:dyDescent="0.3">
      <c r="A924" s="2">
        <v>2022</v>
      </c>
      <c r="B924" s="4" t="s">
        <v>620</v>
      </c>
      <c r="C924" s="3" t="s">
        <v>544</v>
      </c>
      <c r="D924" s="2" t="s">
        <v>268</v>
      </c>
      <c r="E924" s="2" t="s">
        <v>560</v>
      </c>
      <c r="F924" s="2" t="s">
        <v>552</v>
      </c>
      <c r="G924" s="2" t="s">
        <v>547</v>
      </c>
      <c r="H924" s="2" t="s">
        <v>13</v>
      </c>
      <c r="I924" s="2">
        <v>0</v>
      </c>
      <c r="J924" s="2">
        <v>0</v>
      </c>
      <c r="K924" s="2" t="s">
        <v>80</v>
      </c>
      <c r="L924" s="3"/>
      <c r="M924" s="3"/>
      <c r="N924" s="2"/>
      <c r="O924" s="2"/>
      <c r="P924" s="2"/>
      <c r="Q924" s="2"/>
      <c r="R924" s="2"/>
      <c r="S924" s="2"/>
      <c r="T924" s="2"/>
      <c r="U924" s="2"/>
      <c r="V924" s="2"/>
      <c r="W924" s="2"/>
      <c r="X924" s="2"/>
      <c r="Y924" s="2"/>
      <c r="Z924" s="2"/>
      <c r="AA924" s="2"/>
      <c r="AB924" s="2"/>
      <c r="AC924" s="2"/>
      <c r="AD924" s="2"/>
      <c r="AE924" s="2"/>
      <c r="AF924" s="2"/>
      <c r="AG924" s="2"/>
      <c r="AH924" s="2"/>
      <c r="AI924" s="2"/>
      <c r="AJ924" s="2"/>
      <c r="AK924" s="2"/>
    </row>
    <row r="925" spans="1:37" x14ac:dyDescent="0.3">
      <c r="A925" s="2">
        <v>2022</v>
      </c>
      <c r="B925" s="4" t="s">
        <v>620</v>
      </c>
      <c r="C925" s="3" t="s">
        <v>553</v>
      </c>
      <c r="D925" s="2" t="s">
        <v>270</v>
      </c>
      <c r="E925" s="2" t="s">
        <v>561</v>
      </c>
      <c r="F925" s="2" t="s">
        <v>562</v>
      </c>
      <c r="G925" s="2" t="s">
        <v>547</v>
      </c>
      <c r="H925" s="2" t="s">
        <v>12</v>
      </c>
      <c r="I925" s="2">
        <v>4</v>
      </c>
      <c r="J925" s="2">
        <v>1</v>
      </c>
      <c r="K925" s="2" t="s">
        <v>199</v>
      </c>
      <c r="L925" s="3"/>
      <c r="M925" s="3"/>
      <c r="N925" s="2"/>
      <c r="O925" s="2"/>
      <c r="P925" s="2"/>
      <c r="Q925" s="2"/>
      <c r="R925" s="2"/>
      <c r="S925" s="2"/>
      <c r="T925" s="2"/>
      <c r="U925" s="2"/>
      <c r="V925" s="2"/>
      <c r="W925" s="2"/>
      <c r="X925" s="2"/>
      <c r="Y925" s="2"/>
      <c r="Z925" s="2"/>
      <c r="AA925" s="2"/>
      <c r="AB925" s="2"/>
      <c r="AC925" s="2"/>
      <c r="AD925" s="2"/>
      <c r="AE925" s="2"/>
      <c r="AF925" s="2"/>
      <c r="AG925" s="2"/>
      <c r="AH925" s="2"/>
      <c r="AI925" s="2"/>
      <c r="AJ925" s="2"/>
      <c r="AK925" s="2"/>
    </row>
    <row r="926" spans="1:37" x14ac:dyDescent="0.3">
      <c r="A926" s="2">
        <v>2022</v>
      </c>
      <c r="B926" s="4" t="s">
        <v>621</v>
      </c>
      <c r="C926" s="3" t="s">
        <v>556</v>
      </c>
      <c r="D926" s="2" t="s">
        <v>274</v>
      </c>
      <c r="E926" s="2" t="s">
        <v>545</v>
      </c>
      <c r="F926" s="2" t="s">
        <v>546</v>
      </c>
      <c r="G926" s="2" t="s">
        <v>547</v>
      </c>
      <c r="H926" s="2" t="s">
        <v>188</v>
      </c>
      <c r="I926" s="2">
        <v>0</v>
      </c>
      <c r="J926" s="2">
        <v>0</v>
      </c>
      <c r="K926" s="2" t="s">
        <v>360</v>
      </c>
      <c r="L926" s="3"/>
      <c r="M926" s="3"/>
      <c r="N926" s="2"/>
      <c r="O926" s="2"/>
      <c r="P926" s="2"/>
      <c r="Q926" s="2"/>
      <c r="R926" s="2"/>
      <c r="S926" s="2"/>
      <c r="T926" s="2"/>
      <c r="U926" s="2"/>
      <c r="V926" s="2"/>
      <c r="W926" s="2"/>
      <c r="X926" s="2"/>
      <c r="Y926" s="2"/>
      <c r="Z926" s="2"/>
      <c r="AA926" s="2"/>
      <c r="AB926" s="2"/>
      <c r="AC926" s="2"/>
      <c r="AD926" s="2"/>
      <c r="AE926" s="2"/>
      <c r="AF926" s="2"/>
      <c r="AG926" s="2"/>
      <c r="AH926" s="2"/>
      <c r="AI926" s="2"/>
      <c r="AJ926" s="2"/>
      <c r="AK926" s="2"/>
    </row>
    <row r="927" spans="1:37" x14ac:dyDescent="0.3">
      <c r="A927" s="2">
        <v>2022</v>
      </c>
      <c r="B927" s="4" t="s">
        <v>621</v>
      </c>
      <c r="C927" s="3" t="s">
        <v>548</v>
      </c>
      <c r="D927" s="2" t="s">
        <v>281</v>
      </c>
      <c r="E927" s="2" t="s">
        <v>549</v>
      </c>
      <c r="F927" s="2" t="s">
        <v>550</v>
      </c>
      <c r="G927" s="2" t="s">
        <v>547</v>
      </c>
      <c r="H927" s="2" t="s">
        <v>51</v>
      </c>
      <c r="I927" s="2">
        <v>1</v>
      </c>
      <c r="J927" s="2">
        <v>2</v>
      </c>
      <c r="K927" s="2" t="s">
        <v>356</v>
      </c>
      <c r="L927" s="3"/>
      <c r="M927" s="3"/>
      <c r="N927" s="2"/>
      <c r="O927" s="2"/>
      <c r="P927" s="2"/>
      <c r="Q927" s="2"/>
      <c r="R927" s="2"/>
      <c r="S927" s="2"/>
      <c r="T927" s="2"/>
      <c r="U927" s="2"/>
      <c r="V927" s="2"/>
      <c r="W927" s="2"/>
      <c r="X927" s="2"/>
      <c r="Y927" s="2"/>
      <c r="Z927" s="2"/>
      <c r="AA927" s="2"/>
      <c r="AB927" s="2"/>
      <c r="AC927" s="2"/>
      <c r="AD927" s="2"/>
      <c r="AE927" s="2"/>
      <c r="AF927" s="2"/>
      <c r="AG927" s="2"/>
      <c r="AH927" s="2"/>
      <c r="AI927" s="2"/>
      <c r="AJ927" s="2"/>
      <c r="AK927" s="2"/>
    </row>
    <row r="928" spans="1:37" x14ac:dyDescent="0.3">
      <c r="A928" s="2">
        <v>2022</v>
      </c>
      <c r="B928" s="4" t="s">
        <v>621</v>
      </c>
      <c r="C928" s="3" t="s">
        <v>544</v>
      </c>
      <c r="D928" s="2" t="s">
        <v>281</v>
      </c>
      <c r="E928" s="2" t="s">
        <v>551</v>
      </c>
      <c r="F928" s="2" t="s">
        <v>552</v>
      </c>
      <c r="G928" s="2" t="s">
        <v>547</v>
      </c>
      <c r="H928" s="2" t="s">
        <v>54</v>
      </c>
      <c r="I928" s="2">
        <v>7</v>
      </c>
      <c r="J928" s="2">
        <v>0</v>
      </c>
      <c r="K928" s="2" t="s">
        <v>301</v>
      </c>
      <c r="L928" s="3"/>
      <c r="M928" s="3"/>
      <c r="N928" s="2"/>
      <c r="O928" s="2"/>
      <c r="P928" s="2"/>
      <c r="Q928" s="2"/>
      <c r="R928" s="2"/>
      <c r="S928" s="2"/>
      <c r="T928" s="2"/>
      <c r="U928" s="2"/>
      <c r="V928" s="2"/>
      <c r="W928" s="2"/>
      <c r="X928" s="2"/>
      <c r="Y928" s="2"/>
      <c r="Z928" s="2"/>
      <c r="AA928" s="2"/>
      <c r="AB928" s="2"/>
      <c r="AC928" s="2"/>
      <c r="AD928" s="2"/>
      <c r="AE928" s="2"/>
      <c r="AF928" s="2"/>
      <c r="AG928" s="2"/>
      <c r="AH928" s="2"/>
      <c r="AI928" s="2"/>
      <c r="AJ928" s="2"/>
      <c r="AK928" s="2"/>
    </row>
    <row r="929" spans="1:37" x14ac:dyDescent="0.3">
      <c r="A929" s="2">
        <v>2022</v>
      </c>
      <c r="B929" s="4" t="s">
        <v>621</v>
      </c>
      <c r="C929" s="3" t="s">
        <v>553</v>
      </c>
      <c r="D929" s="2" t="s">
        <v>274</v>
      </c>
      <c r="E929" s="2" t="s">
        <v>554</v>
      </c>
      <c r="F929" s="2" t="s">
        <v>550</v>
      </c>
      <c r="G929" s="2" t="s">
        <v>547</v>
      </c>
      <c r="H929" s="2" t="s">
        <v>18</v>
      </c>
      <c r="I929" s="2">
        <v>1</v>
      </c>
      <c r="J929" s="2">
        <v>0</v>
      </c>
      <c r="K929" s="2" t="s">
        <v>269</v>
      </c>
      <c r="L929" s="3"/>
      <c r="M929" s="3"/>
      <c r="N929" s="2"/>
      <c r="O929" s="2"/>
      <c r="P929" s="2"/>
      <c r="Q929" s="2"/>
      <c r="R929" s="2"/>
      <c r="S929" s="2"/>
      <c r="T929" s="2"/>
      <c r="U929" s="2"/>
      <c r="V929" s="2"/>
      <c r="W929" s="2"/>
      <c r="X929" s="2"/>
      <c r="Y929" s="2"/>
      <c r="Z929" s="2"/>
      <c r="AA929" s="2"/>
      <c r="AB929" s="2"/>
      <c r="AC929" s="2"/>
      <c r="AD929" s="2"/>
      <c r="AE929" s="2"/>
      <c r="AF929" s="2"/>
      <c r="AG929" s="2"/>
      <c r="AH929" s="2"/>
      <c r="AI929" s="2"/>
      <c r="AJ929" s="2"/>
      <c r="AK929" s="2"/>
    </row>
    <row r="930" spans="1:37" x14ac:dyDescent="0.3">
      <c r="A930" s="2">
        <v>2022</v>
      </c>
      <c r="B930" s="4" t="s">
        <v>622</v>
      </c>
      <c r="C930" s="3" t="s">
        <v>556</v>
      </c>
      <c r="D930" s="2" t="s">
        <v>361</v>
      </c>
      <c r="E930" s="2" t="s">
        <v>561</v>
      </c>
      <c r="F930" s="2" t="s">
        <v>562</v>
      </c>
      <c r="G930" s="2" t="s">
        <v>547</v>
      </c>
      <c r="H930" s="2" t="s">
        <v>44</v>
      </c>
      <c r="I930" s="2">
        <v>1</v>
      </c>
      <c r="J930" s="2">
        <v>0</v>
      </c>
      <c r="K930" s="2" t="s">
        <v>238</v>
      </c>
      <c r="L930" s="3"/>
      <c r="M930" s="3"/>
      <c r="N930" s="2"/>
      <c r="O930" s="2"/>
      <c r="P930" s="2"/>
      <c r="Q930" s="2"/>
      <c r="R930" s="2"/>
      <c r="S930" s="2"/>
      <c r="T930" s="2"/>
      <c r="U930" s="2"/>
      <c r="V930" s="2"/>
      <c r="W930" s="2"/>
      <c r="X930" s="2"/>
      <c r="Y930" s="2"/>
      <c r="Z930" s="2"/>
      <c r="AA930" s="2"/>
      <c r="AB930" s="2"/>
      <c r="AC930" s="2"/>
      <c r="AD930" s="2"/>
      <c r="AE930" s="2"/>
      <c r="AF930" s="2"/>
      <c r="AG930" s="2"/>
      <c r="AH930" s="2"/>
      <c r="AI930" s="2"/>
      <c r="AJ930" s="2"/>
      <c r="AK930" s="2"/>
    </row>
    <row r="931" spans="1:37" x14ac:dyDescent="0.3">
      <c r="A931" s="2">
        <v>2022</v>
      </c>
      <c r="B931" s="4" t="s">
        <v>622</v>
      </c>
      <c r="C931" s="3" t="s">
        <v>548</v>
      </c>
      <c r="D931" s="2" t="s">
        <v>355</v>
      </c>
      <c r="E931" s="2" t="s">
        <v>559</v>
      </c>
      <c r="F931" s="2" t="s">
        <v>550</v>
      </c>
      <c r="G931" s="2" t="s">
        <v>547</v>
      </c>
      <c r="H931" s="2" t="s">
        <v>30</v>
      </c>
      <c r="I931" s="2">
        <v>0</v>
      </c>
      <c r="J931" s="2">
        <v>0</v>
      </c>
      <c r="K931" s="2" t="s">
        <v>563</v>
      </c>
      <c r="L931" s="3"/>
      <c r="M931" s="3"/>
      <c r="N931" s="2"/>
      <c r="O931" s="2"/>
      <c r="P931" s="2"/>
      <c r="Q931" s="2"/>
      <c r="R931" s="2"/>
      <c r="S931" s="2"/>
      <c r="T931" s="2"/>
      <c r="U931" s="2"/>
      <c r="V931" s="2"/>
      <c r="W931" s="2"/>
      <c r="X931" s="2"/>
      <c r="Y931" s="2"/>
      <c r="Z931" s="2"/>
      <c r="AA931" s="2"/>
      <c r="AB931" s="2"/>
      <c r="AC931" s="2"/>
      <c r="AD931" s="2"/>
      <c r="AE931" s="2"/>
      <c r="AF931" s="2"/>
      <c r="AG931" s="2"/>
      <c r="AH931" s="2"/>
      <c r="AI931" s="2"/>
      <c r="AJ931" s="2"/>
      <c r="AK931" s="2"/>
    </row>
    <row r="932" spans="1:37" x14ac:dyDescent="0.3">
      <c r="A932" s="2">
        <v>2022</v>
      </c>
      <c r="B932" s="4" t="s">
        <v>622</v>
      </c>
      <c r="C932" s="3" t="s">
        <v>544</v>
      </c>
      <c r="D932" s="2" t="s">
        <v>355</v>
      </c>
      <c r="E932" s="2" t="s">
        <v>560</v>
      </c>
      <c r="F932" s="2" t="s">
        <v>552</v>
      </c>
      <c r="G932" s="2" t="s">
        <v>547</v>
      </c>
      <c r="H932" s="2" t="s">
        <v>170</v>
      </c>
      <c r="I932" s="2">
        <v>3</v>
      </c>
      <c r="J932" s="2">
        <v>2</v>
      </c>
      <c r="K932" s="2" t="s">
        <v>431</v>
      </c>
      <c r="L932" s="3"/>
      <c r="M932" s="3"/>
      <c r="N932" s="2"/>
      <c r="O932" s="2"/>
      <c r="P932" s="2"/>
      <c r="Q932" s="2"/>
      <c r="R932" s="2"/>
      <c r="S932" s="2"/>
      <c r="T932" s="2"/>
      <c r="U932" s="2"/>
      <c r="V932" s="2"/>
      <c r="W932" s="2"/>
      <c r="X932" s="2"/>
      <c r="Y932" s="2"/>
      <c r="Z932" s="2"/>
      <c r="AA932" s="2"/>
      <c r="AB932" s="2"/>
      <c r="AC932" s="2"/>
      <c r="AD932" s="2"/>
      <c r="AE932" s="2"/>
      <c r="AF932" s="2"/>
      <c r="AG932" s="2"/>
      <c r="AH932" s="2"/>
      <c r="AI932" s="2"/>
      <c r="AJ932" s="2"/>
      <c r="AK932" s="2"/>
    </row>
    <row r="933" spans="1:37" x14ac:dyDescent="0.3">
      <c r="A933" s="2">
        <v>2022</v>
      </c>
      <c r="B933" s="4" t="s">
        <v>622</v>
      </c>
      <c r="C933" s="3" t="s">
        <v>553</v>
      </c>
      <c r="D933" s="2" t="s">
        <v>361</v>
      </c>
      <c r="E933" s="2" t="s">
        <v>557</v>
      </c>
      <c r="F933" s="2" t="s">
        <v>558</v>
      </c>
      <c r="G933" s="2" t="s">
        <v>547</v>
      </c>
      <c r="H933" s="2" t="s">
        <v>21</v>
      </c>
      <c r="I933" s="2">
        <v>2</v>
      </c>
      <c r="J933" s="2">
        <v>0</v>
      </c>
      <c r="K933" s="2" t="s">
        <v>453</v>
      </c>
      <c r="L933" s="3"/>
      <c r="M933" s="3"/>
      <c r="N933" s="2"/>
      <c r="O933" s="2"/>
      <c r="P933" s="2"/>
      <c r="Q933" s="2"/>
      <c r="R933" s="2"/>
      <c r="S933" s="2"/>
      <c r="T933" s="2"/>
      <c r="U933" s="2"/>
      <c r="V933" s="2"/>
      <c r="W933" s="2"/>
      <c r="X933" s="2"/>
      <c r="Y933" s="2"/>
      <c r="Z933" s="2"/>
      <c r="AA933" s="2"/>
      <c r="AB933" s="2"/>
      <c r="AC933" s="2"/>
      <c r="AD933" s="2"/>
      <c r="AE933" s="2"/>
      <c r="AF933" s="2"/>
      <c r="AG933" s="2"/>
      <c r="AH933" s="2"/>
      <c r="AI933" s="2"/>
      <c r="AJ933" s="2"/>
      <c r="AK933" s="2"/>
    </row>
    <row r="934" spans="1:37" x14ac:dyDescent="0.3">
      <c r="A934" s="2">
        <v>2022</v>
      </c>
      <c r="B934" s="4" t="s">
        <v>623</v>
      </c>
      <c r="C934" s="3" t="s">
        <v>556</v>
      </c>
      <c r="D934" s="2" t="s">
        <v>213</v>
      </c>
      <c r="E934" s="2" t="s">
        <v>554</v>
      </c>
      <c r="F934" s="2" t="s">
        <v>550</v>
      </c>
      <c r="G934" s="2" t="s">
        <v>547</v>
      </c>
      <c r="H934" s="2" t="s">
        <v>131</v>
      </c>
      <c r="I934" s="2">
        <v>0</v>
      </c>
      <c r="J934" s="2">
        <v>2</v>
      </c>
      <c r="K934" s="2" t="s">
        <v>228</v>
      </c>
      <c r="L934" s="3"/>
      <c r="M934" s="3"/>
      <c r="N934" s="2"/>
      <c r="O934" s="2"/>
      <c r="P934" s="2"/>
      <c r="Q934" s="2"/>
      <c r="R934" s="2"/>
      <c r="S934" s="2"/>
      <c r="T934" s="2"/>
      <c r="U934" s="2"/>
      <c r="V934" s="2"/>
      <c r="W934" s="2"/>
      <c r="X934" s="2"/>
      <c r="Y934" s="2"/>
      <c r="Z934" s="2"/>
      <c r="AA934" s="2"/>
      <c r="AB934" s="2"/>
      <c r="AC934" s="2"/>
      <c r="AD934" s="2"/>
      <c r="AE934" s="2"/>
      <c r="AF934" s="2"/>
      <c r="AG934" s="2"/>
      <c r="AH934" s="2"/>
      <c r="AI934" s="2"/>
      <c r="AJ934" s="2"/>
      <c r="AK934" s="2"/>
    </row>
    <row r="935" spans="1:37" x14ac:dyDescent="0.3">
      <c r="A935" s="2">
        <v>2022</v>
      </c>
      <c r="B935" s="4" t="s">
        <v>623</v>
      </c>
      <c r="C935" s="3" t="s">
        <v>548</v>
      </c>
      <c r="D935" s="2" t="s">
        <v>214</v>
      </c>
      <c r="E935" s="2" t="s">
        <v>551</v>
      </c>
      <c r="F935" s="2" t="s">
        <v>552</v>
      </c>
      <c r="G935" s="2" t="s">
        <v>547</v>
      </c>
      <c r="H935" s="2" t="s">
        <v>547</v>
      </c>
      <c r="I935" s="2">
        <v>1</v>
      </c>
      <c r="J935" s="2">
        <v>3</v>
      </c>
      <c r="K935" s="2" t="s">
        <v>366</v>
      </c>
      <c r="L935" s="3"/>
      <c r="M935" s="3"/>
      <c r="N935" s="2"/>
      <c r="O935" s="2"/>
      <c r="P935" s="2"/>
      <c r="Q935" s="2"/>
      <c r="R935" s="2"/>
      <c r="S935" s="2"/>
      <c r="T935" s="2"/>
      <c r="U935" s="2"/>
      <c r="V935" s="2"/>
      <c r="W935" s="2"/>
      <c r="X935" s="2"/>
      <c r="Y935" s="2"/>
      <c r="Z935" s="2"/>
      <c r="AA935" s="2"/>
      <c r="AB935" s="2"/>
      <c r="AC935" s="2"/>
      <c r="AD935" s="2"/>
      <c r="AE935" s="2"/>
      <c r="AF935" s="2"/>
      <c r="AG935" s="2"/>
      <c r="AH935" s="2"/>
      <c r="AI935" s="2"/>
      <c r="AJ935" s="2"/>
      <c r="AK935" s="2"/>
    </row>
    <row r="936" spans="1:37" x14ac:dyDescent="0.3">
      <c r="A936" s="2">
        <v>2022</v>
      </c>
      <c r="B936" s="4" t="s">
        <v>623</v>
      </c>
      <c r="C936" s="3" t="s">
        <v>544</v>
      </c>
      <c r="D936" s="2" t="s">
        <v>214</v>
      </c>
      <c r="E936" s="2" t="s">
        <v>549</v>
      </c>
      <c r="F936" s="2" t="s">
        <v>550</v>
      </c>
      <c r="G936" s="2" t="s">
        <v>547</v>
      </c>
      <c r="H936" s="2" t="s">
        <v>45</v>
      </c>
      <c r="I936" s="2">
        <v>1</v>
      </c>
      <c r="J936" s="2">
        <v>1</v>
      </c>
      <c r="K936" s="2" t="s">
        <v>382</v>
      </c>
      <c r="L936" s="3"/>
      <c r="M936" s="3"/>
      <c r="N936" s="2"/>
      <c r="O936" s="2"/>
      <c r="P936" s="2"/>
      <c r="Q936" s="2"/>
      <c r="R936" s="2"/>
      <c r="S936" s="2"/>
      <c r="T936" s="2"/>
      <c r="U936" s="2"/>
      <c r="V936" s="2"/>
      <c r="W936" s="2"/>
      <c r="X936" s="2"/>
      <c r="Y936" s="2"/>
      <c r="Z936" s="2"/>
      <c r="AA936" s="2"/>
      <c r="AB936" s="2"/>
      <c r="AC936" s="2"/>
      <c r="AD936" s="2"/>
      <c r="AE936" s="2"/>
      <c r="AF936" s="2"/>
      <c r="AG936" s="2"/>
      <c r="AH936" s="2"/>
      <c r="AI936" s="2"/>
      <c r="AJ936" s="2"/>
      <c r="AK936" s="2"/>
    </row>
    <row r="937" spans="1:37" x14ac:dyDescent="0.3">
      <c r="A937" s="2">
        <v>2022</v>
      </c>
      <c r="B937" s="4" t="s">
        <v>623</v>
      </c>
      <c r="C937" s="3" t="s">
        <v>553</v>
      </c>
      <c r="D937" s="2" t="s">
        <v>213</v>
      </c>
      <c r="E937" s="2" t="s">
        <v>545</v>
      </c>
      <c r="F937" s="2" t="s">
        <v>546</v>
      </c>
      <c r="G937" s="2" t="s">
        <v>547</v>
      </c>
      <c r="H937" s="2" t="s">
        <v>93</v>
      </c>
      <c r="I937" s="2">
        <v>0</v>
      </c>
      <c r="J937" s="2">
        <v>0</v>
      </c>
      <c r="K937" s="2" t="s">
        <v>555</v>
      </c>
      <c r="L937" s="3"/>
      <c r="M937" s="3"/>
      <c r="N937" s="2"/>
      <c r="O937" s="2"/>
      <c r="P937" s="2"/>
      <c r="Q937" s="2"/>
      <c r="R937" s="2"/>
      <c r="S937" s="2"/>
      <c r="T937" s="2"/>
      <c r="U937" s="2"/>
      <c r="V937" s="2"/>
      <c r="W937" s="2"/>
      <c r="X937" s="2"/>
      <c r="Y937" s="2"/>
      <c r="Z937" s="2"/>
      <c r="AA937" s="2"/>
      <c r="AB937" s="2"/>
      <c r="AC937" s="2"/>
      <c r="AD937" s="2"/>
      <c r="AE937" s="2"/>
      <c r="AF937" s="2"/>
      <c r="AG937" s="2"/>
      <c r="AH937" s="2"/>
      <c r="AI937" s="2"/>
      <c r="AJ937" s="2"/>
      <c r="AK937" s="2"/>
    </row>
    <row r="938" spans="1:37" x14ac:dyDescent="0.3">
      <c r="A938" s="2">
        <v>2022</v>
      </c>
      <c r="B938" s="4" t="s">
        <v>624</v>
      </c>
      <c r="C938" s="3" t="s">
        <v>556</v>
      </c>
      <c r="D938" s="2" t="s">
        <v>270</v>
      </c>
      <c r="E938" s="2" t="s">
        <v>561</v>
      </c>
      <c r="F938" s="2" t="s">
        <v>562</v>
      </c>
      <c r="G938" s="2" t="s">
        <v>547</v>
      </c>
      <c r="H938" s="2" t="s">
        <v>221</v>
      </c>
      <c r="I938" s="2">
        <v>0</v>
      </c>
      <c r="J938" s="2">
        <v>1</v>
      </c>
      <c r="K938" s="2" t="s">
        <v>199</v>
      </c>
      <c r="L938" s="3"/>
      <c r="M938" s="3"/>
      <c r="N938" s="2"/>
      <c r="O938" s="2"/>
      <c r="P938" s="2"/>
      <c r="Q938" s="2"/>
      <c r="R938" s="2"/>
      <c r="S938" s="2"/>
      <c r="T938" s="2"/>
      <c r="U938" s="2"/>
      <c r="V938" s="2"/>
      <c r="W938" s="2"/>
      <c r="X938" s="2"/>
      <c r="Y938" s="2"/>
      <c r="Z938" s="2"/>
      <c r="AA938" s="2"/>
      <c r="AB938" s="2"/>
      <c r="AC938" s="2"/>
      <c r="AD938" s="2"/>
      <c r="AE938" s="2"/>
      <c r="AF938" s="2"/>
      <c r="AG938" s="2"/>
      <c r="AH938" s="2"/>
      <c r="AI938" s="2"/>
      <c r="AJ938" s="2"/>
      <c r="AK938" s="2"/>
    </row>
    <row r="939" spans="1:37" x14ac:dyDescent="0.3">
      <c r="A939" s="2">
        <v>2022</v>
      </c>
      <c r="B939" s="4" t="s">
        <v>624</v>
      </c>
      <c r="C939" s="3" t="s">
        <v>548</v>
      </c>
      <c r="D939" s="2" t="s">
        <v>268</v>
      </c>
      <c r="E939" s="2" t="s">
        <v>559</v>
      </c>
      <c r="F939" s="2" t="s">
        <v>550</v>
      </c>
      <c r="G939" s="2" t="s">
        <v>547</v>
      </c>
      <c r="H939" s="2" t="s">
        <v>80</v>
      </c>
      <c r="I939" s="2">
        <v>2</v>
      </c>
      <c r="J939" s="2">
        <v>0</v>
      </c>
      <c r="K939" s="2" t="s">
        <v>333</v>
      </c>
      <c r="L939" s="3"/>
      <c r="M939" s="3"/>
      <c r="N939" s="2"/>
      <c r="O939" s="2"/>
      <c r="P939" s="2"/>
      <c r="Q939" s="2"/>
      <c r="R939" s="2"/>
      <c r="S939" s="2"/>
      <c r="T939" s="2"/>
      <c r="U939" s="2"/>
      <c r="V939" s="2"/>
      <c r="W939" s="2"/>
      <c r="X939" s="2"/>
      <c r="Y939" s="2"/>
      <c r="Z939" s="2"/>
      <c r="AA939" s="2"/>
      <c r="AB939" s="2"/>
      <c r="AC939" s="2"/>
      <c r="AD939" s="2"/>
      <c r="AE939" s="2"/>
      <c r="AF939" s="2"/>
      <c r="AG939" s="2"/>
      <c r="AH939" s="2"/>
      <c r="AI939" s="2"/>
      <c r="AJ939" s="2"/>
      <c r="AK939" s="2"/>
    </row>
    <row r="940" spans="1:37" x14ac:dyDescent="0.3">
      <c r="A940" s="2">
        <v>2022</v>
      </c>
      <c r="B940" s="4" t="s">
        <v>624</v>
      </c>
      <c r="C940" s="3" t="s">
        <v>544</v>
      </c>
      <c r="D940" s="2" t="s">
        <v>270</v>
      </c>
      <c r="E940" s="2" t="s">
        <v>560</v>
      </c>
      <c r="F940" s="2" t="s">
        <v>552</v>
      </c>
      <c r="G940" s="2" t="s">
        <v>547</v>
      </c>
      <c r="H940" s="2" t="s">
        <v>12</v>
      </c>
      <c r="I940" s="2">
        <v>2</v>
      </c>
      <c r="J940" s="2">
        <v>1</v>
      </c>
      <c r="K940" s="2" t="s">
        <v>284</v>
      </c>
      <c r="L940" s="3"/>
      <c r="M940" s="3"/>
      <c r="N940" s="2"/>
      <c r="O940" s="2"/>
      <c r="P940" s="2"/>
      <c r="Q940" s="2"/>
      <c r="R940" s="2"/>
      <c r="S940" s="2"/>
      <c r="T940" s="2"/>
      <c r="U940" s="2"/>
      <c r="V940" s="2"/>
      <c r="W940" s="2"/>
      <c r="X940" s="2"/>
      <c r="Y940" s="2"/>
      <c r="Z940" s="2"/>
      <c r="AA940" s="2"/>
      <c r="AB940" s="2"/>
      <c r="AC940" s="2"/>
      <c r="AD940" s="2"/>
      <c r="AE940" s="2"/>
      <c r="AF940" s="2"/>
      <c r="AG940" s="2"/>
      <c r="AH940" s="2"/>
      <c r="AI940" s="2"/>
      <c r="AJ940" s="2"/>
      <c r="AK940" s="2"/>
    </row>
    <row r="941" spans="1:37" x14ac:dyDescent="0.3">
      <c r="A941" s="2">
        <v>2022</v>
      </c>
      <c r="B941" s="4" t="s">
        <v>624</v>
      </c>
      <c r="C941" s="3" t="s">
        <v>553</v>
      </c>
      <c r="D941" s="2" t="s">
        <v>268</v>
      </c>
      <c r="E941" s="2" t="s">
        <v>557</v>
      </c>
      <c r="F941" s="2" t="s">
        <v>558</v>
      </c>
      <c r="G941" s="2" t="s">
        <v>547</v>
      </c>
      <c r="H941" s="2" t="s">
        <v>25</v>
      </c>
      <c r="I941" s="2">
        <v>2</v>
      </c>
      <c r="J941" s="2">
        <v>0</v>
      </c>
      <c r="K941" s="2" t="s">
        <v>13</v>
      </c>
      <c r="L941" s="3"/>
      <c r="M941" s="3"/>
      <c r="N941" s="2"/>
      <c r="O941" s="2"/>
      <c r="P941" s="2"/>
      <c r="Q941" s="2"/>
      <c r="R941" s="2"/>
      <c r="S941" s="2"/>
      <c r="T941" s="2"/>
      <c r="U941" s="2"/>
      <c r="V941" s="2"/>
      <c r="W941" s="2"/>
      <c r="X941" s="2"/>
      <c r="Y941" s="2"/>
      <c r="Z941" s="2"/>
      <c r="AA941" s="2"/>
      <c r="AB941" s="2"/>
      <c r="AC941" s="2"/>
      <c r="AD941" s="2"/>
      <c r="AE941" s="2"/>
      <c r="AF941" s="2"/>
      <c r="AG941" s="2"/>
      <c r="AH941" s="2"/>
      <c r="AI941" s="2"/>
      <c r="AJ941" s="2"/>
      <c r="AK941" s="2"/>
    </row>
    <row r="942" spans="1:37" x14ac:dyDescent="0.3">
      <c r="A942" s="2">
        <v>2022</v>
      </c>
      <c r="B942" s="4" t="s">
        <v>625</v>
      </c>
      <c r="C942" s="3" t="s">
        <v>556</v>
      </c>
      <c r="D942" s="2" t="s">
        <v>281</v>
      </c>
      <c r="E942" s="2" t="s">
        <v>554</v>
      </c>
      <c r="F942" s="2" t="s">
        <v>550</v>
      </c>
      <c r="G942" s="2" t="s">
        <v>547</v>
      </c>
      <c r="H942" s="2" t="s">
        <v>356</v>
      </c>
      <c r="I942" s="2">
        <v>0</v>
      </c>
      <c r="J942" s="2">
        <v>1</v>
      </c>
      <c r="K942" s="2" t="s">
        <v>301</v>
      </c>
      <c r="L942" s="3"/>
      <c r="M942" s="3"/>
      <c r="N942" s="2"/>
      <c r="O942" s="2"/>
      <c r="P942" s="2"/>
      <c r="Q942" s="2"/>
      <c r="R942" s="2"/>
      <c r="S942" s="2"/>
      <c r="T942" s="2"/>
      <c r="U942" s="2"/>
      <c r="V942" s="2"/>
      <c r="W942" s="2"/>
      <c r="X942" s="2"/>
      <c r="Y942" s="2"/>
      <c r="Z942" s="2"/>
      <c r="AA942" s="2"/>
      <c r="AB942" s="2"/>
      <c r="AC942" s="2"/>
      <c r="AD942" s="2"/>
      <c r="AE942" s="2"/>
      <c r="AF942" s="2"/>
      <c r="AG942" s="2"/>
      <c r="AH942" s="2"/>
      <c r="AI942" s="2"/>
      <c r="AJ942" s="2"/>
      <c r="AK942" s="2"/>
    </row>
    <row r="943" spans="1:37" x14ac:dyDescent="0.3">
      <c r="A943" s="2">
        <v>2022</v>
      </c>
      <c r="B943" s="4" t="s">
        <v>625</v>
      </c>
      <c r="C943" s="3" t="s">
        <v>548</v>
      </c>
      <c r="D943" s="2" t="s">
        <v>274</v>
      </c>
      <c r="E943" s="2" t="s">
        <v>551</v>
      </c>
      <c r="F943" s="2" t="s">
        <v>552</v>
      </c>
      <c r="G943" s="2" t="s">
        <v>547</v>
      </c>
      <c r="H943" s="2" t="s">
        <v>18</v>
      </c>
      <c r="I943" s="2">
        <v>0</v>
      </c>
      <c r="J943" s="2">
        <v>2</v>
      </c>
      <c r="K943" s="2" t="s">
        <v>188</v>
      </c>
      <c r="L943" s="3"/>
      <c r="M943" s="3"/>
      <c r="N943" s="2"/>
      <c r="O943" s="2"/>
      <c r="P943" s="2"/>
      <c r="Q943" s="2"/>
      <c r="R943" s="2"/>
      <c r="S943" s="2"/>
      <c r="T943" s="2"/>
      <c r="U943" s="2"/>
      <c r="V943" s="2"/>
      <c r="W943" s="2"/>
      <c r="X943" s="2"/>
      <c r="Y943" s="2"/>
      <c r="Z943" s="2"/>
      <c r="AA943" s="2"/>
      <c r="AB943" s="2"/>
      <c r="AC943" s="2"/>
      <c r="AD943" s="2"/>
      <c r="AE943" s="2"/>
      <c r="AF943" s="2"/>
      <c r="AG943" s="2"/>
      <c r="AH943" s="2"/>
      <c r="AI943" s="2"/>
      <c r="AJ943" s="2"/>
      <c r="AK943" s="2"/>
    </row>
    <row r="944" spans="1:37" x14ac:dyDescent="0.3">
      <c r="A944" s="2">
        <v>2022</v>
      </c>
      <c r="B944" s="4" t="s">
        <v>625</v>
      </c>
      <c r="C944" s="3" t="s">
        <v>544</v>
      </c>
      <c r="D944" s="2" t="s">
        <v>274</v>
      </c>
      <c r="E944" s="2" t="s">
        <v>549</v>
      </c>
      <c r="F944" s="2" t="s">
        <v>550</v>
      </c>
      <c r="G944" s="2" t="s">
        <v>547</v>
      </c>
      <c r="H944" s="2" t="s">
        <v>360</v>
      </c>
      <c r="I944" s="2">
        <v>4</v>
      </c>
      <c r="J944" s="2">
        <v>1</v>
      </c>
      <c r="K944" s="2" t="s">
        <v>269</v>
      </c>
      <c r="L944" s="3"/>
      <c r="M944" s="3"/>
      <c r="N944" s="2"/>
      <c r="O944" s="2"/>
      <c r="P944" s="2"/>
      <c r="Q944" s="2"/>
      <c r="R944" s="2"/>
      <c r="S944" s="2"/>
      <c r="T944" s="2"/>
      <c r="U944" s="2"/>
      <c r="V944" s="2"/>
      <c r="W944" s="2"/>
      <c r="X944" s="2"/>
      <c r="Y944" s="2"/>
      <c r="Z944" s="2"/>
      <c r="AA944" s="2"/>
      <c r="AB944" s="2"/>
      <c r="AC944" s="2"/>
      <c r="AD944" s="2"/>
      <c r="AE944" s="2"/>
      <c r="AF944" s="2"/>
      <c r="AG944" s="2"/>
      <c r="AH944" s="2"/>
      <c r="AI944" s="2"/>
      <c r="AJ944" s="2"/>
      <c r="AK944" s="2"/>
    </row>
    <row r="945" spans="1:37" x14ac:dyDescent="0.3">
      <c r="A945" s="2">
        <v>2022</v>
      </c>
      <c r="B945" s="4" t="s">
        <v>625</v>
      </c>
      <c r="C945" s="3" t="s">
        <v>553</v>
      </c>
      <c r="D945" s="2" t="s">
        <v>281</v>
      </c>
      <c r="E945" s="2" t="s">
        <v>545</v>
      </c>
      <c r="F945" s="2" t="s">
        <v>546</v>
      </c>
      <c r="G945" s="2" t="s">
        <v>547</v>
      </c>
      <c r="H945" s="2" t="s">
        <v>54</v>
      </c>
      <c r="I945" s="2">
        <v>1</v>
      </c>
      <c r="J945" s="2">
        <v>1</v>
      </c>
      <c r="K945" s="2" t="s">
        <v>51</v>
      </c>
      <c r="L945" s="3"/>
      <c r="M945" s="3"/>
      <c r="N945" s="2"/>
      <c r="O945" s="2"/>
      <c r="P945" s="2"/>
      <c r="Q945" s="2"/>
      <c r="R945" s="2"/>
      <c r="S945" s="2"/>
      <c r="T945" s="2"/>
      <c r="U945" s="2"/>
      <c r="V945" s="2"/>
      <c r="W945" s="2"/>
      <c r="X945" s="2"/>
      <c r="Y945" s="2"/>
      <c r="Z945" s="2"/>
      <c r="AA945" s="2"/>
      <c r="AB945" s="2"/>
      <c r="AC945" s="2"/>
      <c r="AD945" s="2"/>
      <c r="AE945" s="2"/>
      <c r="AF945" s="2"/>
      <c r="AG945" s="2"/>
      <c r="AH945" s="2"/>
      <c r="AI945" s="2"/>
      <c r="AJ945" s="2"/>
      <c r="AK945" s="2"/>
    </row>
    <row r="946" spans="1:37" x14ac:dyDescent="0.3">
      <c r="A946" s="2">
        <v>2022</v>
      </c>
      <c r="B946" s="4" t="s">
        <v>626</v>
      </c>
      <c r="C946" s="3" t="s">
        <v>556</v>
      </c>
      <c r="D946" s="2" t="s">
        <v>361</v>
      </c>
      <c r="E946" s="2" t="s">
        <v>561</v>
      </c>
      <c r="F946" s="2" t="s">
        <v>562</v>
      </c>
      <c r="G946" s="2" t="s">
        <v>547</v>
      </c>
      <c r="H946" s="2" t="s">
        <v>238</v>
      </c>
      <c r="I946" s="2">
        <v>3</v>
      </c>
      <c r="J946" s="2">
        <v>3</v>
      </c>
      <c r="K946" s="2" t="s">
        <v>453</v>
      </c>
      <c r="L946" s="3"/>
      <c r="M946" s="3"/>
      <c r="N946" s="2"/>
      <c r="O946" s="2"/>
      <c r="P946" s="2"/>
      <c r="Q946" s="2"/>
      <c r="R946" s="2"/>
      <c r="S946" s="2"/>
      <c r="T946" s="2"/>
      <c r="U946" s="2"/>
      <c r="V946" s="2"/>
      <c r="W946" s="2"/>
      <c r="X946" s="2"/>
      <c r="Y946" s="2"/>
      <c r="Z946" s="2"/>
      <c r="AA946" s="2"/>
      <c r="AB946" s="2"/>
      <c r="AC946" s="2"/>
      <c r="AD946" s="2"/>
      <c r="AE946" s="2"/>
      <c r="AF946" s="2"/>
      <c r="AG946" s="2"/>
      <c r="AH946" s="2"/>
      <c r="AI946" s="2"/>
      <c r="AJ946" s="2"/>
      <c r="AK946" s="2"/>
    </row>
    <row r="947" spans="1:37" x14ac:dyDescent="0.3">
      <c r="A947" s="2">
        <v>2022</v>
      </c>
      <c r="B947" s="4" t="s">
        <v>626</v>
      </c>
      <c r="C947" s="3" t="s">
        <v>548</v>
      </c>
      <c r="D947" s="2" t="s">
        <v>355</v>
      </c>
      <c r="E947" s="2" t="s">
        <v>559</v>
      </c>
      <c r="F947" s="2" t="s">
        <v>550</v>
      </c>
      <c r="G947" s="2" t="s">
        <v>547</v>
      </c>
      <c r="H947" s="2" t="s">
        <v>563</v>
      </c>
      <c r="I947" s="2">
        <v>2</v>
      </c>
      <c r="J947" s="2">
        <v>3</v>
      </c>
      <c r="K947" s="2" t="s">
        <v>431</v>
      </c>
      <c r="L947" s="3"/>
      <c r="M947" s="3"/>
      <c r="N947" s="2"/>
      <c r="O947" s="2"/>
      <c r="P947" s="2"/>
      <c r="Q947" s="2"/>
      <c r="R947" s="2"/>
      <c r="S947" s="2"/>
      <c r="T947" s="2"/>
      <c r="U947" s="2"/>
      <c r="V947" s="2"/>
      <c r="W947" s="2"/>
      <c r="X947" s="2"/>
      <c r="Y947" s="2"/>
      <c r="Z947" s="2"/>
      <c r="AA947" s="2"/>
      <c r="AB947" s="2"/>
      <c r="AC947" s="2"/>
      <c r="AD947" s="2"/>
      <c r="AE947" s="2"/>
      <c r="AF947" s="2"/>
      <c r="AG947" s="2"/>
      <c r="AH947" s="2"/>
      <c r="AI947" s="2"/>
      <c r="AJ947" s="2"/>
      <c r="AK947" s="2"/>
    </row>
    <row r="948" spans="1:37" x14ac:dyDescent="0.3">
      <c r="A948" s="2">
        <v>2022</v>
      </c>
      <c r="B948" s="4" t="s">
        <v>626</v>
      </c>
      <c r="C948" s="3" t="s">
        <v>544</v>
      </c>
      <c r="D948" s="2" t="s">
        <v>361</v>
      </c>
      <c r="E948" s="2" t="s">
        <v>560</v>
      </c>
      <c r="F948" s="2" t="s">
        <v>552</v>
      </c>
      <c r="G948" s="2" t="s">
        <v>547</v>
      </c>
      <c r="H948" s="2" t="s">
        <v>21</v>
      </c>
      <c r="I948" s="2">
        <v>1</v>
      </c>
      <c r="J948" s="2">
        <v>0</v>
      </c>
      <c r="K948" s="2" t="s">
        <v>44</v>
      </c>
      <c r="L948" s="3"/>
      <c r="M948" s="3"/>
      <c r="N948" s="2"/>
      <c r="O948" s="2"/>
      <c r="P948" s="2"/>
      <c r="Q948" s="2"/>
      <c r="R948" s="2"/>
      <c r="S948" s="2"/>
      <c r="T948" s="2"/>
      <c r="U948" s="2"/>
      <c r="V948" s="2"/>
      <c r="W948" s="2"/>
      <c r="X948" s="2"/>
      <c r="Y948" s="2"/>
      <c r="Z948" s="2"/>
      <c r="AA948" s="2"/>
      <c r="AB948" s="2"/>
      <c r="AC948" s="2"/>
      <c r="AD948" s="2"/>
      <c r="AE948" s="2"/>
      <c r="AF948" s="2"/>
      <c r="AG948" s="2"/>
      <c r="AH948" s="2"/>
      <c r="AI948" s="2"/>
      <c r="AJ948" s="2"/>
      <c r="AK948" s="2"/>
    </row>
    <row r="949" spans="1:37" x14ac:dyDescent="0.3">
      <c r="A949" s="2">
        <v>2022</v>
      </c>
      <c r="B949" s="4" t="s">
        <v>626</v>
      </c>
      <c r="C949" s="3" t="s">
        <v>553</v>
      </c>
      <c r="D949" s="2" t="s">
        <v>355</v>
      </c>
      <c r="E949" s="2" t="s">
        <v>557</v>
      </c>
      <c r="F949" s="2" t="s">
        <v>558</v>
      </c>
      <c r="G949" s="2" t="s">
        <v>547</v>
      </c>
      <c r="H949" s="2" t="s">
        <v>170</v>
      </c>
      <c r="I949" s="2">
        <v>2</v>
      </c>
      <c r="J949" s="2">
        <v>0</v>
      </c>
      <c r="K949" s="2" t="s">
        <v>30</v>
      </c>
      <c r="L949" s="3"/>
      <c r="M949" s="3"/>
      <c r="N949" s="2"/>
      <c r="O949" s="2"/>
      <c r="P949" s="2"/>
      <c r="Q949" s="2"/>
      <c r="R949" s="2"/>
      <c r="S949" s="2"/>
      <c r="T949" s="2"/>
      <c r="U949" s="2"/>
      <c r="V949" s="2"/>
      <c r="W949" s="2"/>
      <c r="X949" s="2"/>
      <c r="Y949" s="2"/>
      <c r="Z949" s="2"/>
      <c r="AA949" s="2"/>
      <c r="AB949" s="2"/>
      <c r="AC949" s="2"/>
      <c r="AD949" s="2"/>
      <c r="AE949" s="2"/>
      <c r="AF949" s="2"/>
      <c r="AG949" s="2"/>
      <c r="AH949" s="2"/>
      <c r="AI949" s="2"/>
      <c r="AJ949" s="2"/>
      <c r="AK949" s="2"/>
    </row>
    <row r="950" spans="1:37" x14ac:dyDescent="0.3">
      <c r="A950" s="2">
        <v>2022</v>
      </c>
      <c r="B950" s="4" t="s">
        <v>627</v>
      </c>
      <c r="C950" s="3" t="s">
        <v>564</v>
      </c>
      <c r="D950" s="2" t="s">
        <v>214</v>
      </c>
      <c r="E950" s="2" t="s">
        <v>549</v>
      </c>
      <c r="F950" s="2" t="s">
        <v>550</v>
      </c>
      <c r="G950" s="2" t="s">
        <v>547</v>
      </c>
      <c r="H950" s="2" t="s">
        <v>382</v>
      </c>
      <c r="I950" s="2">
        <v>1</v>
      </c>
      <c r="J950" s="2">
        <v>2</v>
      </c>
      <c r="K950" s="2" t="s">
        <v>366</v>
      </c>
      <c r="L950" s="3"/>
      <c r="M950" s="3"/>
      <c r="N950" s="2"/>
      <c r="O950" s="2"/>
      <c r="P950" s="2"/>
      <c r="Q950" s="2"/>
      <c r="R950" s="2"/>
      <c r="S950" s="2"/>
      <c r="T950" s="2"/>
      <c r="U950" s="2"/>
      <c r="V950" s="2"/>
      <c r="W950" s="2"/>
      <c r="X950" s="2"/>
      <c r="Y950" s="2"/>
      <c r="Z950" s="2"/>
      <c r="AA950" s="2"/>
      <c r="AB950" s="2"/>
      <c r="AC950" s="2"/>
      <c r="AD950" s="2"/>
      <c r="AE950" s="2"/>
      <c r="AF950" s="2"/>
      <c r="AG950" s="2"/>
      <c r="AH950" s="2"/>
      <c r="AI950" s="2"/>
      <c r="AJ950" s="2"/>
      <c r="AK950" s="2"/>
    </row>
    <row r="951" spans="1:37" x14ac:dyDescent="0.3">
      <c r="A951" s="2">
        <v>2022</v>
      </c>
      <c r="B951" s="4" t="s">
        <v>627</v>
      </c>
      <c r="C951" s="3" t="s">
        <v>564</v>
      </c>
      <c r="D951" s="2" t="s">
        <v>214</v>
      </c>
      <c r="E951" s="2" t="s">
        <v>545</v>
      </c>
      <c r="F951" s="2" t="s">
        <v>546</v>
      </c>
      <c r="G951" s="2" t="s">
        <v>547</v>
      </c>
      <c r="H951" s="2" t="s">
        <v>45</v>
      </c>
      <c r="I951" s="2">
        <v>2</v>
      </c>
      <c r="J951" s="2">
        <v>0</v>
      </c>
      <c r="K951" s="2" t="s">
        <v>547</v>
      </c>
      <c r="L951" s="3"/>
      <c r="M951" s="3"/>
      <c r="N951" s="2"/>
      <c r="O951" s="2"/>
      <c r="P951" s="2"/>
      <c r="Q951" s="2"/>
      <c r="R951" s="2"/>
      <c r="S951" s="2"/>
      <c r="T951" s="2"/>
      <c r="U951" s="2"/>
      <c r="V951" s="2"/>
      <c r="W951" s="2"/>
      <c r="X951" s="2"/>
      <c r="Y951" s="2"/>
      <c r="Z951" s="2"/>
      <c r="AA951" s="2"/>
      <c r="AB951" s="2"/>
      <c r="AC951" s="2"/>
      <c r="AD951" s="2"/>
      <c r="AE951" s="2"/>
      <c r="AF951" s="2"/>
      <c r="AG951" s="2"/>
      <c r="AH951" s="2"/>
      <c r="AI951" s="2"/>
      <c r="AJ951" s="2"/>
      <c r="AK951" s="2"/>
    </row>
    <row r="952" spans="1:37" x14ac:dyDescent="0.3">
      <c r="A952" s="2">
        <v>2022</v>
      </c>
      <c r="B952" s="4" t="s">
        <v>627</v>
      </c>
      <c r="C952" s="3" t="s">
        <v>553</v>
      </c>
      <c r="D952" s="2" t="s">
        <v>213</v>
      </c>
      <c r="E952" s="2" t="s">
        <v>551</v>
      </c>
      <c r="F952" s="2" t="s">
        <v>552</v>
      </c>
      <c r="G952" s="2" t="s">
        <v>547</v>
      </c>
      <c r="H952" s="2" t="s">
        <v>228</v>
      </c>
      <c r="I952" s="2">
        <v>0</v>
      </c>
      <c r="J952" s="2">
        <v>1</v>
      </c>
      <c r="K952" s="2" t="s">
        <v>555</v>
      </c>
      <c r="L952" s="3"/>
      <c r="M952" s="3"/>
      <c r="N952" s="2"/>
      <c r="O952" s="2"/>
      <c r="P952" s="2"/>
      <c r="Q952" s="2"/>
      <c r="R952" s="2"/>
      <c r="S952" s="2"/>
      <c r="T952" s="2"/>
      <c r="U952" s="2"/>
      <c r="V952" s="2"/>
      <c r="W952" s="2"/>
      <c r="X952" s="2"/>
      <c r="Y952" s="2"/>
      <c r="Z952" s="2"/>
      <c r="AA952" s="2"/>
      <c r="AB952" s="2"/>
      <c r="AC952" s="2"/>
      <c r="AD952" s="2"/>
      <c r="AE952" s="2"/>
      <c r="AF952" s="2"/>
      <c r="AG952" s="2"/>
      <c r="AH952" s="2"/>
      <c r="AI952" s="2"/>
      <c r="AJ952" s="2"/>
      <c r="AK952" s="2"/>
    </row>
    <row r="953" spans="1:37" x14ac:dyDescent="0.3">
      <c r="A953" s="2">
        <v>2022</v>
      </c>
      <c r="B953" s="4" t="s">
        <v>627</v>
      </c>
      <c r="C953" s="3" t="s">
        <v>553</v>
      </c>
      <c r="D953" s="2" t="s">
        <v>213</v>
      </c>
      <c r="E953" s="2" t="s">
        <v>554</v>
      </c>
      <c r="F953" s="2" t="s">
        <v>550</v>
      </c>
      <c r="G953" s="2" t="s">
        <v>547</v>
      </c>
      <c r="H953" s="2" t="s">
        <v>131</v>
      </c>
      <c r="I953" s="2">
        <v>0</v>
      </c>
      <c r="J953" s="2">
        <v>3</v>
      </c>
      <c r="K953" s="2" t="s">
        <v>93</v>
      </c>
      <c r="L953" s="3"/>
      <c r="M953" s="3"/>
      <c r="N953" s="2"/>
      <c r="O953" s="2"/>
      <c r="P953" s="2"/>
      <c r="Q953" s="2"/>
      <c r="R953" s="2"/>
      <c r="S953" s="2"/>
      <c r="T953" s="2"/>
      <c r="U953" s="2"/>
      <c r="V953" s="2"/>
      <c r="W953" s="2"/>
      <c r="X953" s="2"/>
      <c r="Y953" s="2"/>
      <c r="Z953" s="2"/>
      <c r="AA953" s="2"/>
      <c r="AB953" s="2"/>
      <c r="AC953" s="2"/>
      <c r="AD953" s="2"/>
      <c r="AE953" s="2"/>
      <c r="AF953" s="2"/>
      <c r="AG953" s="2"/>
      <c r="AH953" s="2"/>
      <c r="AI953" s="2"/>
      <c r="AJ953" s="2"/>
      <c r="AK953" s="2"/>
    </row>
    <row r="954" spans="1:37" x14ac:dyDescent="0.3">
      <c r="A954" s="2">
        <v>2022</v>
      </c>
      <c r="B954" s="4" t="s">
        <v>628</v>
      </c>
      <c r="C954" s="3" t="s">
        <v>564</v>
      </c>
      <c r="D954" s="2" t="s">
        <v>270</v>
      </c>
      <c r="E954" s="2" t="s">
        <v>561</v>
      </c>
      <c r="F954" s="2" t="s">
        <v>562</v>
      </c>
      <c r="G954" s="2" t="s">
        <v>547</v>
      </c>
      <c r="H954" s="2" t="s">
        <v>199</v>
      </c>
      <c r="I954" s="2">
        <v>1</v>
      </c>
      <c r="J954" s="2">
        <v>0</v>
      </c>
      <c r="K954" s="2" t="s">
        <v>284</v>
      </c>
      <c r="L954" s="3"/>
      <c r="M954" s="3"/>
      <c r="N954" s="2"/>
      <c r="O954" s="2"/>
      <c r="P954" s="2"/>
      <c r="Q954" s="2"/>
      <c r="R954" s="2"/>
      <c r="S954" s="2"/>
      <c r="T954" s="2"/>
      <c r="U954" s="2"/>
      <c r="V954" s="2"/>
      <c r="W954" s="2"/>
      <c r="X954" s="2"/>
      <c r="Y954" s="2"/>
      <c r="Z954" s="2"/>
      <c r="AA954" s="2"/>
      <c r="AB954" s="2"/>
      <c r="AC954" s="2"/>
      <c r="AD954" s="2"/>
      <c r="AE954" s="2"/>
      <c r="AF954" s="2"/>
      <c r="AG954" s="2"/>
      <c r="AH954" s="2"/>
      <c r="AI954" s="2"/>
      <c r="AJ954" s="2"/>
      <c r="AK954" s="2"/>
    </row>
    <row r="955" spans="1:37" x14ac:dyDescent="0.3">
      <c r="A955" s="2">
        <v>2022</v>
      </c>
      <c r="B955" s="4" t="s">
        <v>628</v>
      </c>
      <c r="C955" s="3" t="s">
        <v>564</v>
      </c>
      <c r="D955" s="2" t="s">
        <v>270</v>
      </c>
      <c r="E955" s="2" t="s">
        <v>559</v>
      </c>
      <c r="F955" s="2" t="s">
        <v>550</v>
      </c>
      <c r="G955" s="2" t="s">
        <v>547</v>
      </c>
      <c r="H955" s="2" t="s">
        <v>221</v>
      </c>
      <c r="I955" s="2">
        <v>1</v>
      </c>
      <c r="J955" s="2">
        <v>0</v>
      </c>
      <c r="K955" s="2" t="s">
        <v>12</v>
      </c>
      <c r="L955" s="3"/>
      <c r="M955" s="3"/>
      <c r="N955" s="2"/>
      <c r="O955" s="2"/>
      <c r="P955" s="2"/>
      <c r="Q955" s="2"/>
      <c r="R955" s="2"/>
      <c r="S955" s="2"/>
      <c r="T955" s="2"/>
      <c r="U955" s="2"/>
      <c r="V955" s="2"/>
      <c r="W955" s="2"/>
      <c r="X955" s="2"/>
      <c r="Y955" s="2"/>
      <c r="Z955" s="2"/>
      <c r="AA955" s="2"/>
      <c r="AB955" s="2"/>
      <c r="AC955" s="2"/>
      <c r="AD955" s="2"/>
      <c r="AE955" s="2"/>
      <c r="AF955" s="2"/>
      <c r="AG955" s="2"/>
      <c r="AH955" s="2"/>
      <c r="AI955" s="2"/>
      <c r="AJ955" s="2"/>
      <c r="AK955" s="2"/>
    </row>
    <row r="956" spans="1:37" x14ac:dyDescent="0.3">
      <c r="A956" s="2">
        <v>2022</v>
      </c>
      <c r="B956" s="4" t="s">
        <v>628</v>
      </c>
      <c r="C956" s="3" t="s">
        <v>553</v>
      </c>
      <c r="D956" s="2" t="s">
        <v>268</v>
      </c>
      <c r="E956" s="2" t="s">
        <v>560</v>
      </c>
      <c r="F956" s="2" t="s">
        <v>552</v>
      </c>
      <c r="G956" s="2" t="s">
        <v>547</v>
      </c>
      <c r="H956" s="2" t="s">
        <v>80</v>
      </c>
      <c r="I956" s="2">
        <v>0</v>
      </c>
      <c r="J956" s="2">
        <v>2</v>
      </c>
      <c r="K956" s="2" t="s">
        <v>25</v>
      </c>
      <c r="L956" s="3"/>
      <c r="M956" s="3"/>
      <c r="N956" s="2"/>
      <c r="O956" s="2"/>
      <c r="P956" s="2"/>
      <c r="Q956" s="2"/>
      <c r="R956" s="2"/>
      <c r="S956" s="2"/>
      <c r="T956" s="2"/>
      <c r="U956" s="2"/>
      <c r="V956" s="2"/>
      <c r="W956" s="2"/>
      <c r="X956" s="2"/>
      <c r="Y956" s="2"/>
      <c r="Z956" s="2"/>
      <c r="AA956" s="2"/>
      <c r="AB956" s="2"/>
      <c r="AC956" s="2"/>
      <c r="AD956" s="2"/>
      <c r="AE956" s="2"/>
      <c r="AF956" s="2"/>
      <c r="AG956" s="2"/>
      <c r="AH956" s="2"/>
      <c r="AI956" s="2"/>
      <c r="AJ956" s="2"/>
      <c r="AK956" s="2"/>
    </row>
    <row r="957" spans="1:37" x14ac:dyDescent="0.3">
      <c r="A957" s="2">
        <v>2022</v>
      </c>
      <c r="B957" s="4" t="s">
        <v>628</v>
      </c>
      <c r="C957" s="3" t="s">
        <v>553</v>
      </c>
      <c r="D957" s="2" t="s">
        <v>268</v>
      </c>
      <c r="E957" s="2" t="s">
        <v>557</v>
      </c>
      <c r="F957" s="2" t="s">
        <v>558</v>
      </c>
      <c r="G957" s="2" t="s">
        <v>547</v>
      </c>
      <c r="H957" s="2" t="s">
        <v>333</v>
      </c>
      <c r="I957" s="2">
        <v>1</v>
      </c>
      <c r="J957" s="2">
        <v>2</v>
      </c>
      <c r="K957" s="2" t="s">
        <v>13</v>
      </c>
      <c r="L957" s="3"/>
      <c r="M957" s="3"/>
      <c r="N957" s="2"/>
      <c r="O957" s="2"/>
      <c r="P957" s="2"/>
      <c r="Q957" s="2"/>
      <c r="R957" s="2"/>
      <c r="S957" s="2"/>
      <c r="T957" s="2"/>
      <c r="U957" s="2"/>
      <c r="V957" s="2"/>
      <c r="W957" s="2"/>
      <c r="X957" s="2"/>
      <c r="Y957" s="2"/>
      <c r="Z957" s="2"/>
      <c r="AA957" s="2"/>
      <c r="AB957" s="2"/>
      <c r="AC957" s="2"/>
      <c r="AD957" s="2"/>
      <c r="AE957" s="2"/>
      <c r="AF957" s="2"/>
      <c r="AG957" s="2"/>
      <c r="AH957" s="2"/>
      <c r="AI957" s="2"/>
      <c r="AJ957" s="2"/>
      <c r="AK957" s="2"/>
    </row>
    <row r="958" spans="1:37" x14ac:dyDescent="0.3">
      <c r="A958" s="2">
        <v>2022</v>
      </c>
      <c r="B958" s="4" t="s">
        <v>629</v>
      </c>
      <c r="C958" s="3" t="s">
        <v>564</v>
      </c>
      <c r="D958" s="2" t="s">
        <v>274</v>
      </c>
      <c r="E958" s="2" t="s">
        <v>551</v>
      </c>
      <c r="F958" s="2" t="s">
        <v>552</v>
      </c>
      <c r="G958" s="2" t="s">
        <v>547</v>
      </c>
      <c r="H958" s="2" t="s">
        <v>269</v>
      </c>
      <c r="I958" s="2">
        <v>1</v>
      </c>
      <c r="J958" s="2">
        <v>2</v>
      </c>
      <c r="K958" s="2" t="s">
        <v>188</v>
      </c>
      <c r="L958" s="3"/>
      <c r="M958" s="3"/>
      <c r="N958" s="2"/>
      <c r="O958" s="2"/>
      <c r="P958" s="2"/>
      <c r="Q958" s="2"/>
      <c r="R958" s="2"/>
      <c r="S958" s="2"/>
      <c r="T958" s="2"/>
      <c r="U958" s="2"/>
      <c r="V958" s="2"/>
      <c r="W958" s="2"/>
      <c r="X958" s="2"/>
      <c r="Y958" s="2"/>
      <c r="Z958" s="2"/>
      <c r="AA958" s="2"/>
      <c r="AB958" s="2"/>
      <c r="AC958" s="2"/>
      <c r="AD958" s="2"/>
      <c r="AE958" s="2"/>
      <c r="AF958" s="2"/>
      <c r="AG958" s="2"/>
      <c r="AH958" s="2"/>
      <c r="AI958" s="2"/>
      <c r="AJ958" s="2"/>
      <c r="AK958" s="2"/>
    </row>
    <row r="959" spans="1:37" x14ac:dyDescent="0.3">
      <c r="A959" s="2">
        <v>2022</v>
      </c>
      <c r="B959" s="4" t="s">
        <v>629</v>
      </c>
      <c r="C959" s="3" t="s">
        <v>564</v>
      </c>
      <c r="D959" s="2" t="s">
        <v>274</v>
      </c>
      <c r="E959" s="2" t="s">
        <v>554</v>
      </c>
      <c r="F959" s="2" t="s">
        <v>550</v>
      </c>
      <c r="G959" s="2" t="s">
        <v>547</v>
      </c>
      <c r="H959" s="2" t="s">
        <v>360</v>
      </c>
      <c r="I959" s="2">
        <v>0</v>
      </c>
      <c r="J959" s="2">
        <v>0</v>
      </c>
      <c r="K959" s="2" t="s">
        <v>18</v>
      </c>
      <c r="L959" s="3"/>
      <c r="M959" s="3"/>
      <c r="N959" s="2"/>
      <c r="O959" s="2"/>
      <c r="P959" s="2"/>
      <c r="Q959" s="2"/>
      <c r="R959" s="2"/>
      <c r="S959" s="2"/>
      <c r="T959" s="2"/>
      <c r="U959" s="2"/>
      <c r="V959" s="2"/>
      <c r="W959" s="2"/>
      <c r="X959" s="2"/>
      <c r="Y959" s="2"/>
      <c r="Z959" s="2"/>
      <c r="AA959" s="2"/>
      <c r="AB959" s="2"/>
      <c r="AC959" s="2"/>
      <c r="AD959" s="2"/>
      <c r="AE959" s="2"/>
      <c r="AF959" s="2"/>
      <c r="AG959" s="2"/>
      <c r="AH959" s="2"/>
      <c r="AI959" s="2"/>
      <c r="AJ959" s="2"/>
      <c r="AK959" s="2"/>
    </row>
    <row r="960" spans="1:37" x14ac:dyDescent="0.3">
      <c r="A960" s="2">
        <v>2022</v>
      </c>
      <c r="B960" s="4" t="s">
        <v>629</v>
      </c>
      <c r="C960" s="3" t="s">
        <v>553</v>
      </c>
      <c r="D960" s="2" t="s">
        <v>281</v>
      </c>
      <c r="E960" s="2" t="s">
        <v>545</v>
      </c>
      <c r="F960" s="2" t="s">
        <v>546</v>
      </c>
      <c r="G960" s="2" t="s">
        <v>547</v>
      </c>
      <c r="H960" s="2" t="s">
        <v>301</v>
      </c>
      <c r="I960" s="2">
        <v>2</v>
      </c>
      <c r="J960" s="2">
        <v>4</v>
      </c>
      <c r="K960" s="2" t="s">
        <v>51</v>
      </c>
      <c r="L960" s="3"/>
      <c r="M960" s="3"/>
      <c r="N960" s="2"/>
      <c r="O960" s="2"/>
      <c r="P960" s="2"/>
      <c r="Q960" s="2"/>
      <c r="R960" s="2"/>
      <c r="S960" s="2"/>
      <c r="T960" s="2"/>
      <c r="U960" s="2"/>
      <c r="V960" s="2"/>
      <c r="W960" s="2"/>
      <c r="X960" s="2"/>
      <c r="Y960" s="2"/>
      <c r="Z960" s="2"/>
      <c r="AA960" s="2"/>
      <c r="AB960" s="2"/>
      <c r="AC960" s="2"/>
      <c r="AD960" s="2"/>
      <c r="AE960" s="2"/>
      <c r="AF960" s="2"/>
      <c r="AG960" s="2"/>
      <c r="AH960" s="2"/>
      <c r="AI960" s="2"/>
      <c r="AJ960" s="2"/>
      <c r="AK960" s="2"/>
    </row>
    <row r="961" spans="1:37" x14ac:dyDescent="0.3">
      <c r="A961" s="2">
        <v>2022</v>
      </c>
      <c r="B961" s="4" t="s">
        <v>629</v>
      </c>
      <c r="C961" s="3" t="s">
        <v>553</v>
      </c>
      <c r="D961" s="2" t="s">
        <v>281</v>
      </c>
      <c r="E961" s="2" t="s">
        <v>549</v>
      </c>
      <c r="F961" s="2" t="s">
        <v>550</v>
      </c>
      <c r="G961" s="2" t="s">
        <v>547</v>
      </c>
      <c r="H961" s="2" t="s">
        <v>356</v>
      </c>
      <c r="I961" s="2">
        <v>2</v>
      </c>
      <c r="J961" s="2">
        <v>1</v>
      </c>
      <c r="K961" s="2" t="s">
        <v>54</v>
      </c>
      <c r="L961" s="3"/>
      <c r="M961" s="3"/>
      <c r="N961" s="2"/>
      <c r="O961" s="2"/>
      <c r="P961" s="2"/>
      <c r="Q961" s="2"/>
      <c r="R961" s="2"/>
      <c r="S961" s="2"/>
      <c r="T961" s="2"/>
      <c r="U961" s="2"/>
      <c r="V961" s="2"/>
      <c r="W961" s="2"/>
      <c r="X961" s="2"/>
      <c r="Y961" s="2"/>
      <c r="Z961" s="2"/>
      <c r="AA961" s="2"/>
      <c r="AB961" s="2"/>
      <c r="AC961" s="2"/>
      <c r="AD961" s="2"/>
      <c r="AE961" s="2"/>
      <c r="AF961" s="2"/>
      <c r="AG961" s="2"/>
      <c r="AH961" s="2"/>
      <c r="AI961" s="2"/>
      <c r="AJ961" s="2"/>
      <c r="AK961" s="2"/>
    </row>
    <row r="962" spans="1:37" x14ac:dyDescent="0.3">
      <c r="A962" s="2">
        <v>2022</v>
      </c>
      <c r="B962" s="4" t="s">
        <v>630</v>
      </c>
      <c r="C962" s="3" t="s">
        <v>564</v>
      </c>
      <c r="D962" s="2" t="s">
        <v>355</v>
      </c>
      <c r="E962" s="2" t="s">
        <v>561</v>
      </c>
      <c r="F962" s="2" t="s">
        <v>562</v>
      </c>
      <c r="G962" s="2" t="s">
        <v>547</v>
      </c>
      <c r="H962" s="2" t="s">
        <v>431</v>
      </c>
      <c r="I962" s="2">
        <v>0</v>
      </c>
      <c r="J962" s="2">
        <v>2</v>
      </c>
      <c r="K962" s="2" t="s">
        <v>30</v>
      </c>
      <c r="L962" s="3"/>
      <c r="M962" s="3"/>
      <c r="N962" s="2"/>
      <c r="O962" s="2"/>
      <c r="P962" s="2"/>
      <c r="Q962" s="2"/>
      <c r="R962" s="2"/>
      <c r="S962" s="2"/>
      <c r="T962" s="2"/>
      <c r="U962" s="2"/>
      <c r="V962" s="2"/>
      <c r="W962" s="2"/>
      <c r="X962" s="2"/>
      <c r="Y962" s="2"/>
      <c r="Z962" s="2"/>
      <c r="AA962" s="2"/>
      <c r="AB962" s="2"/>
      <c r="AC962" s="2"/>
      <c r="AD962" s="2"/>
      <c r="AE962" s="2"/>
      <c r="AF962" s="2"/>
      <c r="AG962" s="2"/>
      <c r="AH962" s="2"/>
      <c r="AI962" s="2"/>
      <c r="AJ962" s="2"/>
      <c r="AK962" s="2"/>
    </row>
    <row r="963" spans="1:37" x14ac:dyDescent="0.3">
      <c r="A963" s="2">
        <v>2022</v>
      </c>
      <c r="B963" s="4" t="s">
        <v>630</v>
      </c>
      <c r="C963" s="3" t="s">
        <v>564</v>
      </c>
      <c r="D963" s="2" t="s">
        <v>355</v>
      </c>
      <c r="E963" s="2" t="s">
        <v>559</v>
      </c>
      <c r="F963" s="2" t="s">
        <v>550</v>
      </c>
      <c r="G963" s="2" t="s">
        <v>547</v>
      </c>
      <c r="H963" s="2" t="s">
        <v>563</v>
      </c>
      <c r="I963" s="2">
        <v>2</v>
      </c>
      <c r="J963" s="2">
        <v>1</v>
      </c>
      <c r="K963" s="2" t="s">
        <v>170</v>
      </c>
      <c r="L963" s="3"/>
      <c r="M963" s="3"/>
      <c r="N963" s="2"/>
      <c r="O963" s="2"/>
      <c r="P963" s="2"/>
      <c r="Q963" s="2"/>
      <c r="R963" s="2"/>
      <c r="S963" s="2"/>
      <c r="T963" s="2"/>
      <c r="U963" s="2"/>
      <c r="V963" s="2"/>
      <c r="W963" s="2"/>
      <c r="X963" s="2"/>
      <c r="Y963" s="2"/>
      <c r="Z963" s="2"/>
      <c r="AA963" s="2"/>
      <c r="AB963" s="2"/>
      <c r="AC963" s="2"/>
      <c r="AD963" s="2"/>
      <c r="AE963" s="2"/>
      <c r="AF963" s="2"/>
      <c r="AG963" s="2"/>
      <c r="AH963" s="2"/>
      <c r="AI963" s="2"/>
      <c r="AJ963" s="2"/>
      <c r="AK963" s="2"/>
    </row>
    <row r="964" spans="1:37" x14ac:dyDescent="0.3">
      <c r="A964" s="2">
        <v>2022</v>
      </c>
      <c r="B964" s="4" t="s">
        <v>630</v>
      </c>
      <c r="C964" s="3" t="s">
        <v>553</v>
      </c>
      <c r="D964" s="2" t="s">
        <v>361</v>
      </c>
      <c r="E964" s="2" t="s">
        <v>557</v>
      </c>
      <c r="F964" s="2" t="s">
        <v>558</v>
      </c>
      <c r="G964" s="2" t="s">
        <v>547</v>
      </c>
      <c r="H964" s="2" t="s">
        <v>238</v>
      </c>
      <c r="I964" s="2">
        <v>1</v>
      </c>
      <c r="J964" s="2">
        <v>0</v>
      </c>
      <c r="K964" s="2" t="s">
        <v>21</v>
      </c>
      <c r="L964" s="3"/>
      <c r="M964" s="3"/>
      <c r="N964" s="2"/>
      <c r="O964" s="2"/>
      <c r="P964" s="2"/>
      <c r="Q964" s="2"/>
      <c r="R964" s="2"/>
      <c r="S964" s="2"/>
      <c r="T964" s="2"/>
      <c r="U964" s="2"/>
      <c r="V964" s="2"/>
      <c r="W964" s="2"/>
      <c r="X964" s="2"/>
      <c r="Y964" s="2"/>
      <c r="Z964" s="2"/>
      <c r="AA964" s="2"/>
      <c r="AB964" s="2"/>
      <c r="AC964" s="2"/>
      <c r="AD964" s="2"/>
      <c r="AE964" s="2"/>
      <c r="AF964" s="2"/>
      <c r="AG964" s="2"/>
      <c r="AH964" s="2"/>
      <c r="AI964" s="2"/>
      <c r="AJ964" s="2"/>
      <c r="AK964" s="2"/>
    </row>
    <row r="965" spans="1:37" x14ac:dyDescent="0.3">
      <c r="A965" s="2">
        <v>2022</v>
      </c>
      <c r="B965" s="4" t="s">
        <v>630</v>
      </c>
      <c r="C965" s="3" t="s">
        <v>553</v>
      </c>
      <c r="D965" s="2" t="s">
        <v>361</v>
      </c>
      <c r="E965" s="2" t="s">
        <v>560</v>
      </c>
      <c r="F965" s="2" t="s">
        <v>552</v>
      </c>
      <c r="G965" s="2" t="s">
        <v>547</v>
      </c>
      <c r="H965" s="2" t="s">
        <v>453</v>
      </c>
      <c r="I965" s="2">
        <v>2</v>
      </c>
      <c r="J965" s="2">
        <v>3</v>
      </c>
      <c r="K965" s="2" t="s">
        <v>44</v>
      </c>
      <c r="L965" s="3"/>
      <c r="M965" s="3"/>
      <c r="N965" s="2"/>
      <c r="O965" s="2"/>
      <c r="P965" s="2"/>
      <c r="Q965" s="2"/>
      <c r="R965" s="2"/>
      <c r="S965" s="2"/>
      <c r="T965" s="2"/>
      <c r="U965" s="2"/>
      <c r="V965" s="2"/>
      <c r="W965" s="2"/>
      <c r="X965" s="2"/>
      <c r="Y965" s="2"/>
      <c r="Z965" s="2"/>
      <c r="AA965" s="2"/>
      <c r="AB965" s="2"/>
      <c r="AC965" s="2"/>
      <c r="AD965" s="2"/>
      <c r="AE965" s="2"/>
      <c r="AF965" s="2"/>
      <c r="AG965" s="2"/>
      <c r="AH965" s="2"/>
      <c r="AI965" s="2"/>
      <c r="AJ965" s="2"/>
      <c r="AK965" s="2"/>
    </row>
    <row r="966" spans="1:37" x14ac:dyDescent="0.3">
      <c r="A966" s="2">
        <v>2022</v>
      </c>
      <c r="B966" s="4" t="s">
        <v>631</v>
      </c>
      <c r="C966" s="3" t="s">
        <v>564</v>
      </c>
      <c r="D966" t="s">
        <v>287</v>
      </c>
      <c r="E966" s="2" t="s">
        <v>549</v>
      </c>
      <c r="F966" s="2" t="s">
        <v>550</v>
      </c>
      <c r="G966" s="2" t="s">
        <v>547</v>
      </c>
      <c r="H966" s="2" t="s">
        <v>45</v>
      </c>
      <c r="I966" s="2">
        <v>3</v>
      </c>
      <c r="J966" s="2">
        <v>1</v>
      </c>
      <c r="K966" s="2" t="s">
        <v>555</v>
      </c>
      <c r="L966" s="3"/>
      <c r="M966" s="3"/>
      <c r="N966" s="2"/>
      <c r="O966" s="2"/>
      <c r="P966" s="2"/>
      <c r="Q966" s="2"/>
      <c r="R966" s="2"/>
      <c r="S966" s="2"/>
      <c r="T966" s="2"/>
      <c r="U966" s="2"/>
      <c r="V966" s="2"/>
      <c r="W966" s="2"/>
      <c r="X966" s="2"/>
      <c r="Y966" s="2"/>
      <c r="Z966" s="2"/>
      <c r="AA966" s="2"/>
      <c r="AB966" s="2"/>
      <c r="AC966" s="2"/>
      <c r="AD966" s="2"/>
      <c r="AE966" s="2"/>
      <c r="AF966" s="2"/>
      <c r="AG966" s="2"/>
      <c r="AH966" s="2"/>
      <c r="AI966" s="2"/>
      <c r="AJ966" s="2"/>
      <c r="AK966" s="2"/>
    </row>
    <row r="967" spans="1:37" x14ac:dyDescent="0.3">
      <c r="A967" s="2">
        <v>2022</v>
      </c>
      <c r="B967" s="4" t="s">
        <v>631</v>
      </c>
      <c r="C967" s="3" t="s">
        <v>553</v>
      </c>
      <c r="D967" t="s">
        <v>287</v>
      </c>
      <c r="E967" s="2" t="s">
        <v>554</v>
      </c>
      <c r="F967" s="2" t="s">
        <v>550</v>
      </c>
      <c r="G967" s="2" t="s">
        <v>547</v>
      </c>
      <c r="H967" s="2" t="s">
        <v>25</v>
      </c>
      <c r="I967" s="2">
        <v>2</v>
      </c>
      <c r="J967" s="2">
        <v>1</v>
      </c>
      <c r="K967" s="2" t="s">
        <v>199</v>
      </c>
      <c r="L967" s="3"/>
      <c r="M967" s="3"/>
      <c r="N967" s="2"/>
      <c r="O967" s="2"/>
      <c r="P967" s="2"/>
      <c r="Q967" s="2"/>
      <c r="R967" s="2"/>
      <c r="S967" s="2"/>
      <c r="T967" s="2"/>
      <c r="U967" s="2"/>
      <c r="V967" s="2"/>
      <c r="W967" s="2"/>
      <c r="X967" s="2"/>
      <c r="Y967" s="2"/>
      <c r="Z967" s="2"/>
      <c r="AA967" s="2"/>
      <c r="AB967" s="2"/>
      <c r="AC967" s="2"/>
      <c r="AD967" s="2"/>
      <c r="AE967" s="2"/>
      <c r="AF967" s="2"/>
      <c r="AG967" s="2"/>
      <c r="AH967" s="2"/>
      <c r="AI967" s="2"/>
      <c r="AJ967" s="2"/>
      <c r="AK967" s="2"/>
    </row>
    <row r="968" spans="1:37" x14ac:dyDescent="0.3">
      <c r="A968" s="2">
        <v>2022</v>
      </c>
      <c r="B968" s="4" t="s">
        <v>632</v>
      </c>
      <c r="C968" s="3" t="s">
        <v>564</v>
      </c>
      <c r="D968" t="s">
        <v>287</v>
      </c>
      <c r="E968" s="2" t="s">
        <v>551</v>
      </c>
      <c r="F968" s="2" t="s">
        <v>552</v>
      </c>
      <c r="G968" s="2" t="s">
        <v>547</v>
      </c>
      <c r="H968" s="2" t="s">
        <v>12</v>
      </c>
      <c r="I968" s="2">
        <v>3</v>
      </c>
      <c r="J968" s="2">
        <v>1</v>
      </c>
      <c r="K968" s="2" t="s">
        <v>80</v>
      </c>
      <c r="L968" s="3"/>
      <c r="M968" s="3"/>
      <c r="N968" s="2"/>
      <c r="O968" s="2"/>
      <c r="P968" s="2"/>
      <c r="Q968" s="2"/>
      <c r="R968" s="2"/>
      <c r="S968" s="2"/>
      <c r="T968" s="2"/>
      <c r="U968" s="2"/>
      <c r="V968" s="2"/>
      <c r="W968" s="2"/>
      <c r="X968" s="2"/>
      <c r="Y968" s="2"/>
      <c r="Z968" s="2"/>
      <c r="AA968" s="2"/>
      <c r="AB968" s="2"/>
      <c r="AC968" s="2"/>
      <c r="AD968" s="2"/>
      <c r="AE968" s="2"/>
      <c r="AF968" s="2"/>
      <c r="AG968" s="2"/>
      <c r="AH968" s="2"/>
      <c r="AI968" s="2"/>
      <c r="AJ968" s="2"/>
      <c r="AK968" s="2"/>
    </row>
    <row r="969" spans="1:37" x14ac:dyDescent="0.3">
      <c r="A969" s="2">
        <v>2022</v>
      </c>
      <c r="B969" s="4" t="s">
        <v>632</v>
      </c>
      <c r="C969" s="3" t="s">
        <v>553</v>
      </c>
      <c r="D969" t="s">
        <v>287</v>
      </c>
      <c r="E969" s="2" t="s">
        <v>545</v>
      </c>
      <c r="F969" s="2" t="s">
        <v>546</v>
      </c>
      <c r="G969" s="2" t="s">
        <v>547</v>
      </c>
      <c r="H969" s="2" t="s">
        <v>93</v>
      </c>
      <c r="I969" s="2">
        <v>3</v>
      </c>
      <c r="J969" s="2">
        <v>0</v>
      </c>
      <c r="K969" s="2" t="s">
        <v>366</v>
      </c>
      <c r="L969" s="3"/>
      <c r="M969" s="3"/>
      <c r="N969" s="2"/>
      <c r="O969" s="2"/>
      <c r="P969" s="2"/>
      <c r="Q969" s="2"/>
      <c r="R969" s="2"/>
      <c r="S969" s="2"/>
      <c r="T969" s="2"/>
      <c r="U969" s="2"/>
      <c r="V969" s="2"/>
      <c r="W969" s="2"/>
      <c r="X969" s="2"/>
      <c r="Y969" s="2"/>
      <c r="Z969" s="2"/>
      <c r="AA969" s="2"/>
      <c r="AB969" s="2"/>
      <c r="AC969" s="2"/>
      <c r="AD969" s="2"/>
      <c r="AE969" s="2"/>
      <c r="AF969" s="2"/>
      <c r="AG969" s="2"/>
      <c r="AH969" s="2"/>
      <c r="AI969" s="2"/>
      <c r="AJ969" s="2"/>
      <c r="AK969" s="2"/>
    </row>
    <row r="970" spans="1:37" x14ac:dyDescent="0.3">
      <c r="A970" s="2">
        <v>2022</v>
      </c>
      <c r="B970" s="4" t="s">
        <v>633</v>
      </c>
      <c r="C970" s="3" t="s">
        <v>564</v>
      </c>
      <c r="D970" t="s">
        <v>287</v>
      </c>
      <c r="E970" s="2" t="s">
        <v>561</v>
      </c>
      <c r="F970" s="2" t="s">
        <v>562</v>
      </c>
      <c r="G970" s="2" t="s">
        <v>547</v>
      </c>
      <c r="H970" s="2" t="s">
        <v>356</v>
      </c>
      <c r="I970" s="2">
        <v>1</v>
      </c>
      <c r="J970" s="2">
        <v>1</v>
      </c>
      <c r="K970" s="2" t="s">
        <v>360</v>
      </c>
      <c r="L970" s="2" t="s">
        <v>645</v>
      </c>
      <c r="M970" s="3"/>
      <c r="N970" s="2"/>
      <c r="O970" s="2"/>
      <c r="P970" s="2"/>
      <c r="Q970" s="2"/>
      <c r="R970" s="2"/>
      <c r="S970" s="2"/>
      <c r="T970" s="2"/>
      <c r="U970" s="2"/>
      <c r="V970" s="2"/>
      <c r="W970" s="2"/>
      <c r="X970" s="2"/>
      <c r="Y970" s="2"/>
      <c r="Z970" s="2"/>
      <c r="AA970" s="2"/>
      <c r="AB970" s="2"/>
      <c r="AC970" s="2"/>
      <c r="AD970" s="2"/>
      <c r="AE970" s="2"/>
      <c r="AF970" s="2"/>
      <c r="AG970" s="2"/>
      <c r="AH970" s="2"/>
      <c r="AI970" s="2"/>
      <c r="AJ970" s="2"/>
      <c r="AK970" s="2"/>
    </row>
    <row r="971" spans="1:37" x14ac:dyDescent="0.3">
      <c r="A971" s="2">
        <v>2022</v>
      </c>
      <c r="B971" s="4" t="s">
        <v>633</v>
      </c>
      <c r="C971" s="3" t="s">
        <v>553</v>
      </c>
      <c r="D971" t="s">
        <v>287</v>
      </c>
      <c r="E971" s="2" t="s">
        <v>560</v>
      </c>
      <c r="F971" s="2" t="s">
        <v>552</v>
      </c>
      <c r="G971" s="2" t="s">
        <v>547</v>
      </c>
      <c r="H971" s="2" t="s">
        <v>21</v>
      </c>
      <c r="I971" s="2">
        <v>4</v>
      </c>
      <c r="J971" s="2">
        <v>1</v>
      </c>
      <c r="K971" s="2" t="s">
        <v>563</v>
      </c>
      <c r="L971" s="3"/>
      <c r="M971" s="3"/>
      <c r="N971" s="2"/>
      <c r="O971" s="2"/>
      <c r="P971" s="2"/>
      <c r="Q971" s="2"/>
      <c r="R971" s="2"/>
      <c r="S971" s="2"/>
      <c r="T971" s="2"/>
      <c r="U971" s="2"/>
      <c r="V971" s="2"/>
      <c r="W971" s="2"/>
      <c r="X971" s="2"/>
      <c r="Y971" s="2"/>
      <c r="Z971" s="2"/>
      <c r="AA971" s="2"/>
      <c r="AB971" s="2"/>
      <c r="AC971" s="2"/>
      <c r="AD971" s="2"/>
      <c r="AE971" s="2"/>
      <c r="AF971" s="2"/>
      <c r="AG971" s="2"/>
      <c r="AH971" s="2"/>
      <c r="AI971" s="2"/>
      <c r="AJ971" s="2"/>
      <c r="AK971" s="2"/>
    </row>
    <row r="972" spans="1:37" x14ac:dyDescent="0.3">
      <c r="A972" s="2">
        <v>2022</v>
      </c>
      <c r="B972" s="4" t="s">
        <v>634</v>
      </c>
      <c r="C972" s="3" t="s">
        <v>564</v>
      </c>
      <c r="D972" t="s">
        <v>287</v>
      </c>
      <c r="E972" s="2" t="s">
        <v>559</v>
      </c>
      <c r="F972" s="2" t="s">
        <v>550</v>
      </c>
      <c r="G972" s="2" t="s">
        <v>547</v>
      </c>
      <c r="H972" s="2" t="s">
        <v>188</v>
      </c>
      <c r="I972" s="2">
        <v>0</v>
      </c>
      <c r="J972" s="2">
        <v>0</v>
      </c>
      <c r="K972" s="2" t="s">
        <v>54</v>
      </c>
      <c r="L972" s="3" t="s">
        <v>646</v>
      </c>
      <c r="M972" s="3"/>
      <c r="N972" s="2"/>
      <c r="O972" s="2"/>
      <c r="P972" s="2"/>
      <c r="Q972" s="2"/>
      <c r="R972" s="2"/>
      <c r="S972" s="2"/>
      <c r="T972" s="2"/>
      <c r="U972" s="2"/>
      <c r="V972" s="2"/>
      <c r="W972" s="2"/>
      <c r="X972" s="2"/>
      <c r="Y972" s="2"/>
      <c r="Z972" s="2"/>
      <c r="AA972" s="2"/>
      <c r="AB972" s="2"/>
      <c r="AC972" s="2"/>
      <c r="AD972" s="2"/>
      <c r="AE972" s="2"/>
      <c r="AF972" s="2"/>
      <c r="AG972" s="2"/>
      <c r="AH972" s="2"/>
      <c r="AI972" s="2"/>
      <c r="AJ972" s="2"/>
      <c r="AK972" s="2"/>
    </row>
    <row r="973" spans="1:37" x14ac:dyDescent="0.3">
      <c r="A973" s="2">
        <v>2022</v>
      </c>
      <c r="B973" s="4" t="s">
        <v>634</v>
      </c>
      <c r="C973" s="3" t="s">
        <v>553</v>
      </c>
      <c r="D973" t="s">
        <v>287</v>
      </c>
      <c r="E973" s="2" t="s">
        <v>557</v>
      </c>
      <c r="F973" s="2" t="s">
        <v>558</v>
      </c>
      <c r="G973" s="2" t="s">
        <v>547</v>
      </c>
      <c r="H973" s="2" t="s">
        <v>170</v>
      </c>
      <c r="I973" s="2">
        <v>6</v>
      </c>
      <c r="J973" s="2">
        <v>1</v>
      </c>
      <c r="K973" s="2" t="s">
        <v>44</v>
      </c>
      <c r="L973" s="3"/>
      <c r="M973" s="3"/>
      <c r="N973" s="2"/>
      <c r="O973" s="2"/>
      <c r="P973" s="2"/>
      <c r="Q973" s="2"/>
      <c r="R973" s="2"/>
      <c r="S973" s="2"/>
      <c r="T973" s="2"/>
      <c r="U973" s="2"/>
      <c r="V973" s="2"/>
      <c r="W973" s="2"/>
      <c r="X973" s="2"/>
      <c r="Y973" s="2"/>
      <c r="Z973" s="2"/>
      <c r="AA973" s="2"/>
      <c r="AB973" s="2"/>
      <c r="AC973" s="2"/>
      <c r="AD973" s="2"/>
      <c r="AE973" s="2"/>
      <c r="AF973" s="2"/>
      <c r="AG973" s="2"/>
      <c r="AH973" s="2"/>
      <c r="AI973" s="2"/>
      <c r="AJ973" s="2"/>
      <c r="AK973" s="2"/>
    </row>
    <row r="974" spans="1:37" x14ac:dyDescent="0.3">
      <c r="A974" s="2">
        <v>2022</v>
      </c>
      <c r="B974" s="4" t="s">
        <v>635</v>
      </c>
      <c r="C974" s="3" t="s">
        <v>564</v>
      </c>
      <c r="D974" t="s">
        <v>61</v>
      </c>
      <c r="E974" s="2" t="s">
        <v>559</v>
      </c>
      <c r="F974" s="2" t="s">
        <v>550</v>
      </c>
      <c r="G974" s="2" t="s">
        <v>547</v>
      </c>
      <c r="H974" s="2" t="s">
        <v>360</v>
      </c>
      <c r="I974" s="2">
        <v>1</v>
      </c>
      <c r="J974" s="2">
        <v>1</v>
      </c>
      <c r="K974" s="2" t="s">
        <v>21</v>
      </c>
      <c r="L974" s="3" t="s">
        <v>647</v>
      </c>
      <c r="M974" s="3"/>
      <c r="N974" s="2"/>
      <c r="O974" s="2"/>
      <c r="P974" s="2"/>
      <c r="Q974" s="2"/>
      <c r="R974" s="2"/>
      <c r="S974" s="2"/>
      <c r="T974" s="2"/>
      <c r="U974" s="2"/>
      <c r="V974" s="2"/>
      <c r="W974" s="2"/>
      <c r="X974" s="2"/>
      <c r="Y974" s="2"/>
      <c r="Z974" s="2"/>
      <c r="AA974" s="2"/>
      <c r="AB974" s="2"/>
      <c r="AC974" s="2"/>
      <c r="AD974" s="2"/>
      <c r="AE974" s="2"/>
      <c r="AF974" s="2"/>
      <c r="AG974" s="2"/>
      <c r="AH974" s="2"/>
      <c r="AI974" s="2"/>
      <c r="AJ974" s="2"/>
      <c r="AK974" s="2"/>
    </row>
    <row r="975" spans="1:37" x14ac:dyDescent="0.3">
      <c r="A975" s="2">
        <v>2022</v>
      </c>
      <c r="B975" s="4" t="s">
        <v>635</v>
      </c>
      <c r="C975" s="3" t="s">
        <v>553</v>
      </c>
      <c r="D975" t="s">
        <v>61</v>
      </c>
      <c r="E975" s="2" t="s">
        <v>557</v>
      </c>
      <c r="F975" s="2" t="s">
        <v>558</v>
      </c>
      <c r="G975" s="2" t="s">
        <v>547</v>
      </c>
      <c r="H975" s="2" t="s">
        <v>45</v>
      </c>
      <c r="I975" s="2">
        <v>2</v>
      </c>
      <c r="J975" s="2">
        <v>2</v>
      </c>
      <c r="K975" s="2" t="s">
        <v>25</v>
      </c>
      <c r="L975" s="3" t="s">
        <v>648</v>
      </c>
      <c r="M975" s="3"/>
      <c r="N975" s="2"/>
      <c r="O975" s="2"/>
      <c r="P975" s="2"/>
      <c r="Q975" s="2"/>
      <c r="R975" s="2"/>
      <c r="S975" s="2"/>
      <c r="T975" s="2"/>
      <c r="U975" s="2"/>
      <c r="V975" s="2"/>
      <c r="W975" s="2"/>
      <c r="X975" s="2"/>
      <c r="Y975" s="2"/>
      <c r="Z975" s="2"/>
      <c r="AA975" s="2"/>
      <c r="AB975" s="2"/>
      <c r="AC975" s="2"/>
      <c r="AD975" s="2"/>
      <c r="AE975" s="2"/>
      <c r="AF975" s="2"/>
      <c r="AG975" s="2"/>
      <c r="AH975" s="2"/>
      <c r="AI975" s="2"/>
      <c r="AJ975" s="2"/>
      <c r="AK975" s="2"/>
    </row>
    <row r="976" spans="1:37" x14ac:dyDescent="0.3">
      <c r="A976" s="2">
        <v>2022</v>
      </c>
      <c r="B976" s="4" t="s">
        <v>636</v>
      </c>
      <c r="C976" s="3" t="s">
        <v>564</v>
      </c>
      <c r="D976" t="s">
        <v>61</v>
      </c>
      <c r="E976" s="2" t="s">
        <v>551</v>
      </c>
      <c r="F976" s="2" t="s">
        <v>552</v>
      </c>
      <c r="G976" s="2" t="s">
        <v>547</v>
      </c>
      <c r="H976" s="2" t="s">
        <v>188</v>
      </c>
      <c r="I976" s="2">
        <v>1</v>
      </c>
      <c r="J976" s="2">
        <v>0</v>
      </c>
      <c r="K976" s="2" t="s">
        <v>170</v>
      </c>
      <c r="L976" s="3"/>
      <c r="M976" s="3"/>
      <c r="N976" s="2"/>
      <c r="O976" s="2"/>
      <c r="P976" s="2"/>
      <c r="Q976" s="2"/>
      <c r="R976" s="2"/>
      <c r="S976" s="2"/>
      <c r="T976" s="2"/>
      <c r="U976" s="2"/>
      <c r="V976" s="2"/>
      <c r="W976" s="2"/>
      <c r="X976" s="2"/>
      <c r="Y976" s="2"/>
      <c r="Z976" s="2"/>
      <c r="AA976" s="2"/>
      <c r="AB976" s="2"/>
      <c r="AC976" s="2"/>
      <c r="AD976" s="2"/>
      <c r="AE976" s="2"/>
      <c r="AF976" s="2"/>
      <c r="AG976" s="2"/>
      <c r="AH976" s="2"/>
      <c r="AI976" s="2"/>
      <c r="AJ976" s="2"/>
      <c r="AK976" s="2"/>
    </row>
    <row r="977" spans="1:37" x14ac:dyDescent="0.3">
      <c r="A977" s="2">
        <v>2022</v>
      </c>
      <c r="B977" s="4" t="s">
        <v>636</v>
      </c>
      <c r="C977" s="3" t="s">
        <v>553</v>
      </c>
      <c r="D977" t="s">
        <v>61</v>
      </c>
      <c r="E977" s="2" t="s">
        <v>545</v>
      </c>
      <c r="F977" s="2" t="s">
        <v>546</v>
      </c>
      <c r="G977" s="2" t="s">
        <v>547</v>
      </c>
      <c r="H977" s="2" t="s">
        <v>93</v>
      </c>
      <c r="I977" s="2">
        <v>1</v>
      </c>
      <c r="J977" s="2">
        <v>2</v>
      </c>
      <c r="K977" s="2" t="s">
        <v>12</v>
      </c>
      <c r="L977" s="3"/>
      <c r="M977" s="3"/>
      <c r="N977" s="2"/>
      <c r="O977" s="2"/>
      <c r="P977" s="2"/>
      <c r="Q977" s="2"/>
      <c r="R977" s="2"/>
      <c r="S977" s="2"/>
      <c r="T977" s="2"/>
      <c r="U977" s="2"/>
      <c r="V977" s="2"/>
      <c r="W977" s="2"/>
      <c r="X977" s="2"/>
      <c r="Y977" s="2"/>
      <c r="Z977" s="2"/>
      <c r="AA977" s="2"/>
      <c r="AB977" s="2"/>
      <c r="AC977" s="2"/>
      <c r="AD977" s="2"/>
      <c r="AE977" s="2"/>
      <c r="AF977" s="2"/>
      <c r="AG977" s="2"/>
      <c r="AH977" s="2"/>
      <c r="AI977" s="2"/>
      <c r="AJ977" s="2"/>
      <c r="AK977" s="2"/>
    </row>
    <row r="978" spans="1:37" x14ac:dyDescent="0.3">
      <c r="A978" s="2">
        <v>2022</v>
      </c>
      <c r="B978" s="4" t="s">
        <v>637</v>
      </c>
      <c r="C978" s="3" t="s">
        <v>553</v>
      </c>
      <c r="D978" t="s">
        <v>31</v>
      </c>
      <c r="E978" s="2" t="s">
        <v>557</v>
      </c>
      <c r="F978" s="2" t="s">
        <v>558</v>
      </c>
      <c r="G978" s="2" t="s">
        <v>547</v>
      </c>
      <c r="H978" s="2" t="s">
        <v>25</v>
      </c>
      <c r="I978" s="2">
        <v>3</v>
      </c>
      <c r="J978" s="2">
        <v>0</v>
      </c>
      <c r="K978" s="2" t="s">
        <v>360</v>
      </c>
      <c r="L978" s="3"/>
      <c r="M978" s="3"/>
      <c r="N978" s="2"/>
      <c r="O978" s="2"/>
      <c r="P978" s="2"/>
      <c r="Q978" s="2"/>
      <c r="R978" s="2"/>
      <c r="S978" s="2"/>
      <c r="T978" s="2"/>
      <c r="U978" s="2"/>
      <c r="V978" s="2"/>
      <c r="W978" s="2"/>
      <c r="X978" s="2"/>
      <c r="Y978" s="2"/>
      <c r="Z978" s="2"/>
      <c r="AA978" s="2"/>
      <c r="AB978" s="2"/>
      <c r="AC978" s="2"/>
      <c r="AD978" s="2"/>
      <c r="AE978" s="2"/>
      <c r="AF978" s="2"/>
      <c r="AG978" s="2"/>
      <c r="AH978" s="2"/>
      <c r="AI978" s="2"/>
      <c r="AJ978" s="2"/>
      <c r="AK978" s="2"/>
    </row>
    <row r="979" spans="1:37" x14ac:dyDescent="0.3">
      <c r="A979" s="2">
        <v>2022</v>
      </c>
      <c r="B979" s="4" t="s">
        <v>638</v>
      </c>
      <c r="C979" s="3" t="s">
        <v>553</v>
      </c>
      <c r="D979" t="s">
        <v>31</v>
      </c>
      <c r="E979" s="2" t="s">
        <v>545</v>
      </c>
      <c r="F979" s="2" t="s">
        <v>546</v>
      </c>
      <c r="G979" s="2" t="s">
        <v>547</v>
      </c>
      <c r="H979" s="2" t="s">
        <v>12</v>
      </c>
      <c r="I979" s="2">
        <v>2</v>
      </c>
      <c r="J979" s="2">
        <v>0</v>
      </c>
      <c r="K979" s="2" t="s">
        <v>188</v>
      </c>
      <c r="L979" s="3"/>
      <c r="M979" s="3"/>
      <c r="N979" s="2"/>
      <c r="O979" s="2"/>
      <c r="P979" s="2"/>
      <c r="Q979" s="2"/>
      <c r="R979" s="2"/>
      <c r="S979" s="2"/>
      <c r="T979" s="2"/>
      <c r="U979" s="2"/>
      <c r="V979" s="2"/>
      <c r="W979" s="2"/>
      <c r="X979" s="2"/>
      <c r="Y979" s="2"/>
      <c r="Z979" s="2"/>
      <c r="AA979" s="2"/>
      <c r="AB979" s="2"/>
      <c r="AC979" s="2"/>
      <c r="AD979" s="2"/>
      <c r="AE979" s="2"/>
      <c r="AF979" s="2"/>
      <c r="AG979" s="2"/>
      <c r="AH979" s="2"/>
      <c r="AI979" s="2"/>
      <c r="AJ979" s="2"/>
      <c r="AK979" s="2"/>
    </row>
    <row r="980" spans="1:37" x14ac:dyDescent="0.3">
      <c r="A980" s="2">
        <v>2022</v>
      </c>
      <c r="B980" s="4" t="s">
        <v>639</v>
      </c>
      <c r="C980" s="3" t="s">
        <v>564</v>
      </c>
      <c r="D980" t="s">
        <v>485</v>
      </c>
      <c r="E980" s="2" t="s">
        <v>549</v>
      </c>
      <c r="F980" s="2" t="s">
        <v>550</v>
      </c>
      <c r="G980" s="2" t="s">
        <v>547</v>
      </c>
      <c r="H980" s="2" t="s">
        <v>360</v>
      </c>
      <c r="I980" s="2">
        <v>2</v>
      </c>
      <c r="J980" s="2">
        <v>1</v>
      </c>
      <c r="K980" s="2" t="s">
        <v>188</v>
      </c>
      <c r="L980" s="3"/>
      <c r="M980" s="3"/>
      <c r="N980" s="2"/>
      <c r="O980" s="2"/>
      <c r="P980" s="2"/>
      <c r="Q980" s="2"/>
      <c r="R980" s="2"/>
      <c r="S980" s="2"/>
      <c r="T980" s="2"/>
      <c r="U980" s="2"/>
      <c r="V980" s="2"/>
      <c r="W980" s="2"/>
      <c r="X980" s="2"/>
      <c r="Y980" s="2"/>
      <c r="Z980" s="2"/>
      <c r="AA980" s="2"/>
      <c r="AB980" s="2"/>
      <c r="AC980" s="2"/>
      <c r="AD980" s="2"/>
      <c r="AE980" s="2"/>
      <c r="AF980" s="2"/>
      <c r="AG980" s="2"/>
      <c r="AH980" s="2"/>
      <c r="AI980" s="2"/>
      <c r="AJ980" s="2"/>
      <c r="AK980" s="2"/>
    </row>
    <row r="981" spans="1:37" x14ac:dyDescent="0.3">
      <c r="A981" s="2">
        <v>2022</v>
      </c>
      <c r="B981" s="4" t="s">
        <v>640</v>
      </c>
      <c r="C981" s="3" t="s">
        <v>564</v>
      </c>
      <c r="D981" t="s">
        <v>32</v>
      </c>
      <c r="E981" s="2" t="s">
        <v>557</v>
      </c>
      <c r="F981" s="2" t="s">
        <v>558</v>
      </c>
      <c r="G981" s="2" t="s">
        <v>547</v>
      </c>
      <c r="H981" s="2" t="s">
        <v>25</v>
      </c>
      <c r="I981" s="2">
        <v>3</v>
      </c>
      <c r="J981" s="2">
        <v>3</v>
      </c>
      <c r="K981" s="2" t="s">
        <v>12</v>
      </c>
      <c r="L981" s="3" t="s">
        <v>649</v>
      </c>
      <c r="M981" s="3"/>
      <c r="N981" s="2"/>
      <c r="O981" s="2"/>
      <c r="P981" s="2"/>
      <c r="Q981" s="2"/>
      <c r="R981" s="2"/>
      <c r="S981" s="2"/>
      <c r="T981" s="2"/>
      <c r="U981" s="2"/>
      <c r="V981" s="2"/>
      <c r="W981" s="2"/>
      <c r="X981" s="2"/>
      <c r="Y981" s="2"/>
      <c r="Z981" s="2"/>
      <c r="AA981" s="2"/>
      <c r="AB981" s="2"/>
      <c r="AC981" s="2"/>
      <c r="AD981" s="2"/>
      <c r="AE981" s="2"/>
      <c r="AF981" s="2"/>
      <c r="AG981" s="2"/>
      <c r="AH981" s="2"/>
      <c r="AI981" s="2"/>
      <c r="AJ981" s="2"/>
      <c r="AK981" s="2"/>
    </row>
  </sheetData>
  <autoFilter ref="A1:L853" xr:uid="{00000000-0009-0000-0000-000000000000}"/>
  <phoneticPr fontId="1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2088"/>
  <sheetViews>
    <sheetView zoomScaleNormal="100" workbookViewId="0">
      <selection activeCell="O12" sqref="O12"/>
    </sheetView>
  </sheetViews>
  <sheetFormatPr defaultRowHeight="14.4" x14ac:dyDescent="0.3"/>
  <cols>
    <col min="3" max="3" width="9.88671875" bestFit="1" customWidth="1"/>
  </cols>
  <sheetData>
    <row r="1" spans="1:13" x14ac:dyDescent="0.3">
      <c r="A1" t="s">
        <v>0</v>
      </c>
      <c r="B1" t="s">
        <v>543</v>
      </c>
      <c r="C1" t="s">
        <v>500</v>
      </c>
      <c r="D1" t="s">
        <v>499</v>
      </c>
      <c r="E1" t="s">
        <v>1</v>
      </c>
      <c r="F1" t="s">
        <v>2</v>
      </c>
      <c r="G1" t="s">
        <v>3</v>
      </c>
      <c r="H1" t="s">
        <v>498</v>
      </c>
      <c r="I1" t="s">
        <v>539</v>
      </c>
      <c r="J1" t="s">
        <v>540</v>
      </c>
      <c r="K1" t="s">
        <v>542</v>
      </c>
      <c r="L1" t="s">
        <v>541</v>
      </c>
      <c r="M1" t="s">
        <v>8</v>
      </c>
    </row>
    <row r="2" spans="1:13" x14ac:dyDescent="0.3">
      <c r="A2">
        <v>1930</v>
      </c>
      <c r="B2">
        <v>1</v>
      </c>
      <c r="C2" s="1">
        <v>11152</v>
      </c>
      <c r="D2" t="s">
        <v>501</v>
      </c>
      <c r="E2" t="s">
        <v>9</v>
      </c>
      <c r="F2" t="s">
        <v>10</v>
      </c>
      <c r="G2" t="s">
        <v>11</v>
      </c>
      <c r="H2" t="str">
        <f>VLOOKUP(A2,WorldCups!$A$2:$B$21,2,FALSE)</f>
        <v>Uruguay</v>
      </c>
      <c r="I2" t="s">
        <v>12</v>
      </c>
      <c r="J2">
        <v>4</v>
      </c>
      <c r="K2" t="s">
        <v>13</v>
      </c>
      <c r="L2">
        <v>1</v>
      </c>
      <c r="M2" t="s">
        <v>14</v>
      </c>
    </row>
    <row r="3" spans="1:13" x14ac:dyDescent="0.3">
      <c r="A3">
        <v>1930</v>
      </c>
      <c r="B3">
        <v>1</v>
      </c>
      <c r="C3" s="1">
        <v>11152</v>
      </c>
      <c r="D3" t="s">
        <v>501</v>
      </c>
      <c r="E3" t="s">
        <v>9</v>
      </c>
      <c r="F3" t="s">
        <v>10</v>
      </c>
      <c r="G3" t="s">
        <v>11</v>
      </c>
      <c r="H3" t="str">
        <f>VLOOKUP(A3,WorldCups!$A$2:$B$21,2,FALSE)</f>
        <v>Uruguay</v>
      </c>
      <c r="I3" t="s">
        <v>13</v>
      </c>
      <c r="J3">
        <v>1</v>
      </c>
      <c r="K3" t="s">
        <v>12</v>
      </c>
      <c r="L3">
        <v>4</v>
      </c>
      <c r="M3" t="s">
        <v>14</v>
      </c>
    </row>
    <row r="4" spans="1:13" x14ac:dyDescent="0.3">
      <c r="A4">
        <v>1930</v>
      </c>
      <c r="B4">
        <f>B3+1</f>
        <v>2</v>
      </c>
      <c r="C4" s="1">
        <v>11152</v>
      </c>
      <c r="D4" t="s">
        <v>501</v>
      </c>
      <c r="E4" t="s">
        <v>15</v>
      </c>
      <c r="F4" t="s">
        <v>16</v>
      </c>
      <c r="G4" t="s">
        <v>11</v>
      </c>
      <c r="H4" t="str">
        <f>VLOOKUP(A4,WorldCups!$A$2:$B$21,2,FALSE)</f>
        <v>Uruguay</v>
      </c>
      <c r="I4" t="s">
        <v>17</v>
      </c>
      <c r="J4">
        <v>3</v>
      </c>
      <c r="K4" t="s">
        <v>18</v>
      </c>
      <c r="L4">
        <v>0</v>
      </c>
      <c r="M4" t="s">
        <v>14</v>
      </c>
    </row>
    <row r="5" spans="1:13" x14ac:dyDescent="0.3">
      <c r="A5">
        <v>1930</v>
      </c>
      <c r="B5">
        <v>2</v>
      </c>
      <c r="C5" s="1">
        <v>11152</v>
      </c>
      <c r="D5" t="s">
        <v>501</v>
      </c>
      <c r="E5" t="s">
        <v>15</v>
      </c>
      <c r="F5" t="s">
        <v>16</v>
      </c>
      <c r="G5" t="s">
        <v>11</v>
      </c>
      <c r="H5" t="str">
        <f>VLOOKUP(A5,WorldCups!$A$2:$B$21,2,FALSE)</f>
        <v>Uruguay</v>
      </c>
      <c r="I5" t="s">
        <v>18</v>
      </c>
      <c r="J5">
        <v>0</v>
      </c>
      <c r="K5" t="s">
        <v>17</v>
      </c>
      <c r="L5">
        <v>3</v>
      </c>
      <c r="M5" t="s">
        <v>14</v>
      </c>
    </row>
    <row r="6" spans="1:13" x14ac:dyDescent="0.3">
      <c r="A6">
        <v>1930</v>
      </c>
      <c r="B6">
        <f>B5+1</f>
        <v>3</v>
      </c>
      <c r="C6" s="1">
        <v>11153</v>
      </c>
      <c r="D6" t="s">
        <v>502</v>
      </c>
      <c r="E6" t="s">
        <v>19</v>
      </c>
      <c r="F6" t="s">
        <v>16</v>
      </c>
      <c r="G6" t="s">
        <v>11</v>
      </c>
      <c r="H6" t="str">
        <f>VLOOKUP(A6,WorldCups!$A$2:$B$21,2,FALSE)</f>
        <v>Uruguay</v>
      </c>
      <c r="I6" t="s">
        <v>20</v>
      </c>
      <c r="J6">
        <v>2</v>
      </c>
      <c r="K6" t="s">
        <v>21</v>
      </c>
      <c r="L6">
        <v>1</v>
      </c>
      <c r="M6" t="s">
        <v>14</v>
      </c>
    </row>
    <row r="7" spans="1:13" x14ac:dyDescent="0.3">
      <c r="A7">
        <v>1930</v>
      </c>
      <c r="B7">
        <v>3</v>
      </c>
      <c r="C7" s="1">
        <v>11153</v>
      </c>
      <c r="D7" t="s">
        <v>502</v>
      </c>
      <c r="E7" t="s">
        <v>19</v>
      </c>
      <c r="F7" t="s">
        <v>16</v>
      </c>
      <c r="G7" t="s">
        <v>11</v>
      </c>
      <c r="H7" t="str">
        <f>VLOOKUP(A7,WorldCups!$A$2:$B$21,2,FALSE)</f>
        <v>Uruguay</v>
      </c>
      <c r="I7" t="s">
        <v>21</v>
      </c>
      <c r="J7">
        <v>1</v>
      </c>
      <c r="K7" t="s">
        <v>20</v>
      </c>
      <c r="L7">
        <v>2</v>
      </c>
      <c r="M7" t="s">
        <v>14</v>
      </c>
    </row>
    <row r="8" spans="1:13" x14ac:dyDescent="0.3">
      <c r="A8">
        <v>1930</v>
      </c>
      <c r="B8">
        <f>B7+1</f>
        <v>4</v>
      </c>
      <c r="C8" s="1">
        <v>11153</v>
      </c>
      <c r="D8" t="s">
        <v>503</v>
      </c>
      <c r="E8" t="s">
        <v>22</v>
      </c>
      <c r="F8" t="s">
        <v>10</v>
      </c>
      <c r="G8" t="s">
        <v>11</v>
      </c>
      <c r="H8" t="str">
        <f>VLOOKUP(A8,WorldCups!$A$2:$B$21,2,FALSE)</f>
        <v>Uruguay</v>
      </c>
      <c r="I8" t="s">
        <v>23</v>
      </c>
      <c r="J8">
        <v>3</v>
      </c>
      <c r="K8" t="s">
        <v>24</v>
      </c>
      <c r="L8">
        <v>1</v>
      </c>
      <c r="M8" t="s">
        <v>14</v>
      </c>
    </row>
    <row r="9" spans="1:13" x14ac:dyDescent="0.3">
      <c r="A9">
        <v>1930</v>
      </c>
      <c r="B9">
        <v>4</v>
      </c>
      <c r="C9" s="1">
        <v>11153</v>
      </c>
      <c r="D9" t="s">
        <v>503</v>
      </c>
      <c r="E9" t="s">
        <v>22</v>
      </c>
      <c r="F9" t="s">
        <v>10</v>
      </c>
      <c r="G9" t="s">
        <v>11</v>
      </c>
      <c r="H9" t="str">
        <f>VLOOKUP(A9,WorldCups!$A$2:$B$21,2,FALSE)</f>
        <v>Uruguay</v>
      </c>
      <c r="I9" t="s">
        <v>24</v>
      </c>
      <c r="J9">
        <v>1</v>
      </c>
      <c r="K9" t="s">
        <v>23</v>
      </c>
      <c r="L9">
        <v>3</v>
      </c>
      <c r="M9" t="s">
        <v>14</v>
      </c>
    </row>
    <row r="10" spans="1:13" x14ac:dyDescent="0.3">
      <c r="A10">
        <v>1930</v>
      </c>
      <c r="B10">
        <f>B9+1</f>
        <v>5</v>
      </c>
      <c r="C10" s="1">
        <v>11154</v>
      </c>
      <c r="D10" t="s">
        <v>504</v>
      </c>
      <c r="E10" t="s">
        <v>9</v>
      </c>
      <c r="F10" t="s">
        <v>16</v>
      </c>
      <c r="G10" t="s">
        <v>11</v>
      </c>
      <c r="H10" t="str">
        <f>VLOOKUP(A10,WorldCups!$A$2:$B$21,2,FALSE)</f>
        <v>Uruguay</v>
      </c>
      <c r="I10" t="s">
        <v>25</v>
      </c>
      <c r="J10">
        <v>1</v>
      </c>
      <c r="K10" t="s">
        <v>12</v>
      </c>
      <c r="L10">
        <v>0</v>
      </c>
      <c r="M10" t="s">
        <v>14</v>
      </c>
    </row>
    <row r="11" spans="1:13" x14ac:dyDescent="0.3">
      <c r="A11">
        <v>1930</v>
      </c>
      <c r="B11">
        <v>5</v>
      </c>
      <c r="C11" s="1">
        <v>11154</v>
      </c>
      <c r="D11" t="s">
        <v>504</v>
      </c>
      <c r="E11" t="s">
        <v>9</v>
      </c>
      <c r="F11" t="s">
        <v>16</v>
      </c>
      <c r="G11" t="s">
        <v>11</v>
      </c>
      <c r="H11" t="str">
        <f>VLOOKUP(A11,WorldCups!$A$2:$B$21,2,FALSE)</f>
        <v>Uruguay</v>
      </c>
      <c r="I11" t="s">
        <v>12</v>
      </c>
      <c r="J11">
        <v>0</v>
      </c>
      <c r="K11" t="s">
        <v>25</v>
      </c>
      <c r="L11">
        <v>1</v>
      </c>
      <c r="M11" t="s">
        <v>14</v>
      </c>
    </row>
    <row r="12" spans="1:13" x14ac:dyDescent="0.3">
      <c r="A12">
        <v>1930</v>
      </c>
      <c r="B12">
        <f>B11+1</f>
        <v>6</v>
      </c>
      <c r="C12" s="1">
        <v>11155</v>
      </c>
      <c r="D12" t="s">
        <v>505</v>
      </c>
      <c r="E12" t="s">
        <v>9</v>
      </c>
      <c r="F12" t="s">
        <v>16</v>
      </c>
      <c r="G12" t="s">
        <v>11</v>
      </c>
      <c r="H12" t="str">
        <f>VLOOKUP(A12,WorldCups!$A$2:$B$21,2,FALSE)</f>
        <v>Uruguay</v>
      </c>
      <c r="I12" t="s">
        <v>26</v>
      </c>
      <c r="J12">
        <v>3</v>
      </c>
      <c r="K12" t="s">
        <v>13</v>
      </c>
      <c r="L12">
        <v>0</v>
      </c>
      <c r="M12" t="s">
        <v>14</v>
      </c>
    </row>
    <row r="13" spans="1:13" x14ac:dyDescent="0.3">
      <c r="A13">
        <v>1930</v>
      </c>
      <c r="B13">
        <v>6</v>
      </c>
      <c r="C13" s="1">
        <v>11155</v>
      </c>
      <c r="D13" t="s">
        <v>505</v>
      </c>
      <c r="E13" t="s">
        <v>9</v>
      </c>
      <c r="F13" t="s">
        <v>16</v>
      </c>
      <c r="G13" t="s">
        <v>11</v>
      </c>
      <c r="H13" t="str">
        <f>VLOOKUP(A13,WorldCups!$A$2:$B$21,2,FALSE)</f>
        <v>Uruguay</v>
      </c>
      <c r="I13" t="s">
        <v>13</v>
      </c>
      <c r="J13">
        <v>0</v>
      </c>
      <c r="K13" t="s">
        <v>26</v>
      </c>
      <c r="L13">
        <v>3</v>
      </c>
      <c r="M13" t="s">
        <v>14</v>
      </c>
    </row>
    <row r="14" spans="1:13" x14ac:dyDescent="0.3">
      <c r="A14">
        <v>1930</v>
      </c>
      <c r="B14">
        <f>B13+1</f>
        <v>7</v>
      </c>
      <c r="C14" s="1">
        <v>11156</v>
      </c>
      <c r="D14" t="s">
        <v>502</v>
      </c>
      <c r="E14" t="s">
        <v>19</v>
      </c>
      <c r="F14" t="s">
        <v>16</v>
      </c>
      <c r="G14" t="s">
        <v>11</v>
      </c>
      <c r="H14" t="str">
        <f>VLOOKUP(A14,WorldCups!$A$2:$B$21,2,FALSE)</f>
        <v>Uruguay</v>
      </c>
      <c r="I14" t="s">
        <v>20</v>
      </c>
      <c r="J14">
        <v>4</v>
      </c>
      <c r="K14" t="s">
        <v>27</v>
      </c>
      <c r="L14">
        <v>0</v>
      </c>
      <c r="M14" t="s">
        <v>14</v>
      </c>
    </row>
    <row r="15" spans="1:13" x14ac:dyDescent="0.3">
      <c r="A15">
        <v>1930</v>
      </c>
      <c r="B15">
        <v>7</v>
      </c>
      <c r="C15" s="1">
        <v>11156</v>
      </c>
      <c r="D15" t="s">
        <v>502</v>
      </c>
      <c r="E15" t="s">
        <v>19</v>
      </c>
      <c r="F15" t="s">
        <v>16</v>
      </c>
      <c r="G15" t="s">
        <v>11</v>
      </c>
      <c r="H15" t="str">
        <f>VLOOKUP(A15,WorldCups!$A$2:$B$21,2,FALSE)</f>
        <v>Uruguay</v>
      </c>
      <c r="I15" t="s">
        <v>27</v>
      </c>
      <c r="J15">
        <v>0</v>
      </c>
      <c r="K15" t="s">
        <v>20</v>
      </c>
      <c r="L15">
        <v>4</v>
      </c>
      <c r="M15" t="s">
        <v>14</v>
      </c>
    </row>
    <row r="16" spans="1:13" x14ac:dyDescent="0.3">
      <c r="A16">
        <v>1930</v>
      </c>
      <c r="B16">
        <f>B15+1</f>
        <v>8</v>
      </c>
      <c r="C16" s="1">
        <v>11156</v>
      </c>
      <c r="D16" t="s">
        <v>505</v>
      </c>
      <c r="E16" t="s">
        <v>15</v>
      </c>
      <c r="F16" t="s">
        <v>16</v>
      </c>
      <c r="G16" t="s">
        <v>11</v>
      </c>
      <c r="H16" t="str">
        <f>VLOOKUP(A16,WorldCups!$A$2:$B$21,2,FALSE)</f>
        <v>Uruguay</v>
      </c>
      <c r="I16" t="s">
        <v>17</v>
      </c>
      <c r="J16">
        <v>3</v>
      </c>
      <c r="K16" t="s">
        <v>28</v>
      </c>
      <c r="L16">
        <v>0</v>
      </c>
      <c r="M16" t="s">
        <v>14</v>
      </c>
    </row>
    <row r="17" spans="1:13" x14ac:dyDescent="0.3">
      <c r="A17">
        <v>1930</v>
      </c>
      <c r="B17">
        <v>8</v>
      </c>
      <c r="C17" s="1">
        <v>11156</v>
      </c>
      <c r="D17" t="s">
        <v>505</v>
      </c>
      <c r="E17" t="s">
        <v>15</v>
      </c>
      <c r="F17" t="s">
        <v>16</v>
      </c>
      <c r="G17" t="s">
        <v>11</v>
      </c>
      <c r="H17" t="str">
        <f>VLOOKUP(A17,WorldCups!$A$2:$B$21,2,FALSE)</f>
        <v>Uruguay</v>
      </c>
      <c r="I17" t="s">
        <v>28</v>
      </c>
      <c r="J17">
        <v>0</v>
      </c>
      <c r="K17" t="s">
        <v>17</v>
      </c>
      <c r="L17">
        <v>3</v>
      </c>
      <c r="M17" t="s">
        <v>14</v>
      </c>
    </row>
    <row r="18" spans="1:13" x14ac:dyDescent="0.3">
      <c r="A18">
        <v>1930</v>
      </c>
      <c r="B18">
        <f>B17+1</f>
        <v>9</v>
      </c>
      <c r="C18" s="1">
        <v>11157</v>
      </c>
      <c r="D18" t="s">
        <v>506</v>
      </c>
      <c r="E18" t="s">
        <v>22</v>
      </c>
      <c r="F18" t="s">
        <v>29</v>
      </c>
      <c r="G18" t="s">
        <v>11</v>
      </c>
      <c r="H18" t="str">
        <f>VLOOKUP(A18,WorldCups!$A$2:$B$21,2,FALSE)</f>
        <v>Uruguay</v>
      </c>
      <c r="I18" t="s">
        <v>30</v>
      </c>
      <c r="J18">
        <v>1</v>
      </c>
      <c r="K18" t="s">
        <v>24</v>
      </c>
      <c r="L18">
        <v>0</v>
      </c>
      <c r="M18" t="s">
        <v>14</v>
      </c>
    </row>
    <row r="19" spans="1:13" x14ac:dyDescent="0.3">
      <c r="A19">
        <v>1930</v>
      </c>
      <c r="B19">
        <v>9</v>
      </c>
      <c r="C19" s="1">
        <v>11157</v>
      </c>
      <c r="D19" t="s">
        <v>506</v>
      </c>
      <c r="E19" t="s">
        <v>22</v>
      </c>
      <c r="F19" t="s">
        <v>29</v>
      </c>
      <c r="G19" t="s">
        <v>11</v>
      </c>
      <c r="H19" t="str">
        <f>VLOOKUP(A19,WorldCups!$A$2:$B$21,2,FALSE)</f>
        <v>Uruguay</v>
      </c>
      <c r="I19" t="s">
        <v>24</v>
      </c>
      <c r="J19">
        <v>0</v>
      </c>
      <c r="K19" t="s">
        <v>30</v>
      </c>
      <c r="L19">
        <v>1</v>
      </c>
      <c r="M19" t="s">
        <v>14</v>
      </c>
    </row>
    <row r="20" spans="1:13" x14ac:dyDescent="0.3">
      <c r="A20">
        <v>1930</v>
      </c>
      <c r="B20">
        <f>B19+1</f>
        <v>10</v>
      </c>
      <c r="C20" s="1">
        <v>11158</v>
      </c>
      <c r="D20" t="s">
        <v>507</v>
      </c>
      <c r="E20" t="s">
        <v>9</v>
      </c>
      <c r="F20" t="s">
        <v>29</v>
      </c>
      <c r="G20" t="s">
        <v>11</v>
      </c>
      <c r="H20" t="str">
        <f>VLOOKUP(A20,WorldCups!$A$2:$B$21,2,FALSE)</f>
        <v>Uruguay</v>
      </c>
      <c r="I20" t="s">
        <v>26</v>
      </c>
      <c r="J20">
        <v>1</v>
      </c>
      <c r="K20" t="s">
        <v>12</v>
      </c>
      <c r="L20">
        <v>0</v>
      </c>
      <c r="M20" t="s">
        <v>14</v>
      </c>
    </row>
    <row r="21" spans="1:13" x14ac:dyDescent="0.3">
      <c r="A21">
        <v>1930</v>
      </c>
      <c r="B21">
        <v>10</v>
      </c>
      <c r="C21" s="1">
        <v>11158</v>
      </c>
      <c r="D21" t="s">
        <v>507</v>
      </c>
      <c r="E21" t="s">
        <v>9</v>
      </c>
      <c r="F21" t="s">
        <v>29</v>
      </c>
      <c r="G21" t="s">
        <v>11</v>
      </c>
      <c r="H21" t="str">
        <f>VLOOKUP(A21,WorldCups!$A$2:$B$21,2,FALSE)</f>
        <v>Uruguay</v>
      </c>
      <c r="I21" t="s">
        <v>12</v>
      </c>
      <c r="J21">
        <v>0</v>
      </c>
      <c r="K21" t="s">
        <v>26</v>
      </c>
      <c r="L21">
        <v>1</v>
      </c>
      <c r="M21" t="s">
        <v>14</v>
      </c>
    </row>
    <row r="22" spans="1:13" x14ac:dyDescent="0.3">
      <c r="A22">
        <v>1930</v>
      </c>
      <c r="B22">
        <f>B21+1</f>
        <v>11</v>
      </c>
      <c r="C22" s="1">
        <v>11158</v>
      </c>
      <c r="D22" t="s">
        <v>501</v>
      </c>
      <c r="E22" t="s">
        <v>9</v>
      </c>
      <c r="F22" t="s">
        <v>29</v>
      </c>
      <c r="G22" t="s">
        <v>11</v>
      </c>
      <c r="H22" t="str">
        <f>VLOOKUP(A22,WorldCups!$A$2:$B$21,2,FALSE)</f>
        <v>Uruguay</v>
      </c>
      <c r="I22" t="s">
        <v>25</v>
      </c>
      <c r="J22">
        <v>6</v>
      </c>
      <c r="K22" t="s">
        <v>13</v>
      </c>
      <c r="L22">
        <v>3</v>
      </c>
      <c r="M22" t="s">
        <v>14</v>
      </c>
    </row>
    <row r="23" spans="1:13" x14ac:dyDescent="0.3">
      <c r="A23">
        <v>1930</v>
      </c>
      <c r="B23">
        <v>11</v>
      </c>
      <c r="C23" s="1">
        <v>11158</v>
      </c>
      <c r="D23" t="s">
        <v>501</v>
      </c>
      <c r="E23" t="s">
        <v>9</v>
      </c>
      <c r="F23" t="s">
        <v>29</v>
      </c>
      <c r="G23" t="s">
        <v>11</v>
      </c>
      <c r="H23" t="str">
        <f>VLOOKUP(A23,WorldCups!$A$2:$B$21,2,FALSE)</f>
        <v>Uruguay</v>
      </c>
      <c r="I23" t="s">
        <v>13</v>
      </c>
      <c r="J23">
        <v>3</v>
      </c>
      <c r="K23" t="s">
        <v>25</v>
      </c>
      <c r="L23">
        <v>6</v>
      </c>
      <c r="M23" t="s">
        <v>14</v>
      </c>
    </row>
    <row r="24" spans="1:13" x14ac:dyDescent="0.3">
      <c r="A24">
        <v>1930</v>
      </c>
      <c r="B24">
        <f>B23+1</f>
        <v>12</v>
      </c>
      <c r="C24" s="1">
        <v>11159</v>
      </c>
      <c r="D24" t="s">
        <v>508</v>
      </c>
      <c r="E24" t="s">
        <v>19</v>
      </c>
      <c r="F24" t="s">
        <v>29</v>
      </c>
      <c r="G24" t="s">
        <v>11</v>
      </c>
      <c r="H24" t="str">
        <f>VLOOKUP(A24,WorldCups!$A$2:$B$21,2,FALSE)</f>
        <v>Uruguay</v>
      </c>
      <c r="I24" t="s">
        <v>21</v>
      </c>
      <c r="J24">
        <v>4</v>
      </c>
      <c r="K24" t="s">
        <v>27</v>
      </c>
      <c r="L24">
        <v>0</v>
      </c>
      <c r="M24" t="s">
        <v>14</v>
      </c>
    </row>
    <row r="25" spans="1:13" x14ac:dyDescent="0.3">
      <c r="A25">
        <v>1930</v>
      </c>
      <c r="B25">
        <v>12</v>
      </c>
      <c r="C25" s="1">
        <v>11159</v>
      </c>
      <c r="D25" t="s">
        <v>508</v>
      </c>
      <c r="E25" t="s">
        <v>19</v>
      </c>
      <c r="F25" t="s">
        <v>29</v>
      </c>
      <c r="G25" t="s">
        <v>11</v>
      </c>
      <c r="H25" t="str">
        <f>VLOOKUP(A25,WorldCups!$A$2:$B$21,2,FALSE)</f>
        <v>Uruguay</v>
      </c>
      <c r="I25" t="s">
        <v>27</v>
      </c>
      <c r="J25">
        <v>0</v>
      </c>
      <c r="K25" t="s">
        <v>21</v>
      </c>
      <c r="L25">
        <v>4</v>
      </c>
      <c r="M25" t="s">
        <v>14</v>
      </c>
    </row>
    <row r="26" spans="1:13" x14ac:dyDescent="0.3">
      <c r="A26">
        <v>1930</v>
      </c>
      <c r="B26">
        <f>B25+1</f>
        <v>13</v>
      </c>
      <c r="C26" s="1">
        <v>11159</v>
      </c>
      <c r="D26" t="s">
        <v>501</v>
      </c>
      <c r="E26" t="s">
        <v>15</v>
      </c>
      <c r="F26" t="s">
        <v>29</v>
      </c>
      <c r="G26" t="s">
        <v>11</v>
      </c>
      <c r="H26" t="str">
        <f>VLOOKUP(A26,WorldCups!$A$2:$B$21,2,FALSE)</f>
        <v>Uruguay</v>
      </c>
      <c r="I26" t="s">
        <v>28</v>
      </c>
      <c r="J26">
        <v>1</v>
      </c>
      <c r="K26" t="s">
        <v>18</v>
      </c>
      <c r="L26">
        <v>0</v>
      </c>
      <c r="M26" t="s">
        <v>14</v>
      </c>
    </row>
    <row r="27" spans="1:13" x14ac:dyDescent="0.3">
      <c r="A27">
        <v>1930</v>
      </c>
      <c r="B27">
        <v>13</v>
      </c>
      <c r="C27" s="1">
        <v>11159</v>
      </c>
      <c r="D27" t="s">
        <v>501</v>
      </c>
      <c r="E27" t="s">
        <v>15</v>
      </c>
      <c r="F27" t="s">
        <v>29</v>
      </c>
      <c r="G27" t="s">
        <v>11</v>
      </c>
      <c r="H27" t="str">
        <f>VLOOKUP(A27,WorldCups!$A$2:$B$21,2,FALSE)</f>
        <v>Uruguay</v>
      </c>
      <c r="I27" t="s">
        <v>18</v>
      </c>
      <c r="J27">
        <v>0</v>
      </c>
      <c r="K27" t="s">
        <v>28</v>
      </c>
      <c r="L27">
        <v>1</v>
      </c>
      <c r="M27" t="s">
        <v>14</v>
      </c>
    </row>
    <row r="28" spans="1:13" x14ac:dyDescent="0.3">
      <c r="A28">
        <v>1930</v>
      </c>
      <c r="B28">
        <f>B27+1</f>
        <v>14</v>
      </c>
      <c r="C28" s="1">
        <v>11160</v>
      </c>
      <c r="D28" t="s">
        <v>503</v>
      </c>
      <c r="E28" t="s">
        <v>22</v>
      </c>
      <c r="F28" t="s">
        <v>29</v>
      </c>
      <c r="G28" t="s">
        <v>11</v>
      </c>
      <c r="H28" t="str">
        <f>VLOOKUP(A28,WorldCups!$A$2:$B$21,2,FALSE)</f>
        <v>Uruguay</v>
      </c>
      <c r="I28" t="s">
        <v>30</v>
      </c>
      <c r="J28">
        <v>4</v>
      </c>
      <c r="K28" t="s">
        <v>23</v>
      </c>
      <c r="L28">
        <v>0</v>
      </c>
      <c r="M28" t="s">
        <v>14</v>
      </c>
    </row>
    <row r="29" spans="1:13" x14ac:dyDescent="0.3">
      <c r="A29">
        <v>1930</v>
      </c>
      <c r="B29">
        <v>14</v>
      </c>
      <c r="C29" s="1">
        <v>11160</v>
      </c>
      <c r="D29" t="s">
        <v>503</v>
      </c>
      <c r="E29" t="s">
        <v>22</v>
      </c>
      <c r="F29" t="s">
        <v>29</v>
      </c>
      <c r="G29" t="s">
        <v>11</v>
      </c>
      <c r="H29" t="str">
        <f>VLOOKUP(A29,WorldCups!$A$2:$B$21,2,FALSE)</f>
        <v>Uruguay</v>
      </c>
      <c r="I29" t="s">
        <v>23</v>
      </c>
      <c r="J29">
        <v>0</v>
      </c>
      <c r="K29" t="s">
        <v>30</v>
      </c>
      <c r="L29">
        <v>4</v>
      </c>
      <c r="M29" t="s">
        <v>14</v>
      </c>
    </row>
    <row r="30" spans="1:13" x14ac:dyDescent="0.3">
      <c r="A30">
        <v>1930</v>
      </c>
      <c r="B30">
        <f>B29+1</f>
        <v>15</v>
      </c>
      <c r="C30" s="1">
        <v>11161</v>
      </c>
      <c r="D30" t="s">
        <v>505</v>
      </c>
      <c r="E30" t="s">
        <v>9</v>
      </c>
      <c r="F30" t="s">
        <v>29</v>
      </c>
      <c r="G30" t="s">
        <v>11</v>
      </c>
      <c r="H30" t="str">
        <f>VLOOKUP(A30,WorldCups!$A$2:$B$21,2,FALSE)</f>
        <v>Uruguay</v>
      </c>
      <c r="I30" t="s">
        <v>25</v>
      </c>
      <c r="J30">
        <v>3</v>
      </c>
      <c r="K30" t="s">
        <v>26</v>
      </c>
      <c r="L30">
        <v>1</v>
      </c>
      <c r="M30" t="s">
        <v>14</v>
      </c>
    </row>
    <row r="31" spans="1:13" x14ac:dyDescent="0.3">
      <c r="A31">
        <v>1930</v>
      </c>
      <c r="B31">
        <v>15</v>
      </c>
      <c r="C31" s="1">
        <v>11161</v>
      </c>
      <c r="D31" t="s">
        <v>505</v>
      </c>
      <c r="E31" t="s">
        <v>9</v>
      </c>
      <c r="F31" t="s">
        <v>29</v>
      </c>
      <c r="G31" t="s">
        <v>11</v>
      </c>
      <c r="H31" t="str">
        <f>VLOOKUP(A31,WorldCups!$A$2:$B$21,2,FALSE)</f>
        <v>Uruguay</v>
      </c>
      <c r="I31" t="s">
        <v>26</v>
      </c>
      <c r="J31">
        <v>1</v>
      </c>
      <c r="K31" t="s">
        <v>25</v>
      </c>
      <c r="L31">
        <v>3</v>
      </c>
      <c r="M31" t="s">
        <v>14</v>
      </c>
    </row>
    <row r="32" spans="1:13" x14ac:dyDescent="0.3">
      <c r="A32">
        <v>1930</v>
      </c>
      <c r="B32">
        <f>B31+1</f>
        <v>16</v>
      </c>
      <c r="C32" s="1">
        <v>11165</v>
      </c>
      <c r="D32" t="s">
        <v>505</v>
      </c>
      <c r="E32" t="s">
        <v>31</v>
      </c>
      <c r="F32" t="s">
        <v>29</v>
      </c>
      <c r="G32" t="s">
        <v>11</v>
      </c>
      <c r="H32" t="str">
        <f>VLOOKUP(A32,WorldCups!$A$2:$B$21,2,FALSE)</f>
        <v>Uruguay</v>
      </c>
      <c r="I32" t="s">
        <v>25</v>
      </c>
      <c r="J32">
        <v>6</v>
      </c>
      <c r="K32" t="s">
        <v>17</v>
      </c>
      <c r="L32">
        <v>1</v>
      </c>
      <c r="M32" t="s">
        <v>14</v>
      </c>
    </row>
    <row r="33" spans="1:13" x14ac:dyDescent="0.3">
      <c r="A33">
        <v>1930</v>
      </c>
      <c r="B33">
        <v>16</v>
      </c>
      <c r="C33" s="1">
        <v>11165</v>
      </c>
      <c r="D33" t="s">
        <v>505</v>
      </c>
      <c r="E33" t="s">
        <v>31</v>
      </c>
      <c r="F33" t="s">
        <v>29</v>
      </c>
      <c r="G33" t="s">
        <v>11</v>
      </c>
      <c r="H33" t="str">
        <f>VLOOKUP(A33,WorldCups!$A$2:$B$21,2,FALSE)</f>
        <v>Uruguay</v>
      </c>
      <c r="I33" t="s">
        <v>17</v>
      </c>
      <c r="J33">
        <v>1</v>
      </c>
      <c r="K33" t="s">
        <v>25</v>
      </c>
      <c r="L33">
        <v>6</v>
      </c>
      <c r="M33" t="s">
        <v>14</v>
      </c>
    </row>
    <row r="34" spans="1:13" x14ac:dyDescent="0.3">
      <c r="A34">
        <v>1930</v>
      </c>
      <c r="B34">
        <f>B33+1</f>
        <v>17</v>
      </c>
      <c r="C34" s="1">
        <v>11166</v>
      </c>
      <c r="D34" t="s">
        <v>505</v>
      </c>
      <c r="E34" t="s">
        <v>31</v>
      </c>
      <c r="F34" t="s">
        <v>29</v>
      </c>
      <c r="G34" t="s">
        <v>11</v>
      </c>
      <c r="H34" t="str">
        <f>VLOOKUP(A34,WorldCups!$A$2:$B$21,2,FALSE)</f>
        <v>Uruguay</v>
      </c>
      <c r="I34" t="s">
        <v>30</v>
      </c>
      <c r="J34">
        <v>6</v>
      </c>
      <c r="K34" t="s">
        <v>20</v>
      </c>
      <c r="L34">
        <v>1</v>
      </c>
      <c r="M34" t="s">
        <v>14</v>
      </c>
    </row>
    <row r="35" spans="1:13" x14ac:dyDescent="0.3">
      <c r="A35">
        <v>1930</v>
      </c>
      <c r="B35">
        <v>17</v>
      </c>
      <c r="C35" s="1">
        <v>11166</v>
      </c>
      <c r="D35" t="s">
        <v>505</v>
      </c>
      <c r="E35" t="s">
        <v>31</v>
      </c>
      <c r="F35" t="s">
        <v>29</v>
      </c>
      <c r="G35" t="s">
        <v>11</v>
      </c>
      <c r="H35" t="str">
        <f>VLOOKUP(A35,WorldCups!$A$2:$B$21,2,FALSE)</f>
        <v>Uruguay</v>
      </c>
      <c r="I35" t="s">
        <v>20</v>
      </c>
      <c r="J35">
        <v>1</v>
      </c>
      <c r="K35" t="s">
        <v>30</v>
      </c>
      <c r="L35">
        <v>6</v>
      </c>
      <c r="M35" t="s">
        <v>14</v>
      </c>
    </row>
    <row r="36" spans="1:13" x14ac:dyDescent="0.3">
      <c r="A36">
        <v>1930</v>
      </c>
      <c r="B36">
        <f>B35+1</f>
        <v>18</v>
      </c>
      <c r="C36" s="1">
        <v>11169</v>
      </c>
      <c r="D36" t="s">
        <v>509</v>
      </c>
      <c r="E36" t="s">
        <v>32</v>
      </c>
      <c r="F36" t="s">
        <v>29</v>
      </c>
      <c r="G36" t="s">
        <v>11</v>
      </c>
      <c r="H36" t="str">
        <f>VLOOKUP(A36,WorldCups!$A$2:$B$21,2,FALSE)</f>
        <v>Uruguay</v>
      </c>
      <c r="I36" t="s">
        <v>30</v>
      </c>
      <c r="J36">
        <v>4</v>
      </c>
      <c r="K36" t="s">
        <v>25</v>
      </c>
      <c r="L36">
        <v>2</v>
      </c>
      <c r="M36" t="s">
        <v>14</v>
      </c>
    </row>
    <row r="37" spans="1:13" x14ac:dyDescent="0.3">
      <c r="A37">
        <v>1930</v>
      </c>
      <c r="B37">
        <v>18</v>
      </c>
      <c r="C37" s="1">
        <v>11169</v>
      </c>
      <c r="D37" t="s">
        <v>509</v>
      </c>
      <c r="E37" t="s">
        <v>32</v>
      </c>
      <c r="F37" t="s">
        <v>29</v>
      </c>
      <c r="G37" t="s">
        <v>11</v>
      </c>
      <c r="H37" t="str">
        <f>VLOOKUP(A37,WorldCups!$A$2:$B$21,2,FALSE)</f>
        <v>Uruguay</v>
      </c>
      <c r="I37" t="s">
        <v>25</v>
      </c>
      <c r="J37">
        <v>2</v>
      </c>
      <c r="K37" t="s">
        <v>30</v>
      </c>
      <c r="L37">
        <v>4</v>
      </c>
      <c r="M37" t="s">
        <v>14</v>
      </c>
    </row>
    <row r="38" spans="1:13" x14ac:dyDescent="0.3">
      <c r="A38">
        <v>1934</v>
      </c>
      <c r="B38">
        <f>B37+1</f>
        <v>19</v>
      </c>
      <c r="C38" s="1">
        <v>12566</v>
      </c>
      <c r="D38" t="s">
        <v>510</v>
      </c>
      <c r="E38" t="s">
        <v>33</v>
      </c>
      <c r="F38" t="s">
        <v>34</v>
      </c>
      <c r="G38" t="s">
        <v>35</v>
      </c>
      <c r="H38" t="str">
        <f>VLOOKUP(A38,WorldCups!$A$2:$B$21,2,FALSE)</f>
        <v>Italy</v>
      </c>
      <c r="I38" t="s">
        <v>36</v>
      </c>
      <c r="J38">
        <v>3</v>
      </c>
      <c r="K38" t="s">
        <v>12</v>
      </c>
      <c r="L38">
        <v>2</v>
      </c>
      <c r="M38" t="s">
        <v>37</v>
      </c>
    </row>
    <row r="39" spans="1:13" x14ac:dyDescent="0.3">
      <c r="A39">
        <v>1934</v>
      </c>
      <c r="B39">
        <v>19</v>
      </c>
      <c r="C39" s="1">
        <v>12566</v>
      </c>
      <c r="D39" t="s">
        <v>510</v>
      </c>
      <c r="E39" t="s">
        <v>33</v>
      </c>
      <c r="F39" t="s">
        <v>34</v>
      </c>
      <c r="G39" t="s">
        <v>35</v>
      </c>
      <c r="H39" t="str">
        <f>VLOOKUP(A39,WorldCups!$A$2:$B$21,2,FALSE)</f>
        <v>Italy</v>
      </c>
      <c r="I39" t="s">
        <v>12</v>
      </c>
      <c r="J39">
        <v>2</v>
      </c>
      <c r="K39" t="s">
        <v>36</v>
      </c>
      <c r="L39">
        <v>3</v>
      </c>
      <c r="M39" t="s">
        <v>37</v>
      </c>
    </row>
    <row r="40" spans="1:13" x14ac:dyDescent="0.3">
      <c r="A40">
        <v>1934</v>
      </c>
      <c r="B40">
        <f>B39+1</f>
        <v>20</v>
      </c>
      <c r="C40" s="1">
        <v>12566</v>
      </c>
      <c r="D40" t="s">
        <v>510</v>
      </c>
      <c r="E40" t="s">
        <v>33</v>
      </c>
      <c r="F40" t="s">
        <v>38</v>
      </c>
      <c r="G40" t="s">
        <v>39</v>
      </c>
      <c r="H40" t="str">
        <f>VLOOKUP(A40,WorldCups!$A$2:$B$21,2,FALSE)</f>
        <v>Italy</v>
      </c>
      <c r="I40" t="s">
        <v>40</v>
      </c>
      <c r="J40">
        <v>4</v>
      </c>
      <c r="K40" t="s">
        <v>41</v>
      </c>
      <c r="L40">
        <v>2</v>
      </c>
      <c r="M40" t="s">
        <v>14</v>
      </c>
    </row>
    <row r="41" spans="1:13" x14ac:dyDescent="0.3">
      <c r="A41">
        <v>1934</v>
      </c>
      <c r="B41">
        <v>20</v>
      </c>
      <c r="C41" s="1">
        <v>12566</v>
      </c>
      <c r="D41" t="s">
        <v>510</v>
      </c>
      <c r="E41" t="s">
        <v>33</v>
      </c>
      <c r="F41" t="s">
        <v>38</v>
      </c>
      <c r="G41" t="s">
        <v>39</v>
      </c>
      <c r="H41" t="str">
        <f>VLOOKUP(A41,WorldCups!$A$2:$B$21,2,FALSE)</f>
        <v>Italy</v>
      </c>
      <c r="I41" t="s">
        <v>41</v>
      </c>
      <c r="J41">
        <v>2</v>
      </c>
      <c r="K41" t="s">
        <v>40</v>
      </c>
      <c r="L41">
        <v>4</v>
      </c>
      <c r="M41" t="s">
        <v>14</v>
      </c>
    </row>
    <row r="42" spans="1:13" x14ac:dyDescent="0.3">
      <c r="A42">
        <v>1934</v>
      </c>
      <c r="B42">
        <f>B41+1</f>
        <v>21</v>
      </c>
      <c r="C42" s="1">
        <v>12566</v>
      </c>
      <c r="D42" t="s">
        <v>510</v>
      </c>
      <c r="E42" t="s">
        <v>33</v>
      </c>
      <c r="F42" t="s">
        <v>42</v>
      </c>
      <c r="G42" t="s">
        <v>43</v>
      </c>
      <c r="H42" t="str">
        <f>VLOOKUP(A42,WorldCups!$A$2:$B$21,2,FALSE)</f>
        <v>Italy</v>
      </c>
      <c r="I42" t="s">
        <v>44</v>
      </c>
      <c r="J42">
        <v>3</v>
      </c>
      <c r="K42" t="s">
        <v>45</v>
      </c>
      <c r="L42">
        <v>2</v>
      </c>
      <c r="M42" t="s">
        <v>14</v>
      </c>
    </row>
    <row r="43" spans="1:13" x14ac:dyDescent="0.3">
      <c r="A43">
        <v>1934</v>
      </c>
      <c r="B43">
        <v>21</v>
      </c>
      <c r="C43" s="1">
        <v>12566</v>
      </c>
      <c r="D43" t="s">
        <v>510</v>
      </c>
      <c r="E43" t="s">
        <v>33</v>
      </c>
      <c r="F43" t="s">
        <v>42</v>
      </c>
      <c r="G43" t="s">
        <v>43</v>
      </c>
      <c r="H43" t="str">
        <f>VLOOKUP(A43,WorldCups!$A$2:$B$21,2,FALSE)</f>
        <v>Italy</v>
      </c>
      <c r="I43" t="s">
        <v>45</v>
      </c>
      <c r="J43">
        <v>2</v>
      </c>
      <c r="K43" t="s">
        <v>44</v>
      </c>
      <c r="L43">
        <v>3</v>
      </c>
      <c r="M43" t="s">
        <v>14</v>
      </c>
    </row>
    <row r="44" spans="1:13" x14ac:dyDescent="0.3">
      <c r="A44">
        <v>1934</v>
      </c>
      <c r="B44">
        <f>B43+1</f>
        <v>22</v>
      </c>
      <c r="C44" s="1">
        <v>12566</v>
      </c>
      <c r="D44" t="s">
        <v>510</v>
      </c>
      <c r="E44" t="s">
        <v>33</v>
      </c>
      <c r="F44" t="s">
        <v>46</v>
      </c>
      <c r="G44" t="s">
        <v>47</v>
      </c>
      <c r="H44" t="str">
        <f>VLOOKUP(A44,WorldCups!$A$2:$B$21,2,FALSE)</f>
        <v>Italy</v>
      </c>
      <c r="I44" t="s">
        <v>48</v>
      </c>
      <c r="J44">
        <v>3</v>
      </c>
      <c r="K44" t="s">
        <v>25</v>
      </c>
      <c r="L44">
        <v>2</v>
      </c>
      <c r="M44" t="s">
        <v>14</v>
      </c>
    </row>
    <row r="45" spans="1:13" x14ac:dyDescent="0.3">
      <c r="A45">
        <v>1934</v>
      </c>
      <c r="B45">
        <v>22</v>
      </c>
      <c r="C45" s="1">
        <v>12566</v>
      </c>
      <c r="D45" t="s">
        <v>510</v>
      </c>
      <c r="E45" t="s">
        <v>33</v>
      </c>
      <c r="F45" t="s">
        <v>46</v>
      </c>
      <c r="G45" t="s">
        <v>47</v>
      </c>
      <c r="H45" t="str">
        <f>VLOOKUP(A45,WorldCups!$A$2:$B$21,2,FALSE)</f>
        <v>Italy</v>
      </c>
      <c r="I45" t="s">
        <v>25</v>
      </c>
      <c r="J45">
        <v>2</v>
      </c>
      <c r="K45" t="s">
        <v>48</v>
      </c>
      <c r="L45">
        <v>3</v>
      </c>
      <c r="M45" t="s">
        <v>14</v>
      </c>
    </row>
    <row r="46" spans="1:13" x14ac:dyDescent="0.3">
      <c r="A46">
        <v>1934</v>
      </c>
      <c r="B46">
        <f>B45+1</f>
        <v>23</v>
      </c>
      <c r="C46" s="1">
        <v>12566</v>
      </c>
      <c r="D46" t="s">
        <v>510</v>
      </c>
      <c r="E46" t="s">
        <v>33</v>
      </c>
      <c r="F46" t="s">
        <v>49</v>
      </c>
      <c r="G46" t="s">
        <v>50</v>
      </c>
      <c r="H46" t="str">
        <f>VLOOKUP(A46,WorldCups!$A$2:$B$21,2,FALSE)</f>
        <v>Italy</v>
      </c>
      <c r="I46" t="s">
        <v>51</v>
      </c>
      <c r="J46">
        <v>5</v>
      </c>
      <c r="K46" t="s">
        <v>18</v>
      </c>
      <c r="L46">
        <v>2</v>
      </c>
      <c r="M46" t="s">
        <v>14</v>
      </c>
    </row>
    <row r="47" spans="1:13" x14ac:dyDescent="0.3">
      <c r="A47">
        <v>1934</v>
      </c>
      <c r="B47">
        <v>23</v>
      </c>
      <c r="C47" s="1">
        <v>12566</v>
      </c>
      <c r="D47" t="s">
        <v>510</v>
      </c>
      <c r="E47" t="s">
        <v>33</v>
      </c>
      <c r="F47" t="s">
        <v>49</v>
      </c>
      <c r="G47" t="s">
        <v>50</v>
      </c>
      <c r="H47" t="str">
        <f>VLOOKUP(A47,WorldCups!$A$2:$B$21,2,FALSE)</f>
        <v>Italy</v>
      </c>
      <c r="I47" t="s">
        <v>18</v>
      </c>
      <c r="J47">
        <v>2</v>
      </c>
      <c r="K47" t="s">
        <v>51</v>
      </c>
      <c r="L47">
        <v>5</v>
      </c>
      <c r="M47" t="s">
        <v>14</v>
      </c>
    </row>
    <row r="48" spans="1:13" x14ac:dyDescent="0.3">
      <c r="A48">
        <v>1934</v>
      </c>
      <c r="B48">
        <f>B47+1</f>
        <v>24</v>
      </c>
      <c r="C48" s="1">
        <v>12566</v>
      </c>
      <c r="D48" t="s">
        <v>510</v>
      </c>
      <c r="E48" t="s">
        <v>33</v>
      </c>
      <c r="F48" t="s">
        <v>52</v>
      </c>
      <c r="G48" t="s">
        <v>53</v>
      </c>
      <c r="H48" t="str">
        <f>VLOOKUP(A48,WorldCups!$A$2:$B$21,2,FALSE)</f>
        <v>Italy</v>
      </c>
      <c r="I48" t="s">
        <v>54</v>
      </c>
      <c r="J48">
        <v>3</v>
      </c>
      <c r="K48" t="s">
        <v>21</v>
      </c>
      <c r="L48">
        <v>1</v>
      </c>
      <c r="M48" t="s">
        <v>14</v>
      </c>
    </row>
    <row r="49" spans="1:13" x14ac:dyDescent="0.3">
      <c r="A49">
        <v>1934</v>
      </c>
      <c r="B49">
        <v>24</v>
      </c>
      <c r="C49" s="1">
        <v>12566</v>
      </c>
      <c r="D49" t="s">
        <v>510</v>
      </c>
      <c r="E49" t="s">
        <v>33</v>
      </c>
      <c r="F49" t="s">
        <v>52</v>
      </c>
      <c r="G49" t="s">
        <v>53</v>
      </c>
      <c r="H49" t="str">
        <f>VLOOKUP(A49,WorldCups!$A$2:$B$21,2,FALSE)</f>
        <v>Italy</v>
      </c>
      <c r="I49" t="s">
        <v>21</v>
      </c>
      <c r="J49">
        <v>1</v>
      </c>
      <c r="K49" t="s">
        <v>54</v>
      </c>
      <c r="L49">
        <v>3</v>
      </c>
      <c r="M49" t="s">
        <v>14</v>
      </c>
    </row>
    <row r="50" spans="1:13" x14ac:dyDescent="0.3">
      <c r="A50">
        <v>1934</v>
      </c>
      <c r="B50">
        <f>B49+1</f>
        <v>25</v>
      </c>
      <c r="C50" s="1">
        <v>12566</v>
      </c>
      <c r="D50" t="s">
        <v>510</v>
      </c>
      <c r="E50" t="s">
        <v>33</v>
      </c>
      <c r="F50" t="s">
        <v>55</v>
      </c>
      <c r="G50" t="s">
        <v>56</v>
      </c>
      <c r="H50" t="str">
        <f>VLOOKUP(A50,WorldCups!$A$2:$B$21,2,FALSE)</f>
        <v>Italy</v>
      </c>
      <c r="I50" t="s">
        <v>57</v>
      </c>
      <c r="J50">
        <v>7</v>
      </c>
      <c r="K50" t="s">
        <v>17</v>
      </c>
      <c r="L50">
        <v>1</v>
      </c>
      <c r="M50" t="s">
        <v>14</v>
      </c>
    </row>
    <row r="51" spans="1:13" x14ac:dyDescent="0.3">
      <c r="A51">
        <v>1934</v>
      </c>
      <c r="B51">
        <v>25</v>
      </c>
      <c r="C51" s="1">
        <v>12566</v>
      </c>
      <c r="D51" t="s">
        <v>510</v>
      </c>
      <c r="E51" t="s">
        <v>33</v>
      </c>
      <c r="F51" t="s">
        <v>55</v>
      </c>
      <c r="G51" t="s">
        <v>56</v>
      </c>
      <c r="H51" t="str">
        <f>VLOOKUP(A51,WorldCups!$A$2:$B$21,2,FALSE)</f>
        <v>Italy</v>
      </c>
      <c r="I51" t="s">
        <v>17</v>
      </c>
      <c r="J51">
        <v>1</v>
      </c>
      <c r="K51" t="s">
        <v>57</v>
      </c>
      <c r="L51">
        <v>7</v>
      </c>
      <c r="M51" t="s">
        <v>14</v>
      </c>
    </row>
    <row r="52" spans="1:13" x14ac:dyDescent="0.3">
      <c r="A52">
        <v>1934</v>
      </c>
      <c r="B52">
        <f>B51+1</f>
        <v>26</v>
      </c>
      <c r="C52" s="1">
        <v>12566</v>
      </c>
      <c r="D52" t="s">
        <v>510</v>
      </c>
      <c r="E52" t="s">
        <v>33</v>
      </c>
      <c r="F52" t="s">
        <v>58</v>
      </c>
      <c r="G52" t="s">
        <v>59</v>
      </c>
      <c r="H52" t="str">
        <f>VLOOKUP(A52,WorldCups!$A$2:$B$21,2,FALSE)</f>
        <v>Italy</v>
      </c>
      <c r="I52" t="s">
        <v>60</v>
      </c>
      <c r="J52">
        <v>2</v>
      </c>
      <c r="K52" t="s">
        <v>23</v>
      </c>
      <c r="L52">
        <v>1</v>
      </c>
      <c r="M52" t="s">
        <v>14</v>
      </c>
    </row>
    <row r="53" spans="1:13" x14ac:dyDescent="0.3">
      <c r="A53">
        <v>1934</v>
      </c>
      <c r="B53">
        <v>26</v>
      </c>
      <c r="C53" s="1">
        <v>12566</v>
      </c>
      <c r="D53" t="s">
        <v>510</v>
      </c>
      <c r="E53" t="s">
        <v>33</v>
      </c>
      <c r="F53" t="s">
        <v>58</v>
      </c>
      <c r="G53" t="s">
        <v>59</v>
      </c>
      <c r="H53" t="str">
        <f>VLOOKUP(A53,WorldCups!$A$2:$B$21,2,FALSE)</f>
        <v>Italy</v>
      </c>
      <c r="I53" t="s">
        <v>23</v>
      </c>
      <c r="J53">
        <v>1</v>
      </c>
      <c r="K53" t="s">
        <v>60</v>
      </c>
      <c r="L53">
        <v>2</v>
      </c>
      <c r="M53" t="s">
        <v>14</v>
      </c>
    </row>
    <row r="54" spans="1:13" x14ac:dyDescent="0.3">
      <c r="A54">
        <v>1934</v>
      </c>
      <c r="B54">
        <f>B53+1</f>
        <v>27</v>
      </c>
      <c r="C54" s="1">
        <v>12570</v>
      </c>
      <c r="D54" t="s">
        <v>510</v>
      </c>
      <c r="E54" t="s">
        <v>61</v>
      </c>
      <c r="F54" t="s">
        <v>34</v>
      </c>
      <c r="G54" t="s">
        <v>35</v>
      </c>
      <c r="H54" t="str">
        <f>VLOOKUP(A54,WorldCups!$A$2:$B$21,2,FALSE)</f>
        <v>Italy</v>
      </c>
      <c r="I54" t="s">
        <v>60</v>
      </c>
      <c r="J54">
        <v>3</v>
      </c>
      <c r="K54" t="s">
        <v>44</v>
      </c>
      <c r="L54">
        <v>2</v>
      </c>
      <c r="M54" t="s">
        <v>14</v>
      </c>
    </row>
    <row r="55" spans="1:13" x14ac:dyDescent="0.3">
      <c r="A55">
        <v>1934</v>
      </c>
      <c r="B55">
        <v>27</v>
      </c>
      <c r="C55" s="1">
        <v>12570</v>
      </c>
      <c r="D55" t="s">
        <v>510</v>
      </c>
      <c r="E55" t="s">
        <v>61</v>
      </c>
      <c r="F55" t="s">
        <v>34</v>
      </c>
      <c r="G55" t="s">
        <v>35</v>
      </c>
      <c r="H55" t="str">
        <f>VLOOKUP(A55,WorldCups!$A$2:$B$21,2,FALSE)</f>
        <v>Italy</v>
      </c>
      <c r="I55" t="s">
        <v>44</v>
      </c>
      <c r="J55">
        <v>2</v>
      </c>
      <c r="K55" t="s">
        <v>60</v>
      </c>
      <c r="L55">
        <v>3</v>
      </c>
      <c r="M55" t="s">
        <v>14</v>
      </c>
    </row>
    <row r="56" spans="1:13" x14ac:dyDescent="0.3">
      <c r="A56">
        <v>1934</v>
      </c>
      <c r="B56">
        <f>B55+1</f>
        <v>28</v>
      </c>
      <c r="C56" s="1">
        <v>12570</v>
      </c>
      <c r="D56" t="s">
        <v>510</v>
      </c>
      <c r="E56" t="s">
        <v>61</v>
      </c>
      <c r="F56" t="s">
        <v>42</v>
      </c>
      <c r="G56" t="s">
        <v>43</v>
      </c>
      <c r="H56" t="str">
        <f>VLOOKUP(A56,WorldCups!$A$2:$B$21,2,FALSE)</f>
        <v>Italy</v>
      </c>
      <c r="I56" t="s">
        <v>51</v>
      </c>
      <c r="J56">
        <v>2</v>
      </c>
      <c r="K56" t="s">
        <v>48</v>
      </c>
      <c r="L56">
        <v>1</v>
      </c>
      <c r="M56" t="s">
        <v>14</v>
      </c>
    </row>
    <row r="57" spans="1:13" x14ac:dyDescent="0.3">
      <c r="A57">
        <v>1934</v>
      </c>
      <c r="B57">
        <v>28</v>
      </c>
      <c r="C57" s="1">
        <v>12570</v>
      </c>
      <c r="D57" t="s">
        <v>510</v>
      </c>
      <c r="E57" t="s">
        <v>61</v>
      </c>
      <c r="F57" t="s">
        <v>42</v>
      </c>
      <c r="G57" t="s">
        <v>43</v>
      </c>
      <c r="H57" t="str">
        <f>VLOOKUP(A57,WorldCups!$A$2:$B$21,2,FALSE)</f>
        <v>Italy</v>
      </c>
      <c r="I57" t="s">
        <v>48</v>
      </c>
      <c r="J57">
        <v>1</v>
      </c>
      <c r="K57" t="s">
        <v>51</v>
      </c>
      <c r="L57">
        <v>2</v>
      </c>
      <c r="M57" t="s">
        <v>14</v>
      </c>
    </row>
    <row r="58" spans="1:13" x14ac:dyDescent="0.3">
      <c r="A58">
        <v>1934</v>
      </c>
      <c r="B58">
        <f>B57+1</f>
        <v>29</v>
      </c>
      <c r="C58" s="1">
        <v>12570</v>
      </c>
      <c r="D58" t="s">
        <v>510</v>
      </c>
      <c r="E58" t="s">
        <v>61</v>
      </c>
      <c r="F58" t="s">
        <v>49</v>
      </c>
      <c r="G58" t="s">
        <v>50</v>
      </c>
      <c r="H58" t="str">
        <f>VLOOKUP(A58,WorldCups!$A$2:$B$21,2,FALSE)</f>
        <v>Italy</v>
      </c>
      <c r="I58" t="s">
        <v>57</v>
      </c>
      <c r="J58">
        <v>1</v>
      </c>
      <c r="K58" t="s">
        <v>54</v>
      </c>
      <c r="L58">
        <v>1</v>
      </c>
      <c r="M58" t="s">
        <v>14</v>
      </c>
    </row>
    <row r="59" spans="1:13" x14ac:dyDescent="0.3">
      <c r="A59">
        <v>1934</v>
      </c>
      <c r="B59">
        <v>29</v>
      </c>
      <c r="C59" s="1">
        <v>12570</v>
      </c>
      <c r="D59" t="s">
        <v>510</v>
      </c>
      <c r="E59" t="s">
        <v>61</v>
      </c>
      <c r="F59" t="s">
        <v>49</v>
      </c>
      <c r="G59" t="s">
        <v>50</v>
      </c>
      <c r="H59" t="str">
        <f>VLOOKUP(A59,WorldCups!$A$2:$B$21,2,FALSE)</f>
        <v>Italy</v>
      </c>
      <c r="I59" t="s">
        <v>54</v>
      </c>
      <c r="J59">
        <v>1</v>
      </c>
      <c r="K59" t="s">
        <v>57</v>
      </c>
      <c r="L59">
        <v>1</v>
      </c>
      <c r="M59" t="s">
        <v>14</v>
      </c>
    </row>
    <row r="60" spans="1:13" x14ac:dyDescent="0.3">
      <c r="A60">
        <v>1934</v>
      </c>
      <c r="B60">
        <f>B59+1</f>
        <v>30</v>
      </c>
      <c r="C60" s="1">
        <v>12570</v>
      </c>
      <c r="D60" t="s">
        <v>510</v>
      </c>
      <c r="E60" t="s">
        <v>61</v>
      </c>
      <c r="F60" t="s">
        <v>46</v>
      </c>
      <c r="G60" t="s">
        <v>47</v>
      </c>
      <c r="H60" t="str">
        <f>VLOOKUP(A60,WorldCups!$A$2:$B$21,2,FALSE)</f>
        <v>Italy</v>
      </c>
      <c r="I60" t="s">
        <v>36</v>
      </c>
      <c r="J60">
        <v>2</v>
      </c>
      <c r="K60" t="s">
        <v>40</v>
      </c>
      <c r="L60">
        <v>1</v>
      </c>
      <c r="M60" t="s">
        <v>14</v>
      </c>
    </row>
    <row r="61" spans="1:13" x14ac:dyDescent="0.3">
      <c r="A61">
        <v>1934</v>
      </c>
      <c r="B61">
        <v>30</v>
      </c>
      <c r="C61" s="1">
        <v>12570</v>
      </c>
      <c r="D61" t="s">
        <v>510</v>
      </c>
      <c r="E61" t="s">
        <v>61</v>
      </c>
      <c r="F61" t="s">
        <v>46</v>
      </c>
      <c r="G61" t="s">
        <v>47</v>
      </c>
      <c r="H61" t="str">
        <f>VLOOKUP(A61,WorldCups!$A$2:$B$21,2,FALSE)</f>
        <v>Italy</v>
      </c>
      <c r="I61" t="s">
        <v>40</v>
      </c>
      <c r="J61">
        <v>1</v>
      </c>
      <c r="K61" t="s">
        <v>36</v>
      </c>
      <c r="L61">
        <v>2</v>
      </c>
      <c r="M61" t="s">
        <v>14</v>
      </c>
    </row>
    <row r="62" spans="1:13" x14ac:dyDescent="0.3">
      <c r="A62">
        <v>1934</v>
      </c>
      <c r="B62">
        <f>B61+1</f>
        <v>31</v>
      </c>
      <c r="C62" s="1">
        <v>12571</v>
      </c>
      <c r="D62" t="s">
        <v>510</v>
      </c>
      <c r="E62" t="s">
        <v>61</v>
      </c>
      <c r="F62" t="s">
        <v>49</v>
      </c>
      <c r="G62" t="s">
        <v>50</v>
      </c>
      <c r="H62" t="str">
        <f>VLOOKUP(A62,WorldCups!$A$2:$B$21,2,FALSE)</f>
        <v>Italy</v>
      </c>
      <c r="I62" t="s">
        <v>57</v>
      </c>
      <c r="J62">
        <v>1</v>
      </c>
      <c r="K62" t="s">
        <v>54</v>
      </c>
      <c r="L62">
        <v>0</v>
      </c>
      <c r="M62" t="s">
        <v>14</v>
      </c>
    </row>
    <row r="63" spans="1:13" x14ac:dyDescent="0.3">
      <c r="A63">
        <v>1934</v>
      </c>
      <c r="B63">
        <v>31</v>
      </c>
      <c r="C63" s="1">
        <v>12571</v>
      </c>
      <c r="D63" t="s">
        <v>510</v>
      </c>
      <c r="E63" t="s">
        <v>61</v>
      </c>
      <c r="F63" t="s">
        <v>49</v>
      </c>
      <c r="G63" t="s">
        <v>50</v>
      </c>
      <c r="H63" t="str">
        <f>VLOOKUP(A63,WorldCups!$A$2:$B$21,2,FALSE)</f>
        <v>Italy</v>
      </c>
      <c r="I63" t="s">
        <v>54</v>
      </c>
      <c r="J63">
        <v>0</v>
      </c>
      <c r="K63" t="s">
        <v>57</v>
      </c>
      <c r="L63">
        <v>1</v>
      </c>
      <c r="M63" t="s">
        <v>14</v>
      </c>
    </row>
    <row r="64" spans="1:13" x14ac:dyDescent="0.3">
      <c r="A64">
        <v>1934</v>
      </c>
      <c r="B64">
        <f>B63+1</f>
        <v>32</v>
      </c>
      <c r="C64" s="1">
        <v>12573</v>
      </c>
      <c r="D64" t="s">
        <v>510</v>
      </c>
      <c r="E64" t="s">
        <v>31</v>
      </c>
      <c r="F64" t="s">
        <v>42</v>
      </c>
      <c r="G64" t="s">
        <v>43</v>
      </c>
      <c r="H64" t="str">
        <f>VLOOKUP(A64,WorldCups!$A$2:$B$21,2,FALSE)</f>
        <v>Italy</v>
      </c>
      <c r="I64" t="s">
        <v>57</v>
      </c>
      <c r="J64">
        <v>1</v>
      </c>
      <c r="K64" t="s">
        <v>36</v>
      </c>
      <c r="L64">
        <v>0</v>
      </c>
      <c r="M64" t="s">
        <v>14</v>
      </c>
    </row>
    <row r="65" spans="1:13" x14ac:dyDescent="0.3">
      <c r="A65">
        <v>1934</v>
      </c>
      <c r="B65">
        <v>32</v>
      </c>
      <c r="C65" s="1">
        <v>12573</v>
      </c>
      <c r="D65" t="s">
        <v>510</v>
      </c>
      <c r="E65" t="s">
        <v>31</v>
      </c>
      <c r="F65" t="s">
        <v>42</v>
      </c>
      <c r="G65" t="s">
        <v>43</v>
      </c>
      <c r="H65" t="str">
        <f>VLOOKUP(A65,WorldCups!$A$2:$B$21,2,FALSE)</f>
        <v>Italy</v>
      </c>
      <c r="I65" t="s">
        <v>36</v>
      </c>
      <c r="J65">
        <v>0</v>
      </c>
      <c r="K65" t="s">
        <v>57</v>
      </c>
      <c r="L65">
        <v>1</v>
      </c>
      <c r="M65" t="s">
        <v>14</v>
      </c>
    </row>
    <row r="66" spans="1:13" x14ac:dyDescent="0.3">
      <c r="A66">
        <v>1934</v>
      </c>
      <c r="B66">
        <f>B65+1</f>
        <v>33</v>
      </c>
      <c r="C66" s="1">
        <v>12573</v>
      </c>
      <c r="D66" t="s">
        <v>510</v>
      </c>
      <c r="E66" t="s">
        <v>31</v>
      </c>
      <c r="F66" t="s">
        <v>55</v>
      </c>
      <c r="G66" t="s">
        <v>56</v>
      </c>
      <c r="H66" t="str">
        <f>VLOOKUP(A66,WorldCups!$A$2:$B$21,2,FALSE)</f>
        <v>Italy</v>
      </c>
      <c r="I66" t="s">
        <v>60</v>
      </c>
      <c r="J66">
        <v>3</v>
      </c>
      <c r="K66" t="s">
        <v>51</v>
      </c>
      <c r="L66">
        <v>1</v>
      </c>
      <c r="M66" t="s">
        <v>14</v>
      </c>
    </row>
    <row r="67" spans="1:13" x14ac:dyDescent="0.3">
      <c r="A67">
        <v>1934</v>
      </c>
      <c r="B67">
        <v>33</v>
      </c>
      <c r="C67" s="1">
        <v>12573</v>
      </c>
      <c r="D67" t="s">
        <v>510</v>
      </c>
      <c r="E67" t="s">
        <v>31</v>
      </c>
      <c r="F67" t="s">
        <v>55</v>
      </c>
      <c r="G67" t="s">
        <v>56</v>
      </c>
      <c r="H67" t="str">
        <f>VLOOKUP(A67,WorldCups!$A$2:$B$21,2,FALSE)</f>
        <v>Italy</v>
      </c>
      <c r="I67" t="s">
        <v>51</v>
      </c>
      <c r="J67">
        <v>1</v>
      </c>
      <c r="K67" t="s">
        <v>60</v>
      </c>
      <c r="L67">
        <v>3</v>
      </c>
      <c r="M67" t="s">
        <v>14</v>
      </c>
    </row>
    <row r="68" spans="1:13" x14ac:dyDescent="0.3">
      <c r="A68">
        <v>1934</v>
      </c>
      <c r="B68">
        <f>B67+1</f>
        <v>34</v>
      </c>
      <c r="C68" s="1">
        <v>12577</v>
      </c>
      <c r="D68" t="s">
        <v>511</v>
      </c>
      <c r="E68" t="s">
        <v>62</v>
      </c>
      <c r="F68" t="s">
        <v>38</v>
      </c>
      <c r="G68" t="s">
        <v>39</v>
      </c>
      <c r="H68" t="str">
        <f>VLOOKUP(A68,WorldCups!$A$2:$B$21,2,FALSE)</f>
        <v>Italy</v>
      </c>
      <c r="I68" t="s">
        <v>51</v>
      </c>
      <c r="J68">
        <v>3</v>
      </c>
      <c r="K68" t="s">
        <v>36</v>
      </c>
      <c r="L68">
        <v>2</v>
      </c>
      <c r="M68" t="s">
        <v>14</v>
      </c>
    </row>
    <row r="69" spans="1:13" x14ac:dyDescent="0.3">
      <c r="A69">
        <v>1934</v>
      </c>
      <c r="B69">
        <v>34</v>
      </c>
      <c r="C69" s="1">
        <v>12577</v>
      </c>
      <c r="D69" t="s">
        <v>511</v>
      </c>
      <c r="E69" t="s">
        <v>62</v>
      </c>
      <c r="F69" t="s">
        <v>38</v>
      </c>
      <c r="G69" t="s">
        <v>39</v>
      </c>
      <c r="H69" t="str">
        <f>VLOOKUP(A69,WorldCups!$A$2:$B$21,2,FALSE)</f>
        <v>Italy</v>
      </c>
      <c r="I69" t="s">
        <v>36</v>
      </c>
      <c r="J69">
        <v>2</v>
      </c>
      <c r="K69" t="s">
        <v>51</v>
      </c>
      <c r="L69">
        <v>3</v>
      </c>
      <c r="M69" t="s">
        <v>14</v>
      </c>
    </row>
    <row r="70" spans="1:13" x14ac:dyDescent="0.3">
      <c r="A70">
        <v>1934</v>
      </c>
      <c r="B70">
        <f>B69+1</f>
        <v>35</v>
      </c>
      <c r="C70" s="1">
        <v>12580</v>
      </c>
      <c r="D70" t="s">
        <v>512</v>
      </c>
      <c r="E70" t="s">
        <v>32</v>
      </c>
      <c r="F70" t="s">
        <v>55</v>
      </c>
      <c r="G70" t="s">
        <v>56</v>
      </c>
      <c r="H70" t="str">
        <f>VLOOKUP(A70,WorldCups!$A$2:$B$21,2,FALSE)</f>
        <v>Italy</v>
      </c>
      <c r="I70" t="s">
        <v>57</v>
      </c>
      <c r="J70">
        <v>2</v>
      </c>
      <c r="K70" t="s">
        <v>60</v>
      </c>
      <c r="L70">
        <v>1</v>
      </c>
      <c r="M70" t="s">
        <v>63</v>
      </c>
    </row>
    <row r="71" spans="1:13" x14ac:dyDescent="0.3">
      <c r="A71">
        <v>1934</v>
      </c>
      <c r="B71">
        <v>35</v>
      </c>
      <c r="C71" s="1">
        <v>12580</v>
      </c>
      <c r="D71" t="s">
        <v>512</v>
      </c>
      <c r="E71" t="s">
        <v>32</v>
      </c>
      <c r="F71" t="s">
        <v>55</v>
      </c>
      <c r="G71" t="s">
        <v>56</v>
      </c>
      <c r="H71" t="str">
        <f>VLOOKUP(A71,WorldCups!$A$2:$B$21,2,FALSE)</f>
        <v>Italy</v>
      </c>
      <c r="I71" t="s">
        <v>60</v>
      </c>
      <c r="J71">
        <v>1</v>
      </c>
      <c r="K71" t="s">
        <v>57</v>
      </c>
      <c r="L71">
        <v>2</v>
      </c>
      <c r="M71" t="s">
        <v>63</v>
      </c>
    </row>
    <row r="72" spans="1:13" x14ac:dyDescent="0.3">
      <c r="A72">
        <v>1938</v>
      </c>
      <c r="B72">
        <f>B71+1</f>
        <v>36</v>
      </c>
      <c r="C72" s="1">
        <v>14035</v>
      </c>
      <c r="D72" t="s">
        <v>513</v>
      </c>
      <c r="E72" t="s">
        <v>64</v>
      </c>
      <c r="F72" t="s">
        <v>65</v>
      </c>
      <c r="G72" t="s">
        <v>66</v>
      </c>
      <c r="H72" t="str">
        <f>VLOOKUP(A72,WorldCups!$A$2:$B$21,2,FALSE)</f>
        <v>France</v>
      </c>
      <c r="I72" t="s">
        <v>44</v>
      </c>
      <c r="J72">
        <v>1</v>
      </c>
      <c r="K72" t="s">
        <v>51</v>
      </c>
      <c r="L72">
        <v>1</v>
      </c>
      <c r="M72" t="s">
        <v>14</v>
      </c>
    </row>
    <row r="73" spans="1:13" x14ac:dyDescent="0.3">
      <c r="A73">
        <v>1938</v>
      </c>
      <c r="B73">
        <v>36</v>
      </c>
      <c r="C73" s="1">
        <v>14035</v>
      </c>
      <c r="D73" t="s">
        <v>513</v>
      </c>
      <c r="E73" t="s">
        <v>64</v>
      </c>
      <c r="F73" t="s">
        <v>65</v>
      </c>
      <c r="G73" t="s">
        <v>66</v>
      </c>
      <c r="H73" t="str">
        <f>VLOOKUP(A73,WorldCups!$A$2:$B$21,2,FALSE)</f>
        <v>France</v>
      </c>
      <c r="I73" t="s">
        <v>51</v>
      </c>
      <c r="J73">
        <v>1</v>
      </c>
      <c r="K73" t="s">
        <v>44</v>
      </c>
      <c r="L73">
        <v>1</v>
      </c>
      <c r="M73" t="s">
        <v>14</v>
      </c>
    </row>
    <row r="74" spans="1:13" x14ac:dyDescent="0.3">
      <c r="A74">
        <v>1938</v>
      </c>
      <c r="B74">
        <f>B73+1</f>
        <v>37</v>
      </c>
      <c r="C74" s="1">
        <v>14036</v>
      </c>
      <c r="D74" t="s">
        <v>513</v>
      </c>
      <c r="E74" t="s">
        <v>64</v>
      </c>
      <c r="F74" t="s">
        <v>67</v>
      </c>
      <c r="G74" t="s">
        <v>68</v>
      </c>
      <c r="H74" t="str">
        <f>VLOOKUP(A74,WorldCups!$A$2:$B$21,2,FALSE)</f>
        <v>France</v>
      </c>
      <c r="I74" t="s">
        <v>40</v>
      </c>
      <c r="J74">
        <v>6</v>
      </c>
      <c r="K74" t="s">
        <v>69</v>
      </c>
      <c r="L74">
        <v>0</v>
      </c>
      <c r="M74" t="s">
        <v>14</v>
      </c>
    </row>
    <row r="75" spans="1:13" x14ac:dyDescent="0.3">
      <c r="A75">
        <v>1938</v>
      </c>
      <c r="B75">
        <v>37</v>
      </c>
      <c r="C75" s="1">
        <v>14036</v>
      </c>
      <c r="D75" t="s">
        <v>513</v>
      </c>
      <c r="E75" t="s">
        <v>64</v>
      </c>
      <c r="F75" t="s">
        <v>67</v>
      </c>
      <c r="G75" t="s">
        <v>68</v>
      </c>
      <c r="H75" t="str">
        <f>VLOOKUP(A75,WorldCups!$A$2:$B$21,2,FALSE)</f>
        <v>France</v>
      </c>
      <c r="I75" t="s">
        <v>69</v>
      </c>
      <c r="J75">
        <v>0</v>
      </c>
      <c r="K75" t="s">
        <v>40</v>
      </c>
      <c r="L75">
        <v>6</v>
      </c>
      <c r="M75" t="s">
        <v>14</v>
      </c>
    </row>
    <row r="76" spans="1:13" x14ac:dyDescent="0.3">
      <c r="A76">
        <v>1938</v>
      </c>
      <c r="B76">
        <f>B75+1</f>
        <v>38</v>
      </c>
      <c r="C76" s="1">
        <v>14036</v>
      </c>
      <c r="D76" t="s">
        <v>513</v>
      </c>
      <c r="E76" t="s">
        <v>64</v>
      </c>
      <c r="F76" t="s">
        <v>70</v>
      </c>
      <c r="G76" t="s">
        <v>71</v>
      </c>
      <c r="H76" t="str">
        <f>VLOOKUP(A76,WorldCups!$A$2:$B$21,2,FALSE)</f>
        <v>France</v>
      </c>
      <c r="I76" t="s">
        <v>12</v>
      </c>
      <c r="J76">
        <v>3</v>
      </c>
      <c r="K76" t="s">
        <v>18</v>
      </c>
      <c r="L76">
        <v>1</v>
      </c>
      <c r="M76" t="s">
        <v>14</v>
      </c>
    </row>
    <row r="77" spans="1:13" x14ac:dyDescent="0.3">
      <c r="A77">
        <v>1938</v>
      </c>
      <c r="B77">
        <v>38</v>
      </c>
      <c r="C77" s="1">
        <v>14036</v>
      </c>
      <c r="D77" t="s">
        <v>513</v>
      </c>
      <c r="E77" t="s">
        <v>64</v>
      </c>
      <c r="F77" t="s">
        <v>70</v>
      </c>
      <c r="G77" t="s">
        <v>71</v>
      </c>
      <c r="H77" t="str">
        <f>VLOOKUP(A77,WorldCups!$A$2:$B$21,2,FALSE)</f>
        <v>France</v>
      </c>
      <c r="I77" t="s">
        <v>18</v>
      </c>
      <c r="J77">
        <v>1</v>
      </c>
      <c r="K77" t="s">
        <v>12</v>
      </c>
      <c r="L77">
        <v>3</v>
      </c>
      <c r="M77" t="s">
        <v>14</v>
      </c>
    </row>
    <row r="78" spans="1:13" x14ac:dyDescent="0.3">
      <c r="A78">
        <v>1938</v>
      </c>
      <c r="B78">
        <f>B77+1</f>
        <v>39</v>
      </c>
      <c r="C78" s="1">
        <v>14036</v>
      </c>
      <c r="D78" t="s">
        <v>513</v>
      </c>
      <c r="E78" t="s">
        <v>64</v>
      </c>
      <c r="F78" t="s">
        <v>72</v>
      </c>
      <c r="G78" t="s">
        <v>73</v>
      </c>
      <c r="H78" t="str">
        <f>VLOOKUP(A78,WorldCups!$A$2:$B$21,2,FALSE)</f>
        <v>France</v>
      </c>
      <c r="I78" t="s">
        <v>74</v>
      </c>
      <c r="J78">
        <v>3</v>
      </c>
      <c r="K78" t="s">
        <v>23</v>
      </c>
      <c r="L78">
        <v>3</v>
      </c>
      <c r="M78" t="s">
        <v>14</v>
      </c>
    </row>
    <row r="79" spans="1:13" x14ac:dyDescent="0.3">
      <c r="A79">
        <v>1938</v>
      </c>
      <c r="B79">
        <v>39</v>
      </c>
      <c r="C79" s="1">
        <v>14036</v>
      </c>
      <c r="D79" t="s">
        <v>513</v>
      </c>
      <c r="E79" t="s">
        <v>64</v>
      </c>
      <c r="F79" t="s">
        <v>72</v>
      </c>
      <c r="G79" t="s">
        <v>73</v>
      </c>
      <c r="H79" t="str">
        <f>VLOOKUP(A79,WorldCups!$A$2:$B$21,2,FALSE)</f>
        <v>France</v>
      </c>
      <c r="I79" t="s">
        <v>23</v>
      </c>
      <c r="J79">
        <v>3</v>
      </c>
      <c r="K79" t="s">
        <v>74</v>
      </c>
      <c r="L79">
        <v>3</v>
      </c>
      <c r="M79" t="s">
        <v>14</v>
      </c>
    </row>
    <row r="80" spans="1:13" x14ac:dyDescent="0.3">
      <c r="A80">
        <v>1938</v>
      </c>
      <c r="B80">
        <f>B79+1</f>
        <v>40</v>
      </c>
      <c r="C80" s="1">
        <v>14036</v>
      </c>
      <c r="D80" t="s">
        <v>513</v>
      </c>
      <c r="E80" t="s">
        <v>64</v>
      </c>
      <c r="F80" t="s">
        <v>75</v>
      </c>
      <c r="G80" t="s">
        <v>76</v>
      </c>
      <c r="H80" t="str">
        <f>VLOOKUP(A80,WorldCups!$A$2:$B$21,2,FALSE)</f>
        <v>France</v>
      </c>
      <c r="I80" t="s">
        <v>57</v>
      </c>
      <c r="J80">
        <v>2</v>
      </c>
      <c r="K80" t="s">
        <v>77</v>
      </c>
      <c r="L80">
        <v>1</v>
      </c>
      <c r="M80" t="s">
        <v>63</v>
      </c>
    </row>
    <row r="81" spans="1:13" x14ac:dyDescent="0.3">
      <c r="A81">
        <v>1938</v>
      </c>
      <c r="B81">
        <v>40</v>
      </c>
      <c r="C81" s="1">
        <v>14036</v>
      </c>
      <c r="D81" t="s">
        <v>513</v>
      </c>
      <c r="E81" t="s">
        <v>64</v>
      </c>
      <c r="F81" t="s">
        <v>75</v>
      </c>
      <c r="G81" t="s">
        <v>76</v>
      </c>
      <c r="H81" t="str">
        <f>VLOOKUP(A81,WorldCups!$A$2:$B$21,2,FALSE)</f>
        <v>France</v>
      </c>
      <c r="I81" t="s">
        <v>77</v>
      </c>
      <c r="J81">
        <v>1</v>
      </c>
      <c r="K81" t="s">
        <v>57</v>
      </c>
      <c r="L81">
        <v>2</v>
      </c>
      <c r="M81" t="s">
        <v>63</v>
      </c>
    </row>
    <row r="82" spans="1:13" x14ac:dyDescent="0.3">
      <c r="A82">
        <v>1938</v>
      </c>
      <c r="B82">
        <f>B81+1</f>
        <v>41</v>
      </c>
      <c r="C82" s="1">
        <v>14036</v>
      </c>
      <c r="D82" t="s">
        <v>512</v>
      </c>
      <c r="E82" t="s">
        <v>64</v>
      </c>
      <c r="F82" t="s">
        <v>78</v>
      </c>
      <c r="G82" t="s">
        <v>79</v>
      </c>
      <c r="H82" t="str">
        <f>VLOOKUP(A82,WorldCups!$A$2:$B$21,2,FALSE)</f>
        <v>France</v>
      </c>
      <c r="I82" t="s">
        <v>21</v>
      </c>
      <c r="J82">
        <v>6</v>
      </c>
      <c r="K82" t="s">
        <v>80</v>
      </c>
      <c r="L82">
        <v>5</v>
      </c>
      <c r="M82" t="s">
        <v>81</v>
      </c>
    </row>
    <row r="83" spans="1:13" x14ac:dyDescent="0.3">
      <c r="A83">
        <v>1938</v>
      </c>
      <c r="B83">
        <v>41</v>
      </c>
      <c r="C83" s="1">
        <v>14036</v>
      </c>
      <c r="D83" t="s">
        <v>512</v>
      </c>
      <c r="E83" t="s">
        <v>64</v>
      </c>
      <c r="F83" t="s">
        <v>78</v>
      </c>
      <c r="G83" t="s">
        <v>79</v>
      </c>
      <c r="H83" t="str">
        <f>VLOOKUP(A83,WorldCups!$A$2:$B$21,2,FALSE)</f>
        <v>France</v>
      </c>
      <c r="I83" t="s">
        <v>80</v>
      </c>
      <c r="J83">
        <v>5</v>
      </c>
      <c r="K83" t="s">
        <v>21</v>
      </c>
      <c r="L83">
        <v>6</v>
      </c>
      <c r="M83" t="s">
        <v>81</v>
      </c>
    </row>
    <row r="84" spans="1:13" x14ac:dyDescent="0.3">
      <c r="A84">
        <v>1938</v>
      </c>
      <c r="B84">
        <f>B83+1</f>
        <v>42</v>
      </c>
      <c r="C84" s="1">
        <v>14036</v>
      </c>
      <c r="D84" t="s">
        <v>514</v>
      </c>
      <c r="E84" t="s">
        <v>64</v>
      </c>
      <c r="F84" t="s">
        <v>82</v>
      </c>
      <c r="G84" t="s">
        <v>83</v>
      </c>
      <c r="H84" t="str">
        <f>VLOOKUP(A84,WorldCups!$A$2:$B$21,2,FALSE)</f>
        <v>France</v>
      </c>
      <c r="I84" t="s">
        <v>60</v>
      </c>
      <c r="J84">
        <v>3</v>
      </c>
      <c r="K84" t="s">
        <v>45</v>
      </c>
      <c r="L84">
        <v>0</v>
      </c>
      <c r="M84" t="s">
        <v>84</v>
      </c>
    </row>
    <row r="85" spans="1:13" x14ac:dyDescent="0.3">
      <c r="A85">
        <v>1938</v>
      </c>
      <c r="B85">
        <v>42</v>
      </c>
      <c r="C85" s="1">
        <v>14036</v>
      </c>
      <c r="D85" t="s">
        <v>514</v>
      </c>
      <c r="E85" t="s">
        <v>64</v>
      </c>
      <c r="F85" t="s">
        <v>82</v>
      </c>
      <c r="G85" t="s">
        <v>83</v>
      </c>
      <c r="H85" t="str">
        <f>VLOOKUP(A85,WorldCups!$A$2:$B$21,2,FALSE)</f>
        <v>France</v>
      </c>
      <c r="I85" t="s">
        <v>45</v>
      </c>
      <c r="J85">
        <v>0</v>
      </c>
      <c r="K85" t="s">
        <v>60</v>
      </c>
      <c r="L85">
        <v>3</v>
      </c>
      <c r="M85" t="s">
        <v>84</v>
      </c>
    </row>
    <row r="86" spans="1:13" x14ac:dyDescent="0.3">
      <c r="A86">
        <v>1938</v>
      </c>
      <c r="B86">
        <f>B85+1</f>
        <v>43</v>
      </c>
      <c r="C86" s="1">
        <v>14040</v>
      </c>
      <c r="D86" t="s">
        <v>511</v>
      </c>
      <c r="E86" t="s">
        <v>64</v>
      </c>
      <c r="F86" t="s">
        <v>72</v>
      </c>
      <c r="G86" t="s">
        <v>73</v>
      </c>
      <c r="H86" t="str">
        <f>VLOOKUP(A86,WorldCups!$A$2:$B$21,2,FALSE)</f>
        <v>France</v>
      </c>
      <c r="I86" t="s">
        <v>74</v>
      </c>
      <c r="J86">
        <v>2</v>
      </c>
      <c r="K86" t="s">
        <v>23</v>
      </c>
      <c r="L86">
        <v>1</v>
      </c>
      <c r="M86" t="s">
        <v>14</v>
      </c>
    </row>
    <row r="87" spans="1:13" x14ac:dyDescent="0.3">
      <c r="A87">
        <v>1938</v>
      </c>
      <c r="B87">
        <v>43</v>
      </c>
      <c r="C87" s="1">
        <v>14040</v>
      </c>
      <c r="D87" t="s">
        <v>511</v>
      </c>
      <c r="E87" t="s">
        <v>64</v>
      </c>
      <c r="F87" t="s">
        <v>72</v>
      </c>
      <c r="G87" t="s">
        <v>73</v>
      </c>
      <c r="H87" t="str">
        <f>VLOOKUP(A87,WorldCups!$A$2:$B$21,2,FALSE)</f>
        <v>France</v>
      </c>
      <c r="I87" t="s">
        <v>23</v>
      </c>
      <c r="J87">
        <v>1</v>
      </c>
      <c r="K87" t="s">
        <v>74</v>
      </c>
      <c r="L87">
        <v>2</v>
      </c>
      <c r="M87" t="s">
        <v>14</v>
      </c>
    </row>
    <row r="88" spans="1:13" x14ac:dyDescent="0.3">
      <c r="A88">
        <v>1938</v>
      </c>
      <c r="B88">
        <f>B87+1</f>
        <v>44</v>
      </c>
      <c r="C88" s="1">
        <v>14040</v>
      </c>
      <c r="D88" t="s">
        <v>511</v>
      </c>
      <c r="E88" t="s">
        <v>64</v>
      </c>
      <c r="F88" t="s">
        <v>65</v>
      </c>
      <c r="G88" t="s">
        <v>66</v>
      </c>
      <c r="H88" t="str">
        <f>VLOOKUP(A88,WorldCups!$A$2:$B$21,2,FALSE)</f>
        <v>France</v>
      </c>
      <c r="I88" t="s">
        <v>44</v>
      </c>
      <c r="J88">
        <v>4</v>
      </c>
      <c r="K88" t="s">
        <v>51</v>
      </c>
      <c r="L88">
        <v>2</v>
      </c>
      <c r="M88" t="s">
        <v>14</v>
      </c>
    </row>
    <row r="89" spans="1:13" x14ac:dyDescent="0.3">
      <c r="A89">
        <v>1938</v>
      </c>
      <c r="B89">
        <v>44</v>
      </c>
      <c r="C89" s="1">
        <v>14040</v>
      </c>
      <c r="D89" t="s">
        <v>511</v>
      </c>
      <c r="E89" t="s">
        <v>64</v>
      </c>
      <c r="F89" t="s">
        <v>65</v>
      </c>
      <c r="G89" t="s">
        <v>66</v>
      </c>
      <c r="H89" t="str">
        <f>VLOOKUP(A89,WorldCups!$A$2:$B$21,2,FALSE)</f>
        <v>France</v>
      </c>
      <c r="I89" t="s">
        <v>51</v>
      </c>
      <c r="J89">
        <v>2</v>
      </c>
      <c r="K89" t="s">
        <v>44</v>
      </c>
      <c r="L89">
        <v>4</v>
      </c>
      <c r="M89" t="s">
        <v>14</v>
      </c>
    </row>
    <row r="90" spans="1:13" x14ac:dyDescent="0.3">
      <c r="A90">
        <v>1938</v>
      </c>
      <c r="B90">
        <f>B89+1</f>
        <v>45</v>
      </c>
      <c r="C90" s="1">
        <v>14043</v>
      </c>
      <c r="D90" t="s">
        <v>513</v>
      </c>
      <c r="E90" t="s">
        <v>61</v>
      </c>
      <c r="F90" t="s">
        <v>85</v>
      </c>
      <c r="G90" t="s">
        <v>86</v>
      </c>
      <c r="H90" t="str">
        <f>VLOOKUP(A90,WorldCups!$A$2:$B$21,2,FALSE)</f>
        <v>France</v>
      </c>
      <c r="I90" t="s">
        <v>21</v>
      </c>
      <c r="J90">
        <v>1</v>
      </c>
      <c r="K90" t="s">
        <v>60</v>
      </c>
      <c r="L90">
        <v>1</v>
      </c>
      <c r="M90" t="s">
        <v>14</v>
      </c>
    </row>
    <row r="91" spans="1:13" x14ac:dyDescent="0.3">
      <c r="A91">
        <v>1938</v>
      </c>
      <c r="B91">
        <v>45</v>
      </c>
      <c r="C91" s="1">
        <v>14043</v>
      </c>
      <c r="D91" t="s">
        <v>513</v>
      </c>
      <c r="E91" t="s">
        <v>61</v>
      </c>
      <c r="F91" t="s">
        <v>85</v>
      </c>
      <c r="G91" t="s">
        <v>86</v>
      </c>
      <c r="H91" t="str">
        <f>VLOOKUP(A91,WorldCups!$A$2:$B$21,2,FALSE)</f>
        <v>France</v>
      </c>
      <c r="I91" t="s">
        <v>60</v>
      </c>
      <c r="J91">
        <v>1</v>
      </c>
      <c r="K91" t="s">
        <v>21</v>
      </c>
      <c r="L91">
        <v>1</v>
      </c>
      <c r="M91" t="s">
        <v>14</v>
      </c>
    </row>
    <row r="92" spans="1:13" x14ac:dyDescent="0.3">
      <c r="A92">
        <v>1938</v>
      </c>
      <c r="B92">
        <f>B91+1</f>
        <v>46</v>
      </c>
      <c r="C92" s="1">
        <v>14043</v>
      </c>
      <c r="D92" t="s">
        <v>513</v>
      </c>
      <c r="E92" t="s">
        <v>61</v>
      </c>
      <c r="F92" t="s">
        <v>87</v>
      </c>
      <c r="G92" t="s">
        <v>88</v>
      </c>
      <c r="H92" t="str">
        <f>VLOOKUP(A92,WorldCups!$A$2:$B$21,2,FALSE)</f>
        <v>France</v>
      </c>
      <c r="I92" t="s">
        <v>40</v>
      </c>
      <c r="J92">
        <v>2</v>
      </c>
      <c r="K92" t="s">
        <v>44</v>
      </c>
      <c r="L92">
        <v>0</v>
      </c>
      <c r="M92" t="s">
        <v>14</v>
      </c>
    </row>
    <row r="93" spans="1:13" x14ac:dyDescent="0.3">
      <c r="A93">
        <v>1938</v>
      </c>
      <c r="B93">
        <v>46</v>
      </c>
      <c r="C93" s="1">
        <v>14043</v>
      </c>
      <c r="D93" t="s">
        <v>513</v>
      </c>
      <c r="E93" t="s">
        <v>61</v>
      </c>
      <c r="F93" t="s">
        <v>87</v>
      </c>
      <c r="G93" t="s">
        <v>88</v>
      </c>
      <c r="H93" t="str">
        <f>VLOOKUP(A93,WorldCups!$A$2:$B$21,2,FALSE)</f>
        <v>France</v>
      </c>
      <c r="I93" t="s">
        <v>44</v>
      </c>
      <c r="J93">
        <v>0</v>
      </c>
      <c r="K93" t="s">
        <v>40</v>
      </c>
      <c r="L93">
        <v>2</v>
      </c>
      <c r="M93" t="s">
        <v>14</v>
      </c>
    </row>
    <row r="94" spans="1:13" x14ac:dyDescent="0.3">
      <c r="A94">
        <v>1938</v>
      </c>
      <c r="B94">
        <f>B93+1</f>
        <v>47</v>
      </c>
      <c r="C94" s="1">
        <v>14043</v>
      </c>
      <c r="D94" t="s">
        <v>513</v>
      </c>
      <c r="E94" t="s">
        <v>61</v>
      </c>
      <c r="F94" t="s">
        <v>89</v>
      </c>
      <c r="G94" t="s">
        <v>90</v>
      </c>
      <c r="H94" t="str">
        <f>VLOOKUP(A94,WorldCups!$A$2:$B$21,2,FALSE)</f>
        <v>France</v>
      </c>
      <c r="I94" t="s">
        <v>48</v>
      </c>
      <c r="J94">
        <v>8</v>
      </c>
      <c r="K94" t="s">
        <v>74</v>
      </c>
      <c r="L94">
        <v>0</v>
      </c>
      <c r="M94" t="s">
        <v>14</v>
      </c>
    </row>
    <row r="95" spans="1:13" x14ac:dyDescent="0.3">
      <c r="A95">
        <v>1938</v>
      </c>
      <c r="B95">
        <v>47</v>
      </c>
      <c r="C95" s="1">
        <v>14043</v>
      </c>
      <c r="D95" t="s">
        <v>513</v>
      </c>
      <c r="E95" t="s">
        <v>61</v>
      </c>
      <c r="F95" t="s">
        <v>89</v>
      </c>
      <c r="G95" t="s">
        <v>90</v>
      </c>
      <c r="H95" t="str">
        <f>VLOOKUP(A95,WorldCups!$A$2:$B$21,2,FALSE)</f>
        <v>France</v>
      </c>
      <c r="I95" t="s">
        <v>74</v>
      </c>
      <c r="J95">
        <v>0</v>
      </c>
      <c r="K95" t="s">
        <v>48</v>
      </c>
      <c r="L95">
        <v>8</v>
      </c>
      <c r="M95" t="s">
        <v>14</v>
      </c>
    </row>
    <row r="96" spans="1:13" x14ac:dyDescent="0.3">
      <c r="A96">
        <v>1938</v>
      </c>
      <c r="B96">
        <f>B95+1</f>
        <v>48</v>
      </c>
      <c r="C96" s="1">
        <v>14043</v>
      </c>
      <c r="D96" t="s">
        <v>513</v>
      </c>
      <c r="E96" t="s">
        <v>61</v>
      </c>
      <c r="F96" t="s">
        <v>70</v>
      </c>
      <c r="G96" t="s">
        <v>71</v>
      </c>
      <c r="H96" t="str">
        <f>VLOOKUP(A96,WorldCups!$A$2:$B$21,2,FALSE)</f>
        <v>France</v>
      </c>
      <c r="I96" t="s">
        <v>57</v>
      </c>
      <c r="J96">
        <v>3</v>
      </c>
      <c r="K96" t="s">
        <v>12</v>
      </c>
      <c r="L96">
        <v>1</v>
      </c>
      <c r="M96" t="s">
        <v>14</v>
      </c>
    </row>
    <row r="97" spans="1:13" x14ac:dyDescent="0.3">
      <c r="A97">
        <v>1938</v>
      </c>
      <c r="B97">
        <v>48</v>
      </c>
      <c r="C97" s="1">
        <v>14043</v>
      </c>
      <c r="D97" t="s">
        <v>513</v>
      </c>
      <c r="E97" t="s">
        <v>61</v>
      </c>
      <c r="F97" t="s">
        <v>70</v>
      </c>
      <c r="G97" t="s">
        <v>71</v>
      </c>
      <c r="H97" t="str">
        <f>VLOOKUP(A97,WorldCups!$A$2:$B$21,2,FALSE)</f>
        <v>France</v>
      </c>
      <c r="I97" t="s">
        <v>12</v>
      </c>
      <c r="J97">
        <v>1</v>
      </c>
      <c r="K97" t="s">
        <v>57</v>
      </c>
      <c r="L97">
        <v>3</v>
      </c>
      <c r="M97" t="s">
        <v>14</v>
      </c>
    </row>
    <row r="98" spans="1:13" x14ac:dyDescent="0.3">
      <c r="A98">
        <v>1938</v>
      </c>
      <c r="B98">
        <f>B97+1</f>
        <v>49</v>
      </c>
      <c r="C98" s="1">
        <v>14045</v>
      </c>
      <c r="D98" t="s">
        <v>511</v>
      </c>
      <c r="E98" t="s">
        <v>61</v>
      </c>
      <c r="F98" t="s">
        <v>85</v>
      </c>
      <c r="G98" t="s">
        <v>86</v>
      </c>
      <c r="H98" t="str">
        <f>VLOOKUP(A98,WorldCups!$A$2:$B$21,2,FALSE)</f>
        <v>France</v>
      </c>
      <c r="I98" t="s">
        <v>21</v>
      </c>
      <c r="J98">
        <v>2</v>
      </c>
      <c r="K98" t="s">
        <v>60</v>
      </c>
      <c r="L98">
        <v>1</v>
      </c>
      <c r="M98" t="s">
        <v>14</v>
      </c>
    </row>
    <row r="99" spans="1:13" x14ac:dyDescent="0.3">
      <c r="A99">
        <v>1938</v>
      </c>
      <c r="B99">
        <v>49</v>
      </c>
      <c r="C99" s="1">
        <v>14045</v>
      </c>
      <c r="D99" t="s">
        <v>511</v>
      </c>
      <c r="E99" t="s">
        <v>61</v>
      </c>
      <c r="F99" t="s">
        <v>85</v>
      </c>
      <c r="G99" t="s">
        <v>86</v>
      </c>
      <c r="H99" t="str">
        <f>VLOOKUP(A99,WorldCups!$A$2:$B$21,2,FALSE)</f>
        <v>France</v>
      </c>
      <c r="I99" t="s">
        <v>60</v>
      </c>
      <c r="J99">
        <v>1</v>
      </c>
      <c r="K99" t="s">
        <v>21</v>
      </c>
      <c r="L99">
        <v>2</v>
      </c>
      <c r="M99" t="s">
        <v>14</v>
      </c>
    </row>
    <row r="100" spans="1:13" x14ac:dyDescent="0.3">
      <c r="A100">
        <v>1938</v>
      </c>
      <c r="B100">
        <f>B99+1</f>
        <v>50</v>
      </c>
      <c r="C100" s="1">
        <v>14047</v>
      </c>
      <c r="D100" t="s">
        <v>511</v>
      </c>
      <c r="E100" t="s">
        <v>31</v>
      </c>
      <c r="F100" t="s">
        <v>65</v>
      </c>
      <c r="G100" t="s">
        <v>66</v>
      </c>
      <c r="H100" t="str">
        <f>VLOOKUP(A100,WorldCups!$A$2:$B$21,2,FALSE)</f>
        <v>France</v>
      </c>
      <c r="I100" t="s">
        <v>40</v>
      </c>
      <c r="J100">
        <v>5</v>
      </c>
      <c r="K100" t="s">
        <v>48</v>
      </c>
      <c r="L100">
        <v>1</v>
      </c>
      <c r="M100" t="s">
        <v>14</v>
      </c>
    </row>
    <row r="101" spans="1:13" x14ac:dyDescent="0.3">
      <c r="A101">
        <v>1938</v>
      </c>
      <c r="B101">
        <v>50</v>
      </c>
      <c r="C101" s="1">
        <v>14047</v>
      </c>
      <c r="D101" t="s">
        <v>511</v>
      </c>
      <c r="E101" t="s">
        <v>31</v>
      </c>
      <c r="F101" t="s">
        <v>65</v>
      </c>
      <c r="G101" t="s">
        <v>66</v>
      </c>
      <c r="H101" t="str">
        <f>VLOOKUP(A101,WorldCups!$A$2:$B$21,2,FALSE)</f>
        <v>France</v>
      </c>
      <c r="I101" t="s">
        <v>48</v>
      </c>
      <c r="J101">
        <v>1</v>
      </c>
      <c r="K101" t="s">
        <v>40</v>
      </c>
      <c r="L101">
        <v>5</v>
      </c>
      <c r="M101" t="s">
        <v>14</v>
      </c>
    </row>
    <row r="102" spans="1:13" x14ac:dyDescent="0.3">
      <c r="A102">
        <v>1938</v>
      </c>
      <c r="B102">
        <f>B101+1</f>
        <v>51</v>
      </c>
      <c r="C102" s="1">
        <v>14047</v>
      </c>
      <c r="D102" t="s">
        <v>511</v>
      </c>
      <c r="E102" t="s">
        <v>31</v>
      </c>
      <c r="F102" t="s">
        <v>75</v>
      </c>
      <c r="G102" t="s">
        <v>76</v>
      </c>
      <c r="H102" t="str">
        <f>VLOOKUP(A102,WorldCups!$A$2:$B$21,2,FALSE)</f>
        <v>France</v>
      </c>
      <c r="I102" t="s">
        <v>57</v>
      </c>
      <c r="J102">
        <v>2</v>
      </c>
      <c r="K102" t="s">
        <v>21</v>
      </c>
      <c r="L102">
        <v>1</v>
      </c>
      <c r="M102" t="s">
        <v>14</v>
      </c>
    </row>
    <row r="103" spans="1:13" x14ac:dyDescent="0.3">
      <c r="A103">
        <v>1938</v>
      </c>
      <c r="B103">
        <v>51</v>
      </c>
      <c r="C103" s="1">
        <v>14047</v>
      </c>
      <c r="D103" t="s">
        <v>511</v>
      </c>
      <c r="E103" t="s">
        <v>31</v>
      </c>
      <c r="F103" t="s">
        <v>75</v>
      </c>
      <c r="G103" t="s">
        <v>76</v>
      </c>
      <c r="H103" t="str">
        <f>VLOOKUP(A103,WorldCups!$A$2:$B$21,2,FALSE)</f>
        <v>France</v>
      </c>
      <c r="I103" t="s">
        <v>21</v>
      </c>
      <c r="J103">
        <v>1</v>
      </c>
      <c r="K103" t="s">
        <v>57</v>
      </c>
      <c r="L103">
        <v>2</v>
      </c>
      <c r="M103" t="s">
        <v>14</v>
      </c>
    </row>
    <row r="104" spans="1:13" x14ac:dyDescent="0.3">
      <c r="A104">
        <v>1938</v>
      </c>
      <c r="B104">
        <f>B103+1</f>
        <v>52</v>
      </c>
      <c r="C104" s="1">
        <v>14050</v>
      </c>
      <c r="D104" t="s">
        <v>513</v>
      </c>
      <c r="E104" t="s">
        <v>62</v>
      </c>
      <c r="F104" t="s">
        <v>85</v>
      </c>
      <c r="G104" t="s">
        <v>86</v>
      </c>
      <c r="H104" t="str">
        <f>VLOOKUP(A104,WorldCups!$A$2:$B$21,2,FALSE)</f>
        <v>France</v>
      </c>
      <c r="I104" t="s">
        <v>21</v>
      </c>
      <c r="J104">
        <v>4</v>
      </c>
      <c r="K104" t="s">
        <v>48</v>
      </c>
      <c r="L104">
        <v>2</v>
      </c>
      <c r="M104" t="s">
        <v>14</v>
      </c>
    </row>
    <row r="105" spans="1:13" x14ac:dyDescent="0.3">
      <c r="A105">
        <v>1938</v>
      </c>
      <c r="B105">
        <v>52</v>
      </c>
      <c r="C105" s="1">
        <v>14050</v>
      </c>
      <c r="D105" t="s">
        <v>513</v>
      </c>
      <c r="E105" t="s">
        <v>62</v>
      </c>
      <c r="F105" t="s">
        <v>85</v>
      </c>
      <c r="G105" t="s">
        <v>86</v>
      </c>
      <c r="H105" t="str">
        <f>VLOOKUP(A105,WorldCups!$A$2:$B$21,2,FALSE)</f>
        <v>France</v>
      </c>
      <c r="I105" t="s">
        <v>48</v>
      </c>
      <c r="J105">
        <v>2</v>
      </c>
      <c r="K105" t="s">
        <v>21</v>
      </c>
      <c r="L105">
        <v>4</v>
      </c>
      <c r="M105" t="s">
        <v>14</v>
      </c>
    </row>
    <row r="106" spans="1:13" x14ac:dyDescent="0.3">
      <c r="A106">
        <v>1938</v>
      </c>
      <c r="B106">
        <f>B105+1</f>
        <v>53</v>
      </c>
      <c r="C106" s="1">
        <v>14050</v>
      </c>
      <c r="D106" t="s">
        <v>513</v>
      </c>
      <c r="E106" t="s">
        <v>32</v>
      </c>
      <c r="F106" t="s">
        <v>70</v>
      </c>
      <c r="G106" t="s">
        <v>71</v>
      </c>
      <c r="H106" t="str">
        <f>VLOOKUP(A106,WorldCups!$A$2:$B$21,2,FALSE)</f>
        <v>France</v>
      </c>
      <c r="I106" t="s">
        <v>57</v>
      </c>
      <c r="J106">
        <v>4</v>
      </c>
      <c r="K106" t="s">
        <v>40</v>
      </c>
      <c r="L106">
        <v>2</v>
      </c>
      <c r="M106" t="s">
        <v>14</v>
      </c>
    </row>
    <row r="107" spans="1:13" x14ac:dyDescent="0.3">
      <c r="A107">
        <v>1938</v>
      </c>
      <c r="B107">
        <v>53</v>
      </c>
      <c r="C107" s="1">
        <v>14050</v>
      </c>
      <c r="D107" t="s">
        <v>513</v>
      </c>
      <c r="E107" t="s">
        <v>32</v>
      </c>
      <c r="F107" t="s">
        <v>70</v>
      </c>
      <c r="G107" t="s">
        <v>71</v>
      </c>
      <c r="H107" t="str">
        <f>VLOOKUP(A107,WorldCups!$A$2:$B$21,2,FALSE)</f>
        <v>France</v>
      </c>
      <c r="I107" t="s">
        <v>40</v>
      </c>
      <c r="J107">
        <v>2</v>
      </c>
      <c r="K107" t="s">
        <v>57</v>
      </c>
      <c r="L107">
        <v>4</v>
      </c>
      <c r="M107" t="s">
        <v>14</v>
      </c>
    </row>
    <row r="108" spans="1:13" x14ac:dyDescent="0.3">
      <c r="A108">
        <v>1950</v>
      </c>
      <c r="B108">
        <f>B107+1</f>
        <v>54</v>
      </c>
      <c r="C108" s="1">
        <v>18438</v>
      </c>
      <c r="D108" t="s">
        <v>501</v>
      </c>
      <c r="E108" t="s">
        <v>9</v>
      </c>
      <c r="F108" t="s">
        <v>91</v>
      </c>
      <c r="G108" t="s">
        <v>92</v>
      </c>
      <c r="H108" t="str">
        <f>VLOOKUP(A108,WorldCups!$A$2:$B$21,2,FALSE)</f>
        <v>Brazil</v>
      </c>
      <c r="I108" t="s">
        <v>21</v>
      </c>
      <c r="J108">
        <v>4</v>
      </c>
      <c r="K108" t="s">
        <v>13</v>
      </c>
      <c r="L108">
        <v>0</v>
      </c>
      <c r="M108" t="s">
        <v>14</v>
      </c>
    </row>
    <row r="109" spans="1:13" x14ac:dyDescent="0.3">
      <c r="A109">
        <v>1950</v>
      </c>
      <c r="B109">
        <v>54</v>
      </c>
      <c r="C109" s="1">
        <v>18438</v>
      </c>
      <c r="D109" t="s">
        <v>501</v>
      </c>
      <c r="E109" t="s">
        <v>9</v>
      </c>
      <c r="F109" t="s">
        <v>91</v>
      </c>
      <c r="G109" t="s">
        <v>92</v>
      </c>
      <c r="H109" t="str">
        <f>VLOOKUP(A109,WorldCups!$A$2:$B$21,2,FALSE)</f>
        <v>Brazil</v>
      </c>
      <c r="I109" t="s">
        <v>13</v>
      </c>
      <c r="J109">
        <v>0</v>
      </c>
      <c r="K109" t="s">
        <v>21</v>
      </c>
      <c r="L109">
        <v>4</v>
      </c>
      <c r="M109" t="s">
        <v>14</v>
      </c>
    </row>
    <row r="110" spans="1:13" x14ac:dyDescent="0.3">
      <c r="A110">
        <v>1950</v>
      </c>
      <c r="B110">
        <f>B109+1</f>
        <v>55</v>
      </c>
      <c r="C110" s="1">
        <v>18439</v>
      </c>
      <c r="D110" t="s">
        <v>501</v>
      </c>
      <c r="E110" t="s">
        <v>19</v>
      </c>
      <c r="F110" t="s">
        <v>91</v>
      </c>
      <c r="G110" t="s">
        <v>92</v>
      </c>
      <c r="H110" t="str">
        <f>VLOOKUP(A110,WorldCups!$A$2:$B$21,2,FALSE)</f>
        <v>Brazil</v>
      </c>
      <c r="I110" t="s">
        <v>93</v>
      </c>
      <c r="J110">
        <v>2</v>
      </c>
      <c r="K110" t="s">
        <v>26</v>
      </c>
      <c r="L110">
        <v>0</v>
      </c>
      <c r="M110" t="s">
        <v>14</v>
      </c>
    </row>
    <row r="111" spans="1:13" x14ac:dyDescent="0.3">
      <c r="A111">
        <v>1950</v>
      </c>
      <c r="B111">
        <v>55</v>
      </c>
      <c r="C111" s="1">
        <v>18439</v>
      </c>
      <c r="D111" t="s">
        <v>501</v>
      </c>
      <c r="E111" t="s">
        <v>19</v>
      </c>
      <c r="F111" t="s">
        <v>91</v>
      </c>
      <c r="G111" t="s">
        <v>92</v>
      </c>
      <c r="H111" t="str">
        <f>VLOOKUP(A111,WorldCups!$A$2:$B$21,2,FALSE)</f>
        <v>Brazil</v>
      </c>
      <c r="I111" t="s">
        <v>26</v>
      </c>
      <c r="J111">
        <v>0</v>
      </c>
      <c r="K111" t="s">
        <v>93</v>
      </c>
      <c r="L111">
        <v>2</v>
      </c>
      <c r="M111" t="s">
        <v>14</v>
      </c>
    </row>
    <row r="112" spans="1:13" x14ac:dyDescent="0.3">
      <c r="A112">
        <v>1950</v>
      </c>
      <c r="B112">
        <f>B111+1</f>
        <v>56</v>
      </c>
      <c r="C112" s="1">
        <v>18439</v>
      </c>
      <c r="D112" t="s">
        <v>501</v>
      </c>
      <c r="E112" t="s">
        <v>19</v>
      </c>
      <c r="F112" t="s">
        <v>94</v>
      </c>
      <c r="G112" t="s">
        <v>95</v>
      </c>
      <c r="H112" t="str">
        <f>VLOOKUP(A112,WorldCups!$A$2:$B$21,2,FALSE)</f>
        <v>Brazil</v>
      </c>
      <c r="I112" t="s">
        <v>54</v>
      </c>
      <c r="J112">
        <v>3</v>
      </c>
      <c r="K112" t="s">
        <v>17</v>
      </c>
      <c r="L112">
        <v>1</v>
      </c>
      <c r="M112" t="s">
        <v>14</v>
      </c>
    </row>
    <row r="113" spans="1:13" x14ac:dyDescent="0.3">
      <c r="A113">
        <v>1950</v>
      </c>
      <c r="B113">
        <v>56</v>
      </c>
      <c r="C113" s="1">
        <v>18439</v>
      </c>
      <c r="D113" t="s">
        <v>501</v>
      </c>
      <c r="E113" t="s">
        <v>19</v>
      </c>
      <c r="F113" t="s">
        <v>94</v>
      </c>
      <c r="G113" t="s">
        <v>95</v>
      </c>
      <c r="H113" t="str">
        <f>VLOOKUP(A113,WorldCups!$A$2:$B$21,2,FALSE)</f>
        <v>Brazil</v>
      </c>
      <c r="I113" t="s">
        <v>17</v>
      </c>
      <c r="J113">
        <v>1</v>
      </c>
      <c r="K113" t="s">
        <v>54</v>
      </c>
      <c r="L113">
        <v>3</v>
      </c>
      <c r="M113" t="s">
        <v>14</v>
      </c>
    </row>
    <row r="114" spans="1:13" x14ac:dyDescent="0.3">
      <c r="A114">
        <v>1950</v>
      </c>
      <c r="B114">
        <f>B113+1</f>
        <v>57</v>
      </c>
      <c r="C114" s="1">
        <v>18439</v>
      </c>
      <c r="D114" t="s">
        <v>501</v>
      </c>
      <c r="E114" t="s">
        <v>22</v>
      </c>
      <c r="F114" t="s">
        <v>96</v>
      </c>
      <c r="G114" t="s">
        <v>97</v>
      </c>
      <c r="H114" t="str">
        <f>VLOOKUP(A114,WorldCups!$A$2:$B$21,2,FALSE)</f>
        <v>Brazil</v>
      </c>
      <c r="I114" t="s">
        <v>48</v>
      </c>
      <c r="J114">
        <v>3</v>
      </c>
      <c r="K114" t="s">
        <v>57</v>
      </c>
      <c r="L114">
        <v>2</v>
      </c>
      <c r="M114" t="s">
        <v>14</v>
      </c>
    </row>
    <row r="115" spans="1:13" x14ac:dyDescent="0.3">
      <c r="A115">
        <v>1950</v>
      </c>
      <c r="B115">
        <v>57</v>
      </c>
      <c r="C115" s="1">
        <v>18439</v>
      </c>
      <c r="D115" t="s">
        <v>501</v>
      </c>
      <c r="E115" t="s">
        <v>22</v>
      </c>
      <c r="F115" t="s">
        <v>96</v>
      </c>
      <c r="G115" t="s">
        <v>97</v>
      </c>
      <c r="H115" t="str">
        <f>VLOOKUP(A115,WorldCups!$A$2:$B$21,2,FALSE)</f>
        <v>Brazil</v>
      </c>
      <c r="I115" t="s">
        <v>57</v>
      </c>
      <c r="J115">
        <v>2</v>
      </c>
      <c r="K115" t="s">
        <v>48</v>
      </c>
      <c r="L115">
        <v>3</v>
      </c>
      <c r="M115" t="s">
        <v>14</v>
      </c>
    </row>
    <row r="116" spans="1:13" x14ac:dyDescent="0.3">
      <c r="A116">
        <v>1950</v>
      </c>
      <c r="B116">
        <f>B115+1</f>
        <v>58</v>
      </c>
      <c r="C116" s="1">
        <v>18439</v>
      </c>
      <c r="D116" t="s">
        <v>501</v>
      </c>
      <c r="E116" t="s">
        <v>9</v>
      </c>
      <c r="F116" t="s">
        <v>98</v>
      </c>
      <c r="G116" t="s">
        <v>99</v>
      </c>
      <c r="H116" t="str">
        <f>VLOOKUP(A116,WorldCups!$A$2:$B$21,2,FALSE)</f>
        <v>Brazil</v>
      </c>
      <c r="I116" t="s">
        <v>20</v>
      </c>
      <c r="J116">
        <v>3</v>
      </c>
      <c r="K116" t="s">
        <v>44</v>
      </c>
      <c r="L116">
        <v>0</v>
      </c>
      <c r="M116" t="s">
        <v>14</v>
      </c>
    </row>
    <row r="117" spans="1:13" x14ac:dyDescent="0.3">
      <c r="A117">
        <v>1950</v>
      </c>
      <c r="B117">
        <v>58</v>
      </c>
      <c r="C117" s="1">
        <v>18439</v>
      </c>
      <c r="D117" t="s">
        <v>501</v>
      </c>
      <c r="E117" t="s">
        <v>9</v>
      </c>
      <c r="F117" t="s">
        <v>98</v>
      </c>
      <c r="G117" t="s">
        <v>99</v>
      </c>
      <c r="H117" t="str">
        <f>VLOOKUP(A117,WorldCups!$A$2:$B$21,2,FALSE)</f>
        <v>Brazil</v>
      </c>
      <c r="I117" t="s">
        <v>44</v>
      </c>
      <c r="J117">
        <v>0</v>
      </c>
      <c r="K117" t="s">
        <v>20</v>
      </c>
      <c r="L117">
        <v>3</v>
      </c>
      <c r="M117" t="s">
        <v>14</v>
      </c>
    </row>
    <row r="118" spans="1:13" x14ac:dyDescent="0.3">
      <c r="A118">
        <v>1950</v>
      </c>
      <c r="B118">
        <f>B117+1</f>
        <v>59</v>
      </c>
      <c r="C118" s="1">
        <v>18442</v>
      </c>
      <c r="D118" t="s">
        <v>501</v>
      </c>
      <c r="E118" t="s">
        <v>9</v>
      </c>
      <c r="F118" t="s">
        <v>96</v>
      </c>
      <c r="G118" t="s">
        <v>97</v>
      </c>
      <c r="H118" t="str">
        <f>VLOOKUP(A118,WorldCups!$A$2:$B$21,2,FALSE)</f>
        <v>Brazil</v>
      </c>
      <c r="I118" t="s">
        <v>21</v>
      </c>
      <c r="J118">
        <v>2</v>
      </c>
      <c r="K118" t="s">
        <v>44</v>
      </c>
      <c r="L118">
        <v>2</v>
      </c>
      <c r="M118" t="s">
        <v>14</v>
      </c>
    </row>
    <row r="119" spans="1:13" x14ac:dyDescent="0.3">
      <c r="A119">
        <v>1950</v>
      </c>
      <c r="B119">
        <v>59</v>
      </c>
      <c r="C119" s="1">
        <v>18442</v>
      </c>
      <c r="D119" t="s">
        <v>501</v>
      </c>
      <c r="E119" t="s">
        <v>9</v>
      </c>
      <c r="F119" t="s">
        <v>96</v>
      </c>
      <c r="G119" t="s">
        <v>97</v>
      </c>
      <c r="H119" t="str">
        <f>VLOOKUP(A119,WorldCups!$A$2:$B$21,2,FALSE)</f>
        <v>Brazil</v>
      </c>
      <c r="I119" t="s">
        <v>44</v>
      </c>
      <c r="J119">
        <v>2</v>
      </c>
      <c r="K119" t="s">
        <v>21</v>
      </c>
      <c r="L119">
        <v>2</v>
      </c>
      <c r="M119" t="s">
        <v>14</v>
      </c>
    </row>
    <row r="120" spans="1:13" x14ac:dyDescent="0.3">
      <c r="A120">
        <v>1950</v>
      </c>
      <c r="B120">
        <f>B119+1</f>
        <v>60</v>
      </c>
      <c r="C120" s="1">
        <v>18442</v>
      </c>
      <c r="D120" t="s">
        <v>501</v>
      </c>
      <c r="E120" t="s">
        <v>9</v>
      </c>
      <c r="F120" t="s">
        <v>100</v>
      </c>
      <c r="G120" t="s">
        <v>101</v>
      </c>
      <c r="H120" t="str">
        <f>VLOOKUP(A120,WorldCups!$A$2:$B$21,2,FALSE)</f>
        <v>Brazil</v>
      </c>
      <c r="I120" t="s">
        <v>20</v>
      </c>
      <c r="J120">
        <v>4</v>
      </c>
      <c r="K120" t="s">
        <v>13</v>
      </c>
      <c r="L120">
        <v>1</v>
      </c>
      <c r="M120" t="s">
        <v>14</v>
      </c>
    </row>
    <row r="121" spans="1:13" x14ac:dyDescent="0.3">
      <c r="A121">
        <v>1950</v>
      </c>
      <c r="B121">
        <v>60</v>
      </c>
      <c r="C121" s="1">
        <v>18442</v>
      </c>
      <c r="D121" t="s">
        <v>501</v>
      </c>
      <c r="E121" t="s">
        <v>9</v>
      </c>
      <c r="F121" t="s">
        <v>100</v>
      </c>
      <c r="G121" t="s">
        <v>101</v>
      </c>
      <c r="H121" t="str">
        <f>VLOOKUP(A121,WorldCups!$A$2:$B$21,2,FALSE)</f>
        <v>Brazil</v>
      </c>
      <c r="I121" t="s">
        <v>13</v>
      </c>
      <c r="J121">
        <v>1</v>
      </c>
      <c r="K121" t="s">
        <v>20</v>
      </c>
      <c r="L121">
        <v>4</v>
      </c>
      <c r="M121" t="s">
        <v>14</v>
      </c>
    </row>
    <row r="122" spans="1:13" x14ac:dyDescent="0.3">
      <c r="A122">
        <v>1950</v>
      </c>
      <c r="B122">
        <f>B121+1</f>
        <v>61</v>
      </c>
      <c r="C122" s="1">
        <v>18443</v>
      </c>
      <c r="D122" t="s">
        <v>501</v>
      </c>
      <c r="E122" t="s">
        <v>19</v>
      </c>
      <c r="F122" t="s">
        <v>91</v>
      </c>
      <c r="G122" t="s">
        <v>92</v>
      </c>
      <c r="H122" t="str">
        <f>VLOOKUP(A122,WorldCups!$A$2:$B$21,2,FALSE)</f>
        <v>Brazil</v>
      </c>
      <c r="I122" t="s">
        <v>54</v>
      </c>
      <c r="J122">
        <v>2</v>
      </c>
      <c r="K122" t="s">
        <v>26</v>
      </c>
      <c r="L122">
        <v>0</v>
      </c>
      <c r="M122" t="s">
        <v>14</v>
      </c>
    </row>
    <row r="123" spans="1:13" x14ac:dyDescent="0.3">
      <c r="A123">
        <v>1950</v>
      </c>
      <c r="B123">
        <v>61</v>
      </c>
      <c r="C123" s="1">
        <v>18443</v>
      </c>
      <c r="D123" t="s">
        <v>501</v>
      </c>
      <c r="E123" t="s">
        <v>19</v>
      </c>
      <c r="F123" t="s">
        <v>91</v>
      </c>
      <c r="G123" t="s">
        <v>92</v>
      </c>
      <c r="H123" t="str">
        <f>VLOOKUP(A123,WorldCups!$A$2:$B$21,2,FALSE)</f>
        <v>Brazil</v>
      </c>
      <c r="I123" t="s">
        <v>26</v>
      </c>
      <c r="J123">
        <v>0</v>
      </c>
      <c r="K123" t="s">
        <v>54</v>
      </c>
      <c r="L123">
        <v>2</v>
      </c>
      <c r="M123" t="s">
        <v>14</v>
      </c>
    </row>
    <row r="124" spans="1:13" x14ac:dyDescent="0.3">
      <c r="A124">
        <v>1950</v>
      </c>
      <c r="B124">
        <f>B123+1</f>
        <v>62</v>
      </c>
      <c r="C124" s="1">
        <v>18443</v>
      </c>
      <c r="D124" t="s">
        <v>515</v>
      </c>
      <c r="E124" t="s">
        <v>22</v>
      </c>
      <c r="F124" t="s">
        <v>94</v>
      </c>
      <c r="G124" t="s">
        <v>95</v>
      </c>
      <c r="H124" t="str">
        <f>VLOOKUP(A124,WorldCups!$A$2:$B$21,2,FALSE)</f>
        <v>Brazil</v>
      </c>
      <c r="I124" t="s">
        <v>48</v>
      </c>
      <c r="J124">
        <v>2</v>
      </c>
      <c r="K124" t="s">
        <v>28</v>
      </c>
      <c r="L124">
        <v>2</v>
      </c>
      <c r="M124" t="s">
        <v>14</v>
      </c>
    </row>
    <row r="125" spans="1:13" x14ac:dyDescent="0.3">
      <c r="A125">
        <v>1950</v>
      </c>
      <c r="B125">
        <v>62</v>
      </c>
      <c r="C125" s="1">
        <v>18443</v>
      </c>
      <c r="D125" t="s">
        <v>515</v>
      </c>
      <c r="E125" t="s">
        <v>22</v>
      </c>
      <c r="F125" t="s">
        <v>94</v>
      </c>
      <c r="G125" t="s">
        <v>95</v>
      </c>
      <c r="H125" t="str">
        <f>VLOOKUP(A125,WorldCups!$A$2:$B$21,2,FALSE)</f>
        <v>Brazil</v>
      </c>
      <c r="I125" t="s">
        <v>28</v>
      </c>
      <c r="J125">
        <v>2</v>
      </c>
      <c r="K125" t="s">
        <v>48</v>
      </c>
      <c r="L125">
        <v>2</v>
      </c>
      <c r="M125" t="s">
        <v>14</v>
      </c>
    </row>
    <row r="126" spans="1:13" x14ac:dyDescent="0.3">
      <c r="A126">
        <v>1950</v>
      </c>
      <c r="B126">
        <f>B125+1</f>
        <v>63</v>
      </c>
      <c r="C126" s="1">
        <v>18443</v>
      </c>
      <c r="D126" t="s">
        <v>501</v>
      </c>
      <c r="E126" t="s">
        <v>19</v>
      </c>
      <c r="F126" t="s">
        <v>98</v>
      </c>
      <c r="G126" t="s">
        <v>99</v>
      </c>
      <c r="H126" t="str">
        <f>VLOOKUP(A126,WorldCups!$A$2:$B$21,2,FALSE)</f>
        <v>Brazil</v>
      </c>
      <c r="I126" t="s">
        <v>17</v>
      </c>
      <c r="J126">
        <v>1</v>
      </c>
      <c r="K126" t="s">
        <v>93</v>
      </c>
      <c r="L126">
        <v>0</v>
      </c>
      <c r="M126" t="s">
        <v>14</v>
      </c>
    </row>
    <row r="127" spans="1:13" x14ac:dyDescent="0.3">
      <c r="A127">
        <v>1950</v>
      </c>
      <c r="B127">
        <v>63</v>
      </c>
      <c r="C127" s="1">
        <v>18443</v>
      </c>
      <c r="D127" t="s">
        <v>501</v>
      </c>
      <c r="E127" t="s">
        <v>19</v>
      </c>
      <c r="F127" t="s">
        <v>98</v>
      </c>
      <c r="G127" t="s">
        <v>99</v>
      </c>
      <c r="H127" t="str">
        <f>VLOOKUP(A127,WorldCups!$A$2:$B$21,2,FALSE)</f>
        <v>Brazil</v>
      </c>
      <c r="I127" t="s">
        <v>93</v>
      </c>
      <c r="J127">
        <v>0</v>
      </c>
      <c r="K127" t="s">
        <v>17</v>
      </c>
      <c r="L127">
        <v>1</v>
      </c>
      <c r="M127" t="s">
        <v>14</v>
      </c>
    </row>
    <row r="128" spans="1:13" x14ac:dyDescent="0.3">
      <c r="A128">
        <v>1950</v>
      </c>
      <c r="B128">
        <f>B127+1</f>
        <v>64</v>
      </c>
      <c r="C128" s="1">
        <v>18445</v>
      </c>
      <c r="D128" t="s">
        <v>501</v>
      </c>
      <c r="E128" t="s">
        <v>9</v>
      </c>
      <c r="F128" t="s">
        <v>91</v>
      </c>
      <c r="G128" t="s">
        <v>92</v>
      </c>
      <c r="H128" t="str">
        <f>VLOOKUP(A128,WorldCups!$A$2:$B$21,2,FALSE)</f>
        <v>Brazil</v>
      </c>
      <c r="I128" t="s">
        <v>21</v>
      </c>
      <c r="J128">
        <v>2</v>
      </c>
      <c r="K128" t="s">
        <v>20</v>
      </c>
      <c r="L128">
        <v>0</v>
      </c>
      <c r="M128" t="s">
        <v>14</v>
      </c>
    </row>
    <row r="129" spans="1:13" x14ac:dyDescent="0.3">
      <c r="A129">
        <v>1950</v>
      </c>
      <c r="B129">
        <v>64</v>
      </c>
      <c r="C129" s="1">
        <v>18445</v>
      </c>
      <c r="D129" t="s">
        <v>501</v>
      </c>
      <c r="E129" t="s">
        <v>9</v>
      </c>
      <c r="F129" t="s">
        <v>91</v>
      </c>
      <c r="G129" t="s">
        <v>92</v>
      </c>
      <c r="H129" t="str">
        <f>VLOOKUP(A129,WorldCups!$A$2:$B$21,2,FALSE)</f>
        <v>Brazil</v>
      </c>
      <c r="I129" t="s">
        <v>20</v>
      </c>
      <c r="J129">
        <v>0</v>
      </c>
      <c r="K129" t="s">
        <v>21</v>
      </c>
      <c r="L129">
        <v>2</v>
      </c>
      <c r="M129" t="s">
        <v>14</v>
      </c>
    </row>
    <row r="130" spans="1:13" x14ac:dyDescent="0.3">
      <c r="A130">
        <v>1950</v>
      </c>
      <c r="B130">
        <f>B129+1</f>
        <v>65</v>
      </c>
      <c r="C130" s="1">
        <v>18446</v>
      </c>
      <c r="D130" t="s">
        <v>501</v>
      </c>
      <c r="E130" t="s">
        <v>19</v>
      </c>
      <c r="F130" t="s">
        <v>91</v>
      </c>
      <c r="G130" t="s">
        <v>92</v>
      </c>
      <c r="H130" t="str">
        <f>VLOOKUP(A130,WorldCups!$A$2:$B$21,2,FALSE)</f>
        <v>Brazil</v>
      </c>
      <c r="I130" t="s">
        <v>54</v>
      </c>
      <c r="J130">
        <v>1</v>
      </c>
      <c r="K130" t="s">
        <v>93</v>
      </c>
      <c r="L130">
        <v>0</v>
      </c>
      <c r="M130" t="s">
        <v>14</v>
      </c>
    </row>
    <row r="131" spans="1:13" x14ac:dyDescent="0.3">
      <c r="A131">
        <v>1950</v>
      </c>
      <c r="B131">
        <v>65</v>
      </c>
      <c r="C131" s="1">
        <v>18446</v>
      </c>
      <c r="D131" t="s">
        <v>501</v>
      </c>
      <c r="E131" t="s">
        <v>19</v>
      </c>
      <c r="F131" t="s">
        <v>91</v>
      </c>
      <c r="G131" t="s">
        <v>92</v>
      </c>
      <c r="H131" t="str">
        <f>VLOOKUP(A131,WorldCups!$A$2:$B$21,2,FALSE)</f>
        <v>Brazil</v>
      </c>
      <c r="I131" t="s">
        <v>93</v>
      </c>
      <c r="J131">
        <v>0</v>
      </c>
      <c r="K131" t="s">
        <v>54</v>
      </c>
      <c r="L131">
        <v>1</v>
      </c>
      <c r="M131" t="s">
        <v>14</v>
      </c>
    </row>
    <row r="132" spans="1:13" x14ac:dyDescent="0.3">
      <c r="A132">
        <v>1950</v>
      </c>
      <c r="B132">
        <f>B131+1</f>
        <v>66</v>
      </c>
      <c r="C132" s="1">
        <v>18446</v>
      </c>
      <c r="D132" t="s">
        <v>501</v>
      </c>
      <c r="E132" t="s">
        <v>22</v>
      </c>
      <c r="F132" t="s">
        <v>96</v>
      </c>
      <c r="G132" t="s">
        <v>97</v>
      </c>
      <c r="H132" t="str">
        <f>VLOOKUP(A132,WorldCups!$A$2:$B$21,2,FALSE)</f>
        <v>Brazil</v>
      </c>
      <c r="I132" t="s">
        <v>57</v>
      </c>
      <c r="J132">
        <v>2</v>
      </c>
      <c r="K132" t="s">
        <v>28</v>
      </c>
      <c r="L132">
        <v>0</v>
      </c>
      <c r="M132" t="s">
        <v>14</v>
      </c>
    </row>
    <row r="133" spans="1:13" x14ac:dyDescent="0.3">
      <c r="A133">
        <v>1950</v>
      </c>
      <c r="B133">
        <v>66</v>
      </c>
      <c r="C133" s="1">
        <v>18446</v>
      </c>
      <c r="D133" t="s">
        <v>501</v>
      </c>
      <c r="E133" t="s">
        <v>22</v>
      </c>
      <c r="F133" t="s">
        <v>96</v>
      </c>
      <c r="G133" t="s">
        <v>97</v>
      </c>
      <c r="H133" t="str">
        <f>VLOOKUP(A133,WorldCups!$A$2:$B$21,2,FALSE)</f>
        <v>Brazil</v>
      </c>
      <c r="I133" t="s">
        <v>28</v>
      </c>
      <c r="J133">
        <v>0</v>
      </c>
      <c r="K133" t="s">
        <v>57</v>
      </c>
      <c r="L133">
        <v>2</v>
      </c>
      <c r="M133" t="s">
        <v>14</v>
      </c>
    </row>
    <row r="134" spans="1:13" x14ac:dyDescent="0.3">
      <c r="A134">
        <v>1950</v>
      </c>
      <c r="B134">
        <f>B133+1</f>
        <v>67</v>
      </c>
      <c r="C134" s="1">
        <v>18446</v>
      </c>
      <c r="D134" t="s">
        <v>501</v>
      </c>
      <c r="E134" t="s">
        <v>15</v>
      </c>
      <c r="F134" t="s">
        <v>98</v>
      </c>
      <c r="G134" t="s">
        <v>99</v>
      </c>
      <c r="H134" t="str">
        <f>VLOOKUP(A134,WorldCups!$A$2:$B$21,2,FALSE)</f>
        <v>Brazil</v>
      </c>
      <c r="I134" t="s">
        <v>30</v>
      </c>
      <c r="J134">
        <v>8</v>
      </c>
      <c r="K134" t="s">
        <v>27</v>
      </c>
      <c r="L134">
        <v>0</v>
      </c>
      <c r="M134" t="s">
        <v>14</v>
      </c>
    </row>
    <row r="135" spans="1:13" x14ac:dyDescent="0.3">
      <c r="A135">
        <v>1950</v>
      </c>
      <c r="B135">
        <v>67</v>
      </c>
      <c r="C135" s="1">
        <v>18446</v>
      </c>
      <c r="D135" t="s">
        <v>501</v>
      </c>
      <c r="E135" t="s">
        <v>15</v>
      </c>
      <c r="F135" t="s">
        <v>98</v>
      </c>
      <c r="G135" t="s">
        <v>99</v>
      </c>
      <c r="H135" t="str">
        <f>VLOOKUP(A135,WorldCups!$A$2:$B$21,2,FALSE)</f>
        <v>Brazil</v>
      </c>
      <c r="I135" t="s">
        <v>27</v>
      </c>
      <c r="J135">
        <v>0</v>
      </c>
      <c r="K135" t="s">
        <v>30</v>
      </c>
      <c r="L135">
        <v>8</v>
      </c>
      <c r="M135" t="s">
        <v>14</v>
      </c>
    </row>
    <row r="136" spans="1:13" x14ac:dyDescent="0.3">
      <c r="A136">
        <v>1950</v>
      </c>
      <c r="B136">
        <f>B135+1</f>
        <v>68</v>
      </c>
      <c r="C136" s="1">
        <v>18446</v>
      </c>
      <c r="D136" t="s">
        <v>516</v>
      </c>
      <c r="E136" t="s">
        <v>9</v>
      </c>
      <c r="F136" t="s">
        <v>100</v>
      </c>
      <c r="G136" t="s">
        <v>101</v>
      </c>
      <c r="H136" t="str">
        <f>VLOOKUP(A136,WorldCups!$A$2:$B$21,2,FALSE)</f>
        <v>Brazil</v>
      </c>
      <c r="I136" t="s">
        <v>44</v>
      </c>
      <c r="J136">
        <v>2</v>
      </c>
      <c r="K136" t="s">
        <v>13</v>
      </c>
      <c r="L136">
        <v>1</v>
      </c>
      <c r="M136" t="s">
        <v>14</v>
      </c>
    </row>
    <row r="137" spans="1:13" x14ac:dyDescent="0.3">
      <c r="A137">
        <v>1950</v>
      </c>
      <c r="B137">
        <v>68</v>
      </c>
      <c r="C137" s="1">
        <v>18446</v>
      </c>
      <c r="D137" t="s">
        <v>516</v>
      </c>
      <c r="E137" t="s">
        <v>9</v>
      </c>
      <c r="F137" t="s">
        <v>100</v>
      </c>
      <c r="G137" t="s">
        <v>101</v>
      </c>
      <c r="H137" t="str">
        <f>VLOOKUP(A137,WorldCups!$A$2:$B$21,2,FALSE)</f>
        <v>Brazil</v>
      </c>
      <c r="I137" t="s">
        <v>13</v>
      </c>
      <c r="J137">
        <v>1</v>
      </c>
      <c r="K137" t="s">
        <v>44</v>
      </c>
      <c r="L137">
        <v>2</v>
      </c>
      <c r="M137" t="s">
        <v>14</v>
      </c>
    </row>
    <row r="138" spans="1:13" x14ac:dyDescent="0.3">
      <c r="A138">
        <v>1950</v>
      </c>
      <c r="B138">
        <f>B137+1</f>
        <v>69</v>
      </c>
      <c r="C138" s="1">
        <v>18446</v>
      </c>
      <c r="D138" t="s">
        <v>501</v>
      </c>
      <c r="E138" t="s">
        <v>19</v>
      </c>
      <c r="F138" t="s">
        <v>102</v>
      </c>
      <c r="G138" t="s">
        <v>103</v>
      </c>
      <c r="H138" t="str">
        <f>VLOOKUP(A138,WorldCups!$A$2:$B$21,2,FALSE)</f>
        <v>Brazil</v>
      </c>
      <c r="I138" t="s">
        <v>26</v>
      </c>
      <c r="J138">
        <v>5</v>
      </c>
      <c r="K138" t="s">
        <v>17</v>
      </c>
      <c r="L138">
        <v>2</v>
      </c>
      <c r="M138" t="s">
        <v>14</v>
      </c>
    </row>
    <row r="139" spans="1:13" x14ac:dyDescent="0.3">
      <c r="A139">
        <v>1950</v>
      </c>
      <c r="B139">
        <v>69</v>
      </c>
      <c r="C139" s="1">
        <v>18446</v>
      </c>
      <c r="D139" t="s">
        <v>501</v>
      </c>
      <c r="E139" t="s">
        <v>19</v>
      </c>
      <c r="F139" t="s">
        <v>102</v>
      </c>
      <c r="G139" t="s">
        <v>103</v>
      </c>
      <c r="H139" t="str">
        <f>VLOOKUP(A139,WorldCups!$A$2:$B$21,2,FALSE)</f>
        <v>Brazil</v>
      </c>
      <c r="I139" t="s">
        <v>17</v>
      </c>
      <c r="J139">
        <v>2</v>
      </c>
      <c r="K139" t="s">
        <v>26</v>
      </c>
      <c r="L139">
        <v>5</v>
      </c>
      <c r="M139" t="s">
        <v>14</v>
      </c>
    </row>
    <row r="140" spans="1:13" x14ac:dyDescent="0.3">
      <c r="A140">
        <v>1950</v>
      </c>
      <c r="B140">
        <f>B139+1</f>
        <v>70</v>
      </c>
      <c r="C140" s="1">
        <v>18453</v>
      </c>
      <c r="D140" t="s">
        <v>501</v>
      </c>
      <c r="E140" t="s">
        <v>104</v>
      </c>
      <c r="F140" t="s">
        <v>96</v>
      </c>
      <c r="G140" t="s">
        <v>97</v>
      </c>
      <c r="H140" t="str">
        <f>VLOOKUP(A140,WorldCups!$A$2:$B$21,2,FALSE)</f>
        <v>Brazil</v>
      </c>
      <c r="I140" t="s">
        <v>30</v>
      </c>
      <c r="J140">
        <v>2</v>
      </c>
      <c r="K140" t="s">
        <v>54</v>
      </c>
      <c r="L140">
        <v>2</v>
      </c>
      <c r="M140" t="s">
        <v>14</v>
      </c>
    </row>
    <row r="141" spans="1:13" x14ac:dyDescent="0.3">
      <c r="A141">
        <v>1950</v>
      </c>
      <c r="B141">
        <v>70</v>
      </c>
      <c r="C141" s="1">
        <v>18453</v>
      </c>
      <c r="D141" t="s">
        <v>501</v>
      </c>
      <c r="E141" t="s">
        <v>104</v>
      </c>
      <c r="F141" t="s">
        <v>96</v>
      </c>
      <c r="G141" t="s">
        <v>97</v>
      </c>
      <c r="H141" t="str">
        <f>VLOOKUP(A141,WorldCups!$A$2:$B$21,2,FALSE)</f>
        <v>Brazil</v>
      </c>
      <c r="I141" t="s">
        <v>54</v>
      </c>
      <c r="J141">
        <v>2</v>
      </c>
      <c r="K141" t="s">
        <v>30</v>
      </c>
      <c r="L141">
        <v>2</v>
      </c>
      <c r="M141" t="s">
        <v>14</v>
      </c>
    </row>
    <row r="142" spans="1:13" x14ac:dyDescent="0.3">
      <c r="A142">
        <v>1950</v>
      </c>
      <c r="B142">
        <f>B141+1</f>
        <v>71</v>
      </c>
      <c r="C142" s="1">
        <v>18453</v>
      </c>
      <c r="D142" t="s">
        <v>501</v>
      </c>
      <c r="E142" t="s">
        <v>104</v>
      </c>
      <c r="F142" t="s">
        <v>91</v>
      </c>
      <c r="G142" t="s">
        <v>92</v>
      </c>
      <c r="H142" t="str">
        <f>VLOOKUP(A142,WorldCups!$A$2:$B$21,2,FALSE)</f>
        <v>Brazil</v>
      </c>
      <c r="I142" t="s">
        <v>21</v>
      </c>
      <c r="J142">
        <v>7</v>
      </c>
      <c r="K142" t="s">
        <v>48</v>
      </c>
      <c r="L142">
        <v>1</v>
      </c>
      <c r="M142" t="s">
        <v>14</v>
      </c>
    </row>
    <row r="143" spans="1:13" x14ac:dyDescent="0.3">
      <c r="A143">
        <v>1950</v>
      </c>
      <c r="B143">
        <v>71</v>
      </c>
      <c r="C143" s="1">
        <v>18453</v>
      </c>
      <c r="D143" t="s">
        <v>501</v>
      </c>
      <c r="E143" t="s">
        <v>104</v>
      </c>
      <c r="F143" t="s">
        <v>91</v>
      </c>
      <c r="G143" t="s">
        <v>92</v>
      </c>
      <c r="H143" t="str">
        <f>VLOOKUP(A143,WorldCups!$A$2:$B$21,2,FALSE)</f>
        <v>Brazil</v>
      </c>
      <c r="I143" t="s">
        <v>48</v>
      </c>
      <c r="J143">
        <v>1</v>
      </c>
      <c r="K143" t="s">
        <v>21</v>
      </c>
      <c r="L143">
        <v>7</v>
      </c>
      <c r="M143" t="s">
        <v>14</v>
      </c>
    </row>
    <row r="144" spans="1:13" x14ac:dyDescent="0.3">
      <c r="A144">
        <v>1950</v>
      </c>
      <c r="B144">
        <f>B143+1</f>
        <v>72</v>
      </c>
      <c r="C144" s="1">
        <v>18457</v>
      </c>
      <c r="D144" t="s">
        <v>501</v>
      </c>
      <c r="E144" t="s">
        <v>104</v>
      </c>
      <c r="F144" t="s">
        <v>91</v>
      </c>
      <c r="G144" t="s">
        <v>92</v>
      </c>
      <c r="H144" t="str">
        <f>VLOOKUP(A144,WorldCups!$A$2:$B$21,2,FALSE)</f>
        <v>Brazil</v>
      </c>
      <c r="I144" t="s">
        <v>21</v>
      </c>
      <c r="J144">
        <v>6</v>
      </c>
      <c r="K144" t="s">
        <v>54</v>
      </c>
      <c r="L144">
        <v>1</v>
      </c>
      <c r="M144" t="s">
        <v>14</v>
      </c>
    </row>
    <row r="145" spans="1:13" x14ac:dyDescent="0.3">
      <c r="A145">
        <v>1950</v>
      </c>
      <c r="B145">
        <v>72</v>
      </c>
      <c r="C145" s="1">
        <v>18457</v>
      </c>
      <c r="D145" t="s">
        <v>501</v>
      </c>
      <c r="E145" t="s">
        <v>104</v>
      </c>
      <c r="F145" t="s">
        <v>91</v>
      </c>
      <c r="G145" t="s">
        <v>92</v>
      </c>
      <c r="H145" t="str">
        <f>VLOOKUP(A145,WorldCups!$A$2:$B$21,2,FALSE)</f>
        <v>Brazil</v>
      </c>
      <c r="I145" t="s">
        <v>54</v>
      </c>
      <c r="J145">
        <v>1</v>
      </c>
      <c r="K145" t="s">
        <v>21</v>
      </c>
      <c r="L145">
        <v>6</v>
      </c>
      <c r="M145" t="s">
        <v>14</v>
      </c>
    </row>
    <row r="146" spans="1:13" x14ac:dyDescent="0.3">
      <c r="A146">
        <v>1950</v>
      </c>
      <c r="B146">
        <f>B145+1</f>
        <v>73</v>
      </c>
      <c r="C146" s="1">
        <v>18457</v>
      </c>
      <c r="D146" t="s">
        <v>501</v>
      </c>
      <c r="E146" t="s">
        <v>104</v>
      </c>
      <c r="F146" t="s">
        <v>96</v>
      </c>
      <c r="G146" t="s">
        <v>97</v>
      </c>
      <c r="H146" t="str">
        <f>VLOOKUP(A146,WorldCups!$A$2:$B$21,2,FALSE)</f>
        <v>Brazil</v>
      </c>
      <c r="I146" t="s">
        <v>30</v>
      </c>
      <c r="J146">
        <v>3</v>
      </c>
      <c r="K146" t="s">
        <v>48</v>
      </c>
      <c r="L146">
        <v>2</v>
      </c>
      <c r="M146" t="s">
        <v>14</v>
      </c>
    </row>
    <row r="147" spans="1:13" x14ac:dyDescent="0.3">
      <c r="A147">
        <v>1950</v>
      </c>
      <c r="B147">
        <v>73</v>
      </c>
      <c r="C147" s="1">
        <v>18457</v>
      </c>
      <c r="D147" t="s">
        <v>501</v>
      </c>
      <c r="E147" t="s">
        <v>104</v>
      </c>
      <c r="F147" t="s">
        <v>96</v>
      </c>
      <c r="G147" t="s">
        <v>97</v>
      </c>
      <c r="H147" t="str">
        <f>VLOOKUP(A147,WorldCups!$A$2:$B$21,2,FALSE)</f>
        <v>Brazil</v>
      </c>
      <c r="I147" t="s">
        <v>48</v>
      </c>
      <c r="J147">
        <v>2</v>
      </c>
      <c r="K147" t="s">
        <v>30</v>
      </c>
      <c r="L147">
        <v>3</v>
      </c>
      <c r="M147" t="s">
        <v>14</v>
      </c>
    </row>
    <row r="148" spans="1:13" x14ac:dyDescent="0.3">
      <c r="A148">
        <v>1950</v>
      </c>
      <c r="B148">
        <f>B147+1</f>
        <v>74</v>
      </c>
      <c r="C148" s="1">
        <v>18460</v>
      </c>
      <c r="D148" t="s">
        <v>501</v>
      </c>
      <c r="E148" t="s">
        <v>104</v>
      </c>
      <c r="F148" t="s">
        <v>96</v>
      </c>
      <c r="G148" t="s">
        <v>97</v>
      </c>
      <c r="H148" t="str">
        <f>VLOOKUP(A148,WorldCups!$A$2:$B$21,2,FALSE)</f>
        <v>Brazil</v>
      </c>
      <c r="I148" t="s">
        <v>48</v>
      </c>
      <c r="J148">
        <v>3</v>
      </c>
      <c r="K148" t="s">
        <v>54</v>
      </c>
      <c r="L148">
        <v>1</v>
      </c>
      <c r="M148" t="s">
        <v>14</v>
      </c>
    </row>
    <row r="149" spans="1:13" x14ac:dyDescent="0.3">
      <c r="A149">
        <v>1950</v>
      </c>
      <c r="B149">
        <v>74</v>
      </c>
      <c r="C149" s="1">
        <v>18460</v>
      </c>
      <c r="D149" t="s">
        <v>501</v>
      </c>
      <c r="E149" t="s">
        <v>104</v>
      </c>
      <c r="F149" t="s">
        <v>96</v>
      </c>
      <c r="G149" t="s">
        <v>97</v>
      </c>
      <c r="H149" t="str">
        <f>VLOOKUP(A149,WorldCups!$A$2:$B$21,2,FALSE)</f>
        <v>Brazil</v>
      </c>
      <c r="I149" t="s">
        <v>54</v>
      </c>
      <c r="J149">
        <v>1</v>
      </c>
      <c r="K149" t="s">
        <v>48</v>
      </c>
      <c r="L149">
        <v>3</v>
      </c>
      <c r="M149" t="s">
        <v>14</v>
      </c>
    </row>
    <row r="150" spans="1:13" x14ac:dyDescent="0.3">
      <c r="A150">
        <v>1950</v>
      </c>
      <c r="B150">
        <f>B149+1</f>
        <v>75</v>
      </c>
      <c r="C150" s="1">
        <v>18460</v>
      </c>
      <c r="D150" t="s">
        <v>501</v>
      </c>
      <c r="E150" t="s">
        <v>104</v>
      </c>
      <c r="F150" t="s">
        <v>91</v>
      </c>
      <c r="G150" t="s">
        <v>92</v>
      </c>
      <c r="H150" t="str">
        <f>VLOOKUP(A150,WorldCups!$A$2:$B$21,2,FALSE)</f>
        <v>Brazil</v>
      </c>
      <c r="I150" t="s">
        <v>30</v>
      </c>
      <c r="J150">
        <v>2</v>
      </c>
      <c r="K150" t="s">
        <v>21</v>
      </c>
      <c r="L150">
        <v>1</v>
      </c>
      <c r="M150" t="s">
        <v>14</v>
      </c>
    </row>
    <row r="151" spans="1:13" x14ac:dyDescent="0.3">
      <c r="A151">
        <v>1950</v>
      </c>
      <c r="B151">
        <v>75</v>
      </c>
      <c r="C151" s="1">
        <v>18460</v>
      </c>
      <c r="D151" t="s">
        <v>501</v>
      </c>
      <c r="E151" t="s">
        <v>104</v>
      </c>
      <c r="F151" t="s">
        <v>91</v>
      </c>
      <c r="G151" t="s">
        <v>92</v>
      </c>
      <c r="H151" t="str">
        <f>VLOOKUP(A151,WorldCups!$A$2:$B$21,2,FALSE)</f>
        <v>Brazil</v>
      </c>
      <c r="I151" t="s">
        <v>21</v>
      </c>
      <c r="J151">
        <v>1</v>
      </c>
      <c r="K151" t="s">
        <v>30</v>
      </c>
      <c r="L151">
        <v>2</v>
      </c>
      <c r="M151" t="s">
        <v>14</v>
      </c>
    </row>
    <row r="152" spans="1:13" x14ac:dyDescent="0.3">
      <c r="A152">
        <v>1954</v>
      </c>
      <c r="B152">
        <f>B151+1</f>
        <v>76</v>
      </c>
      <c r="C152" s="1">
        <v>19891</v>
      </c>
      <c r="D152" t="s">
        <v>511</v>
      </c>
      <c r="E152" t="s">
        <v>22</v>
      </c>
      <c r="F152" t="s">
        <v>105</v>
      </c>
      <c r="G152" t="s">
        <v>106</v>
      </c>
      <c r="H152" t="str">
        <f>VLOOKUP(A152,WorldCups!$A$2:$B$21,2,FALSE)</f>
        <v>Switzerland</v>
      </c>
      <c r="I152" t="s">
        <v>30</v>
      </c>
      <c r="J152">
        <v>2</v>
      </c>
      <c r="K152" t="s">
        <v>60</v>
      </c>
      <c r="L152">
        <v>0</v>
      </c>
      <c r="M152" t="s">
        <v>14</v>
      </c>
    </row>
    <row r="153" spans="1:13" x14ac:dyDescent="0.3">
      <c r="A153">
        <v>1954</v>
      </c>
      <c r="B153">
        <v>76</v>
      </c>
      <c r="C153" s="1">
        <v>19891</v>
      </c>
      <c r="D153" t="s">
        <v>511</v>
      </c>
      <c r="E153" t="s">
        <v>22</v>
      </c>
      <c r="F153" t="s">
        <v>105</v>
      </c>
      <c r="G153" t="s">
        <v>106</v>
      </c>
      <c r="H153" t="str">
        <f>VLOOKUP(A153,WorldCups!$A$2:$B$21,2,FALSE)</f>
        <v>Switzerland</v>
      </c>
      <c r="I153" t="s">
        <v>60</v>
      </c>
      <c r="J153">
        <v>0</v>
      </c>
      <c r="K153" t="s">
        <v>30</v>
      </c>
      <c r="L153">
        <v>2</v>
      </c>
      <c r="M153" t="s">
        <v>14</v>
      </c>
    </row>
    <row r="154" spans="1:13" x14ac:dyDescent="0.3">
      <c r="A154">
        <v>1954</v>
      </c>
      <c r="B154">
        <f>B153+1</f>
        <v>77</v>
      </c>
      <c r="C154" s="1">
        <v>19891</v>
      </c>
      <c r="D154" t="s">
        <v>511</v>
      </c>
      <c r="E154" t="s">
        <v>22</v>
      </c>
      <c r="F154" t="s">
        <v>107</v>
      </c>
      <c r="G154" t="s">
        <v>108</v>
      </c>
      <c r="H154" t="str">
        <f>VLOOKUP(A154,WorldCups!$A$2:$B$21,2,FALSE)</f>
        <v>Switzerland</v>
      </c>
      <c r="I154" t="s">
        <v>36</v>
      </c>
      <c r="J154">
        <v>1</v>
      </c>
      <c r="K154" t="s">
        <v>109</v>
      </c>
      <c r="L154">
        <v>0</v>
      </c>
      <c r="M154" t="s">
        <v>14</v>
      </c>
    </row>
    <row r="155" spans="1:13" x14ac:dyDescent="0.3">
      <c r="A155">
        <v>1954</v>
      </c>
      <c r="B155">
        <v>77</v>
      </c>
      <c r="C155" s="1">
        <v>19891</v>
      </c>
      <c r="D155" t="s">
        <v>511</v>
      </c>
      <c r="E155" t="s">
        <v>22</v>
      </c>
      <c r="F155" t="s">
        <v>107</v>
      </c>
      <c r="G155" t="s">
        <v>108</v>
      </c>
      <c r="H155" t="str">
        <f>VLOOKUP(A155,WorldCups!$A$2:$B$21,2,FALSE)</f>
        <v>Switzerland</v>
      </c>
      <c r="I155" t="s">
        <v>109</v>
      </c>
      <c r="J155">
        <v>0</v>
      </c>
      <c r="K155" t="s">
        <v>36</v>
      </c>
      <c r="L155">
        <v>1</v>
      </c>
      <c r="M155" t="s">
        <v>14</v>
      </c>
    </row>
    <row r="156" spans="1:13" x14ac:dyDescent="0.3">
      <c r="A156">
        <v>1954</v>
      </c>
      <c r="B156">
        <f>B155+1</f>
        <v>78</v>
      </c>
      <c r="C156" s="1">
        <v>19891</v>
      </c>
      <c r="D156" t="s">
        <v>511</v>
      </c>
      <c r="E156" t="s">
        <v>9</v>
      </c>
      <c r="F156" t="s">
        <v>110</v>
      </c>
      <c r="G156" t="s">
        <v>111</v>
      </c>
      <c r="H156" t="str">
        <f>VLOOKUP(A156,WorldCups!$A$2:$B$21,2,FALSE)</f>
        <v>Switzerland</v>
      </c>
      <c r="I156" t="s">
        <v>21</v>
      </c>
      <c r="J156">
        <v>5</v>
      </c>
      <c r="K156" t="s">
        <v>13</v>
      </c>
      <c r="L156">
        <v>0</v>
      </c>
      <c r="M156" t="s">
        <v>14</v>
      </c>
    </row>
    <row r="157" spans="1:13" x14ac:dyDescent="0.3">
      <c r="A157">
        <v>1954</v>
      </c>
      <c r="B157">
        <v>78</v>
      </c>
      <c r="C157" s="1">
        <v>19891</v>
      </c>
      <c r="D157" t="s">
        <v>511</v>
      </c>
      <c r="E157" t="s">
        <v>9</v>
      </c>
      <c r="F157" t="s">
        <v>110</v>
      </c>
      <c r="G157" t="s">
        <v>111</v>
      </c>
      <c r="H157" t="str">
        <f>VLOOKUP(A157,WorldCups!$A$2:$B$21,2,FALSE)</f>
        <v>Switzerland</v>
      </c>
      <c r="I157" t="s">
        <v>13</v>
      </c>
      <c r="J157">
        <v>0</v>
      </c>
      <c r="K157" t="s">
        <v>21</v>
      </c>
      <c r="L157">
        <v>5</v>
      </c>
      <c r="M157" t="s">
        <v>14</v>
      </c>
    </row>
    <row r="158" spans="1:13" x14ac:dyDescent="0.3">
      <c r="A158">
        <v>1954</v>
      </c>
      <c r="B158">
        <f>B157+1</f>
        <v>79</v>
      </c>
      <c r="C158" s="1">
        <v>19891</v>
      </c>
      <c r="D158" t="s">
        <v>511</v>
      </c>
      <c r="E158" t="s">
        <v>9</v>
      </c>
      <c r="F158" t="s">
        <v>112</v>
      </c>
      <c r="G158" t="s">
        <v>113</v>
      </c>
      <c r="H158" t="str">
        <f>VLOOKUP(A158,WorldCups!$A$2:$B$21,2,FALSE)</f>
        <v>Switzerland</v>
      </c>
      <c r="I158" t="s">
        <v>20</v>
      </c>
      <c r="J158">
        <v>1</v>
      </c>
      <c r="K158" t="s">
        <v>12</v>
      </c>
      <c r="L158">
        <v>0</v>
      </c>
      <c r="M158" t="s">
        <v>14</v>
      </c>
    </row>
    <row r="159" spans="1:13" x14ac:dyDescent="0.3">
      <c r="A159">
        <v>1954</v>
      </c>
      <c r="B159">
        <v>79</v>
      </c>
      <c r="C159" s="1">
        <v>19891</v>
      </c>
      <c r="D159" t="s">
        <v>511</v>
      </c>
      <c r="E159" t="s">
        <v>9</v>
      </c>
      <c r="F159" t="s">
        <v>112</v>
      </c>
      <c r="G159" t="s">
        <v>113</v>
      </c>
      <c r="H159" t="str">
        <f>VLOOKUP(A159,WorldCups!$A$2:$B$21,2,FALSE)</f>
        <v>Switzerland</v>
      </c>
      <c r="I159" t="s">
        <v>12</v>
      </c>
      <c r="J159">
        <v>0</v>
      </c>
      <c r="K159" t="s">
        <v>20</v>
      </c>
      <c r="L159">
        <v>1</v>
      </c>
      <c r="M159" t="s">
        <v>14</v>
      </c>
    </row>
    <row r="160" spans="1:13" x14ac:dyDescent="0.3">
      <c r="A160">
        <v>1954</v>
      </c>
      <c r="B160">
        <f>B159+1</f>
        <v>80</v>
      </c>
      <c r="C160" s="1">
        <v>19892</v>
      </c>
      <c r="D160" t="s">
        <v>511</v>
      </c>
      <c r="E160" t="s">
        <v>19</v>
      </c>
      <c r="F160" t="s">
        <v>105</v>
      </c>
      <c r="G160" t="s">
        <v>106</v>
      </c>
      <c r="H160" t="str">
        <f>VLOOKUP(A160,WorldCups!$A$2:$B$21,2,FALSE)</f>
        <v>Switzerland</v>
      </c>
      <c r="I160" t="s">
        <v>51</v>
      </c>
      <c r="J160">
        <v>4</v>
      </c>
      <c r="K160" t="s">
        <v>115</v>
      </c>
      <c r="L160">
        <v>1</v>
      </c>
      <c r="M160" t="s">
        <v>14</v>
      </c>
    </row>
    <row r="161" spans="1:13" x14ac:dyDescent="0.3">
      <c r="A161">
        <v>1954</v>
      </c>
      <c r="B161">
        <v>80</v>
      </c>
      <c r="C161" s="1">
        <v>19892</v>
      </c>
      <c r="D161" t="s">
        <v>511</v>
      </c>
      <c r="E161" t="s">
        <v>19</v>
      </c>
      <c r="F161" t="s">
        <v>105</v>
      </c>
      <c r="G161" t="s">
        <v>106</v>
      </c>
      <c r="H161" t="str">
        <f>VLOOKUP(A161,WorldCups!$A$2:$B$21,2,FALSE)</f>
        <v>Switzerland</v>
      </c>
      <c r="I161" t="s">
        <v>115</v>
      </c>
      <c r="J161">
        <v>1</v>
      </c>
      <c r="K161" t="s">
        <v>51</v>
      </c>
      <c r="L161">
        <v>4</v>
      </c>
      <c r="M161" t="s">
        <v>14</v>
      </c>
    </row>
    <row r="162" spans="1:13" x14ac:dyDescent="0.3">
      <c r="A162">
        <v>1954</v>
      </c>
      <c r="B162">
        <f>B161+1</f>
        <v>81</v>
      </c>
      <c r="C162" s="1">
        <v>19892</v>
      </c>
      <c r="D162" t="s">
        <v>511</v>
      </c>
      <c r="E162" t="s">
        <v>19</v>
      </c>
      <c r="F162" t="s">
        <v>107</v>
      </c>
      <c r="G162" t="s">
        <v>108</v>
      </c>
      <c r="H162" t="str">
        <f>VLOOKUP(A162,WorldCups!$A$2:$B$21,2,FALSE)</f>
        <v>Switzerland</v>
      </c>
      <c r="I162" t="s">
        <v>40</v>
      </c>
      <c r="J162">
        <v>9</v>
      </c>
      <c r="K162" t="s">
        <v>116</v>
      </c>
      <c r="L162">
        <v>0</v>
      </c>
      <c r="M162" t="s">
        <v>14</v>
      </c>
    </row>
    <row r="163" spans="1:13" x14ac:dyDescent="0.3">
      <c r="A163">
        <v>1954</v>
      </c>
      <c r="B163">
        <v>81</v>
      </c>
      <c r="C163" s="1">
        <v>19892</v>
      </c>
      <c r="D163" t="s">
        <v>511</v>
      </c>
      <c r="E163" t="s">
        <v>19</v>
      </c>
      <c r="F163" t="s">
        <v>107</v>
      </c>
      <c r="G163" t="s">
        <v>108</v>
      </c>
      <c r="H163" t="str">
        <f>VLOOKUP(A163,WorldCups!$A$2:$B$21,2,FALSE)</f>
        <v>Switzerland</v>
      </c>
      <c r="I163" t="s">
        <v>116</v>
      </c>
      <c r="J163">
        <v>0</v>
      </c>
      <c r="K163" t="s">
        <v>40</v>
      </c>
      <c r="L163">
        <v>9</v>
      </c>
      <c r="M163" t="s">
        <v>14</v>
      </c>
    </row>
    <row r="164" spans="1:13" x14ac:dyDescent="0.3">
      <c r="A164">
        <v>1954</v>
      </c>
      <c r="B164">
        <f>B163+1</f>
        <v>82</v>
      </c>
      <c r="C164" s="1">
        <v>19892</v>
      </c>
      <c r="D164" t="s">
        <v>517</v>
      </c>
      <c r="E164" t="s">
        <v>15</v>
      </c>
      <c r="F164" t="s">
        <v>117</v>
      </c>
      <c r="G164" t="s">
        <v>118</v>
      </c>
      <c r="H164" t="str">
        <f>VLOOKUP(A164,WorldCups!$A$2:$B$21,2,FALSE)</f>
        <v>Switzerland</v>
      </c>
      <c r="I164" t="s">
        <v>93</v>
      </c>
      <c r="J164">
        <v>4</v>
      </c>
      <c r="K164" t="s">
        <v>18</v>
      </c>
      <c r="L164">
        <v>4</v>
      </c>
      <c r="M164" t="s">
        <v>14</v>
      </c>
    </row>
    <row r="165" spans="1:13" x14ac:dyDescent="0.3">
      <c r="A165">
        <v>1954</v>
      </c>
      <c r="B165">
        <v>82</v>
      </c>
      <c r="C165" s="1">
        <v>19892</v>
      </c>
      <c r="D165" t="s">
        <v>517</v>
      </c>
      <c r="E165" t="s">
        <v>15</v>
      </c>
      <c r="F165" t="s">
        <v>117</v>
      </c>
      <c r="G165" t="s">
        <v>118</v>
      </c>
      <c r="H165" t="str">
        <f>VLOOKUP(A165,WorldCups!$A$2:$B$21,2,FALSE)</f>
        <v>Switzerland</v>
      </c>
      <c r="I165" t="s">
        <v>18</v>
      </c>
      <c r="J165">
        <v>4</v>
      </c>
      <c r="K165" t="s">
        <v>93</v>
      </c>
      <c r="L165">
        <v>4</v>
      </c>
      <c r="M165" t="s">
        <v>14</v>
      </c>
    </row>
    <row r="166" spans="1:13" x14ac:dyDescent="0.3">
      <c r="A166">
        <v>1954</v>
      </c>
      <c r="B166">
        <f>B165+1</f>
        <v>83</v>
      </c>
      <c r="C166" s="1">
        <v>19892</v>
      </c>
      <c r="D166" t="s">
        <v>518</v>
      </c>
      <c r="E166" t="s">
        <v>15</v>
      </c>
      <c r="F166" t="s">
        <v>112</v>
      </c>
      <c r="G166" t="s">
        <v>113</v>
      </c>
      <c r="H166" t="str">
        <f>VLOOKUP(A166,WorldCups!$A$2:$B$21,2,FALSE)</f>
        <v>Switzerland</v>
      </c>
      <c r="I166" t="s">
        <v>44</v>
      </c>
      <c r="J166">
        <v>2</v>
      </c>
      <c r="K166" t="s">
        <v>57</v>
      </c>
      <c r="L166">
        <v>1</v>
      </c>
      <c r="M166" t="s">
        <v>14</v>
      </c>
    </row>
    <row r="167" spans="1:13" x14ac:dyDescent="0.3">
      <c r="A167">
        <v>1954</v>
      </c>
      <c r="B167">
        <v>83</v>
      </c>
      <c r="C167" s="1">
        <v>19892</v>
      </c>
      <c r="D167" t="s">
        <v>518</v>
      </c>
      <c r="E167" t="s">
        <v>15</v>
      </c>
      <c r="F167" t="s">
        <v>112</v>
      </c>
      <c r="G167" t="s">
        <v>113</v>
      </c>
      <c r="H167" t="str">
        <f>VLOOKUP(A167,WorldCups!$A$2:$B$21,2,FALSE)</f>
        <v>Switzerland</v>
      </c>
      <c r="I167" t="s">
        <v>57</v>
      </c>
      <c r="J167">
        <v>1</v>
      </c>
      <c r="K167" t="s">
        <v>44</v>
      </c>
      <c r="L167">
        <v>2</v>
      </c>
      <c r="M167" t="s">
        <v>14</v>
      </c>
    </row>
    <row r="168" spans="1:13" x14ac:dyDescent="0.3">
      <c r="A168">
        <v>1954</v>
      </c>
      <c r="B168">
        <f>B167+1</f>
        <v>84</v>
      </c>
      <c r="C168" s="1">
        <v>19894</v>
      </c>
      <c r="D168" t="s">
        <v>519</v>
      </c>
      <c r="E168" t="s">
        <v>22</v>
      </c>
      <c r="F168" t="s">
        <v>117</v>
      </c>
      <c r="G168" t="s">
        <v>118</v>
      </c>
      <c r="H168" t="str">
        <f>VLOOKUP(A168,WorldCups!$A$2:$B$21,2,FALSE)</f>
        <v>Switzerland</v>
      </c>
      <c r="I168" t="s">
        <v>30</v>
      </c>
      <c r="J168">
        <v>7</v>
      </c>
      <c r="K168" t="s">
        <v>109</v>
      </c>
      <c r="L168">
        <v>0</v>
      </c>
      <c r="M168" t="s">
        <v>14</v>
      </c>
    </row>
    <row r="169" spans="1:13" x14ac:dyDescent="0.3">
      <c r="A169">
        <v>1954</v>
      </c>
      <c r="B169">
        <v>84</v>
      </c>
      <c r="C169" s="1">
        <v>19894</v>
      </c>
      <c r="D169" t="s">
        <v>519</v>
      </c>
      <c r="E169" t="s">
        <v>22</v>
      </c>
      <c r="F169" t="s">
        <v>117</v>
      </c>
      <c r="G169" t="s">
        <v>118</v>
      </c>
      <c r="H169" t="str">
        <f>VLOOKUP(A169,WorldCups!$A$2:$B$21,2,FALSE)</f>
        <v>Switzerland</v>
      </c>
      <c r="I169" t="s">
        <v>109</v>
      </c>
      <c r="J169">
        <v>0</v>
      </c>
      <c r="K169" t="s">
        <v>30</v>
      </c>
      <c r="L169">
        <v>7</v>
      </c>
      <c r="M169" t="s">
        <v>14</v>
      </c>
    </row>
    <row r="170" spans="1:13" x14ac:dyDescent="0.3">
      <c r="A170">
        <v>1954</v>
      </c>
      <c r="B170">
        <f>B169+1</f>
        <v>85</v>
      </c>
      <c r="C170" s="1">
        <v>19894</v>
      </c>
      <c r="D170" t="s">
        <v>513</v>
      </c>
      <c r="E170" t="s">
        <v>22</v>
      </c>
      <c r="F170" t="s">
        <v>107</v>
      </c>
      <c r="G170" t="s">
        <v>108</v>
      </c>
      <c r="H170" t="str">
        <f>VLOOKUP(A170,WorldCups!$A$2:$B$21,2,FALSE)</f>
        <v>Switzerland</v>
      </c>
      <c r="I170" t="s">
        <v>36</v>
      </c>
      <c r="J170">
        <v>5</v>
      </c>
      <c r="K170" t="s">
        <v>60</v>
      </c>
      <c r="L170">
        <v>0</v>
      </c>
      <c r="M170" t="s">
        <v>14</v>
      </c>
    </row>
    <row r="171" spans="1:13" x14ac:dyDescent="0.3">
      <c r="A171">
        <v>1954</v>
      </c>
      <c r="B171">
        <v>85</v>
      </c>
      <c r="C171" s="1">
        <v>19894</v>
      </c>
      <c r="D171" t="s">
        <v>513</v>
      </c>
      <c r="E171" t="s">
        <v>22</v>
      </c>
      <c r="F171" t="s">
        <v>107</v>
      </c>
      <c r="G171" t="s">
        <v>108</v>
      </c>
      <c r="H171" t="str">
        <f>VLOOKUP(A171,WorldCups!$A$2:$B$21,2,FALSE)</f>
        <v>Switzerland</v>
      </c>
      <c r="I171" t="s">
        <v>60</v>
      </c>
      <c r="J171">
        <v>0</v>
      </c>
      <c r="K171" t="s">
        <v>36</v>
      </c>
      <c r="L171">
        <v>5</v>
      </c>
      <c r="M171" t="s">
        <v>14</v>
      </c>
    </row>
    <row r="172" spans="1:13" x14ac:dyDescent="0.3">
      <c r="A172">
        <v>1954</v>
      </c>
      <c r="B172">
        <f>B171+1</f>
        <v>86</v>
      </c>
      <c r="C172" s="1">
        <v>19894</v>
      </c>
      <c r="D172" t="s">
        <v>520</v>
      </c>
      <c r="E172" t="s">
        <v>9</v>
      </c>
      <c r="F172" t="s">
        <v>110</v>
      </c>
      <c r="G172" t="s">
        <v>111</v>
      </c>
      <c r="H172" t="str">
        <f>VLOOKUP(A172,WorldCups!$A$2:$B$21,2,FALSE)</f>
        <v>Switzerland</v>
      </c>
      <c r="I172" t="s">
        <v>12</v>
      </c>
      <c r="J172">
        <v>3</v>
      </c>
      <c r="K172" t="s">
        <v>13</v>
      </c>
      <c r="L172">
        <v>2</v>
      </c>
      <c r="M172" t="s">
        <v>14</v>
      </c>
    </row>
    <row r="173" spans="1:13" x14ac:dyDescent="0.3">
      <c r="A173">
        <v>1954</v>
      </c>
      <c r="B173">
        <v>86</v>
      </c>
      <c r="C173" s="1">
        <v>19894</v>
      </c>
      <c r="D173" t="s">
        <v>520</v>
      </c>
      <c r="E173" t="s">
        <v>9</v>
      </c>
      <c r="F173" t="s">
        <v>110</v>
      </c>
      <c r="G173" t="s">
        <v>111</v>
      </c>
      <c r="H173" t="str">
        <f>VLOOKUP(A173,WorldCups!$A$2:$B$21,2,FALSE)</f>
        <v>Switzerland</v>
      </c>
      <c r="I173" t="s">
        <v>13</v>
      </c>
      <c r="J173">
        <v>2</v>
      </c>
      <c r="K173" t="s">
        <v>12</v>
      </c>
      <c r="L173">
        <v>3</v>
      </c>
      <c r="M173" t="s">
        <v>14</v>
      </c>
    </row>
    <row r="174" spans="1:13" x14ac:dyDescent="0.3">
      <c r="A174">
        <v>1954</v>
      </c>
      <c r="B174">
        <f>B173+1</f>
        <v>87</v>
      </c>
      <c r="C174" s="1">
        <v>19894</v>
      </c>
      <c r="D174" t="s">
        <v>513</v>
      </c>
      <c r="E174" t="s">
        <v>9</v>
      </c>
      <c r="F174" t="s">
        <v>112</v>
      </c>
      <c r="G174" t="s">
        <v>113</v>
      </c>
      <c r="H174" t="str">
        <f>VLOOKUP(A174,WorldCups!$A$2:$B$21,2,FALSE)</f>
        <v>Switzerland</v>
      </c>
      <c r="I174" t="s">
        <v>21</v>
      </c>
      <c r="J174">
        <v>1</v>
      </c>
      <c r="K174" t="s">
        <v>20</v>
      </c>
      <c r="L174">
        <v>1</v>
      </c>
      <c r="M174" t="s">
        <v>14</v>
      </c>
    </row>
    <row r="175" spans="1:13" x14ac:dyDescent="0.3">
      <c r="A175">
        <v>1954</v>
      </c>
      <c r="B175">
        <v>87</v>
      </c>
      <c r="C175" s="1">
        <v>19894</v>
      </c>
      <c r="D175" t="s">
        <v>513</v>
      </c>
      <c r="E175" t="s">
        <v>9</v>
      </c>
      <c r="F175" t="s">
        <v>112</v>
      </c>
      <c r="G175" t="s">
        <v>113</v>
      </c>
      <c r="H175" t="str">
        <f>VLOOKUP(A175,WorldCups!$A$2:$B$21,2,FALSE)</f>
        <v>Switzerland</v>
      </c>
      <c r="I175" t="s">
        <v>20</v>
      </c>
      <c r="J175">
        <v>1</v>
      </c>
      <c r="K175" t="s">
        <v>21</v>
      </c>
      <c r="L175">
        <v>1</v>
      </c>
      <c r="M175" t="s">
        <v>14</v>
      </c>
    </row>
    <row r="176" spans="1:13" x14ac:dyDescent="0.3">
      <c r="A176">
        <v>1954</v>
      </c>
      <c r="B176">
        <f>B175+1</f>
        <v>88</v>
      </c>
      <c r="C176" s="1">
        <v>19895</v>
      </c>
      <c r="D176" t="s">
        <v>519</v>
      </c>
      <c r="E176" t="s">
        <v>19</v>
      </c>
      <c r="F176" t="s">
        <v>117</v>
      </c>
      <c r="G176" t="s">
        <v>118</v>
      </c>
      <c r="H176" t="str">
        <f>VLOOKUP(A176,WorldCups!$A$2:$B$21,2,FALSE)</f>
        <v>Switzerland</v>
      </c>
      <c r="I176" t="s">
        <v>40</v>
      </c>
      <c r="J176">
        <v>8</v>
      </c>
      <c r="K176" t="s">
        <v>51</v>
      </c>
      <c r="L176">
        <v>3</v>
      </c>
      <c r="M176" t="s">
        <v>14</v>
      </c>
    </row>
    <row r="177" spans="1:13" x14ac:dyDescent="0.3">
      <c r="A177">
        <v>1954</v>
      </c>
      <c r="B177">
        <v>88</v>
      </c>
      <c r="C177" s="1">
        <v>19895</v>
      </c>
      <c r="D177" t="s">
        <v>519</v>
      </c>
      <c r="E177" t="s">
        <v>19</v>
      </c>
      <c r="F177" t="s">
        <v>117</v>
      </c>
      <c r="G177" t="s">
        <v>118</v>
      </c>
      <c r="H177" t="str">
        <f>VLOOKUP(A177,WorldCups!$A$2:$B$21,2,FALSE)</f>
        <v>Switzerland</v>
      </c>
      <c r="I177" t="s">
        <v>51</v>
      </c>
      <c r="J177">
        <v>3</v>
      </c>
      <c r="K177" t="s">
        <v>40</v>
      </c>
      <c r="L177">
        <v>8</v>
      </c>
      <c r="M177" t="s">
        <v>14</v>
      </c>
    </row>
    <row r="178" spans="1:13" x14ac:dyDescent="0.3">
      <c r="A178">
        <v>1954</v>
      </c>
      <c r="B178">
        <f>B177+1</f>
        <v>89</v>
      </c>
      <c r="C178" s="1">
        <v>19895</v>
      </c>
      <c r="D178" t="s">
        <v>513</v>
      </c>
      <c r="E178" t="s">
        <v>19</v>
      </c>
      <c r="F178" t="s">
        <v>110</v>
      </c>
      <c r="G178" t="s">
        <v>111</v>
      </c>
      <c r="H178" t="str">
        <f>VLOOKUP(A178,WorldCups!$A$2:$B$21,2,FALSE)</f>
        <v>Switzerland</v>
      </c>
      <c r="I178" t="s">
        <v>115</v>
      </c>
      <c r="J178">
        <v>7</v>
      </c>
      <c r="K178" t="s">
        <v>116</v>
      </c>
      <c r="L178">
        <v>0</v>
      </c>
      <c r="M178" t="s">
        <v>14</v>
      </c>
    </row>
    <row r="179" spans="1:13" x14ac:dyDescent="0.3">
      <c r="A179">
        <v>1954</v>
      </c>
      <c r="B179">
        <v>89</v>
      </c>
      <c r="C179" s="1">
        <v>19895</v>
      </c>
      <c r="D179" t="s">
        <v>513</v>
      </c>
      <c r="E179" t="s">
        <v>19</v>
      </c>
      <c r="F179" t="s">
        <v>110</v>
      </c>
      <c r="G179" t="s">
        <v>111</v>
      </c>
      <c r="H179" t="str">
        <f>VLOOKUP(A179,WorldCups!$A$2:$B$21,2,FALSE)</f>
        <v>Switzerland</v>
      </c>
      <c r="I179" t="s">
        <v>116</v>
      </c>
      <c r="J179">
        <v>0</v>
      </c>
      <c r="K179" t="s">
        <v>115</v>
      </c>
      <c r="L179">
        <v>7</v>
      </c>
      <c r="M179" t="s">
        <v>14</v>
      </c>
    </row>
    <row r="180" spans="1:13" x14ac:dyDescent="0.3">
      <c r="A180">
        <v>1954</v>
      </c>
      <c r="B180">
        <f>B179+1</f>
        <v>90</v>
      </c>
      <c r="C180" s="1">
        <v>19895</v>
      </c>
      <c r="D180" t="s">
        <v>520</v>
      </c>
      <c r="E180" t="s">
        <v>15</v>
      </c>
      <c r="F180" t="s">
        <v>105</v>
      </c>
      <c r="G180" t="s">
        <v>106</v>
      </c>
      <c r="H180" t="str">
        <f>VLOOKUP(A180,WorldCups!$A$2:$B$21,2,FALSE)</f>
        <v>Switzerland</v>
      </c>
      <c r="I180" t="s">
        <v>93</v>
      </c>
      <c r="J180">
        <v>2</v>
      </c>
      <c r="K180" t="s">
        <v>44</v>
      </c>
      <c r="L180">
        <v>0</v>
      </c>
      <c r="M180" t="s">
        <v>14</v>
      </c>
    </row>
    <row r="181" spans="1:13" x14ac:dyDescent="0.3">
      <c r="A181">
        <v>1954</v>
      </c>
      <c r="B181">
        <v>90</v>
      </c>
      <c r="C181" s="1">
        <v>19895</v>
      </c>
      <c r="D181" t="s">
        <v>520</v>
      </c>
      <c r="E181" t="s">
        <v>15</v>
      </c>
      <c r="F181" t="s">
        <v>105</v>
      </c>
      <c r="G181" t="s">
        <v>106</v>
      </c>
      <c r="H181" t="str">
        <f>VLOOKUP(A181,WorldCups!$A$2:$B$21,2,FALSE)</f>
        <v>Switzerland</v>
      </c>
      <c r="I181" t="s">
        <v>44</v>
      </c>
      <c r="J181">
        <v>0</v>
      </c>
      <c r="K181" t="s">
        <v>93</v>
      </c>
      <c r="L181">
        <v>2</v>
      </c>
      <c r="M181" t="s">
        <v>14</v>
      </c>
    </row>
    <row r="182" spans="1:13" x14ac:dyDescent="0.3">
      <c r="A182">
        <v>1954</v>
      </c>
      <c r="B182">
        <f>B181+1</f>
        <v>91</v>
      </c>
      <c r="C182" s="1">
        <v>19895</v>
      </c>
      <c r="D182" t="s">
        <v>513</v>
      </c>
      <c r="E182" t="s">
        <v>15</v>
      </c>
      <c r="F182" t="s">
        <v>119</v>
      </c>
      <c r="G182" t="s">
        <v>120</v>
      </c>
      <c r="H182" t="str">
        <f>VLOOKUP(A182,WorldCups!$A$2:$B$21,2,FALSE)</f>
        <v>Switzerland</v>
      </c>
      <c r="I182" t="s">
        <v>57</v>
      </c>
      <c r="J182">
        <v>4</v>
      </c>
      <c r="K182" t="s">
        <v>18</v>
      </c>
      <c r="L182">
        <v>1</v>
      </c>
      <c r="M182" t="s">
        <v>14</v>
      </c>
    </row>
    <row r="183" spans="1:13" x14ac:dyDescent="0.3">
      <c r="A183">
        <v>1954</v>
      </c>
      <c r="B183">
        <v>91</v>
      </c>
      <c r="C183" s="1">
        <v>19895</v>
      </c>
      <c r="D183" t="s">
        <v>513</v>
      </c>
      <c r="E183" t="s">
        <v>15</v>
      </c>
      <c r="F183" t="s">
        <v>119</v>
      </c>
      <c r="G183" t="s">
        <v>120</v>
      </c>
      <c r="H183" t="str">
        <f>VLOOKUP(A183,WorldCups!$A$2:$B$21,2,FALSE)</f>
        <v>Switzerland</v>
      </c>
      <c r="I183" t="s">
        <v>18</v>
      </c>
      <c r="J183">
        <v>1</v>
      </c>
      <c r="K183" t="s">
        <v>57</v>
      </c>
      <c r="L183">
        <v>4</v>
      </c>
      <c r="M183" t="s">
        <v>14</v>
      </c>
    </row>
    <row r="184" spans="1:13" x14ac:dyDescent="0.3">
      <c r="A184">
        <v>1954</v>
      </c>
      <c r="B184">
        <f>B183+1</f>
        <v>92</v>
      </c>
      <c r="C184" s="1">
        <v>19898</v>
      </c>
      <c r="D184" t="s">
        <v>511</v>
      </c>
      <c r="E184" t="s">
        <v>19</v>
      </c>
      <c r="F184" t="s">
        <v>107</v>
      </c>
      <c r="G184" t="s">
        <v>108</v>
      </c>
      <c r="H184" t="str">
        <f>VLOOKUP(A184,WorldCups!$A$2:$B$21,2,FALSE)</f>
        <v>Switzerland</v>
      </c>
      <c r="I184" t="s">
        <v>51</v>
      </c>
      <c r="J184">
        <v>7</v>
      </c>
      <c r="K184" t="s">
        <v>115</v>
      </c>
      <c r="L184">
        <v>2</v>
      </c>
      <c r="M184" t="s">
        <v>14</v>
      </c>
    </row>
    <row r="185" spans="1:13" x14ac:dyDescent="0.3">
      <c r="A185">
        <v>1954</v>
      </c>
      <c r="B185">
        <v>92</v>
      </c>
      <c r="C185" s="1">
        <v>19898</v>
      </c>
      <c r="D185" t="s">
        <v>511</v>
      </c>
      <c r="E185" t="s">
        <v>19</v>
      </c>
      <c r="F185" t="s">
        <v>107</v>
      </c>
      <c r="G185" t="s">
        <v>108</v>
      </c>
      <c r="H185" t="str">
        <f>VLOOKUP(A185,WorldCups!$A$2:$B$21,2,FALSE)</f>
        <v>Switzerland</v>
      </c>
      <c r="I185" t="s">
        <v>115</v>
      </c>
      <c r="J185">
        <v>2</v>
      </c>
      <c r="K185" t="s">
        <v>51</v>
      </c>
      <c r="L185">
        <v>7</v>
      </c>
      <c r="M185" t="s">
        <v>14</v>
      </c>
    </row>
    <row r="186" spans="1:13" x14ac:dyDescent="0.3">
      <c r="A186">
        <v>1954</v>
      </c>
      <c r="B186">
        <f>B185+1</f>
        <v>93</v>
      </c>
      <c r="C186" s="1">
        <v>19898</v>
      </c>
      <c r="D186" t="s">
        <v>511</v>
      </c>
      <c r="E186" t="s">
        <v>15</v>
      </c>
      <c r="F186" t="s">
        <v>117</v>
      </c>
      <c r="G186" t="s">
        <v>118</v>
      </c>
      <c r="H186" t="str">
        <f>VLOOKUP(A186,WorldCups!$A$2:$B$21,2,FALSE)</f>
        <v>Switzerland</v>
      </c>
      <c r="I186" t="s">
        <v>44</v>
      </c>
      <c r="J186">
        <v>4</v>
      </c>
      <c r="K186" t="s">
        <v>57</v>
      </c>
      <c r="L186">
        <v>1</v>
      </c>
      <c r="M186" t="s">
        <v>14</v>
      </c>
    </row>
    <row r="187" spans="1:13" x14ac:dyDescent="0.3">
      <c r="A187">
        <v>1954</v>
      </c>
      <c r="B187">
        <v>93</v>
      </c>
      <c r="C187" s="1">
        <v>19898</v>
      </c>
      <c r="D187" t="s">
        <v>511</v>
      </c>
      <c r="E187" t="s">
        <v>15</v>
      </c>
      <c r="F187" t="s">
        <v>117</v>
      </c>
      <c r="G187" t="s">
        <v>118</v>
      </c>
      <c r="H187" t="str">
        <f>VLOOKUP(A187,WorldCups!$A$2:$B$21,2,FALSE)</f>
        <v>Switzerland</v>
      </c>
      <c r="I187" t="s">
        <v>57</v>
      </c>
      <c r="J187">
        <v>1</v>
      </c>
      <c r="K187" t="s">
        <v>44</v>
      </c>
      <c r="L187">
        <v>4</v>
      </c>
      <c r="M187" t="s">
        <v>14</v>
      </c>
    </row>
    <row r="188" spans="1:13" x14ac:dyDescent="0.3">
      <c r="A188">
        <v>1954</v>
      </c>
      <c r="B188">
        <f>B187+1</f>
        <v>94</v>
      </c>
      <c r="C188" s="1">
        <v>19901</v>
      </c>
      <c r="D188" t="s">
        <v>513</v>
      </c>
      <c r="E188" t="s">
        <v>61</v>
      </c>
      <c r="F188" t="s">
        <v>117</v>
      </c>
      <c r="G188" t="s">
        <v>118</v>
      </c>
      <c r="H188" t="str">
        <f>VLOOKUP(A188,WorldCups!$A$2:$B$21,2,FALSE)</f>
        <v>Switzerland</v>
      </c>
      <c r="I188" t="s">
        <v>30</v>
      </c>
      <c r="J188">
        <v>4</v>
      </c>
      <c r="K188" t="s">
        <v>93</v>
      </c>
      <c r="L188">
        <v>2</v>
      </c>
      <c r="M188" t="s">
        <v>14</v>
      </c>
    </row>
    <row r="189" spans="1:13" x14ac:dyDescent="0.3">
      <c r="A189">
        <v>1954</v>
      </c>
      <c r="B189">
        <v>94</v>
      </c>
      <c r="C189" s="1">
        <v>19901</v>
      </c>
      <c r="D189" t="s">
        <v>513</v>
      </c>
      <c r="E189" t="s">
        <v>61</v>
      </c>
      <c r="F189" t="s">
        <v>117</v>
      </c>
      <c r="G189" t="s">
        <v>118</v>
      </c>
      <c r="H189" t="str">
        <f>VLOOKUP(A189,WorldCups!$A$2:$B$21,2,FALSE)</f>
        <v>Switzerland</v>
      </c>
      <c r="I189" t="s">
        <v>93</v>
      </c>
      <c r="J189">
        <v>2</v>
      </c>
      <c r="K189" t="s">
        <v>30</v>
      </c>
      <c r="L189">
        <v>4</v>
      </c>
      <c r="M189" t="s">
        <v>14</v>
      </c>
    </row>
    <row r="190" spans="1:13" x14ac:dyDescent="0.3">
      <c r="A190">
        <v>1954</v>
      </c>
      <c r="B190">
        <f>B189+1</f>
        <v>95</v>
      </c>
      <c r="C190" s="1">
        <v>19901</v>
      </c>
      <c r="D190" t="s">
        <v>513</v>
      </c>
      <c r="E190" t="s">
        <v>61</v>
      </c>
      <c r="F190" t="s">
        <v>112</v>
      </c>
      <c r="G190" t="s">
        <v>113</v>
      </c>
      <c r="H190" t="str">
        <f>VLOOKUP(A190,WorldCups!$A$2:$B$21,2,FALSE)</f>
        <v>Switzerland</v>
      </c>
      <c r="I190" t="s">
        <v>36</v>
      </c>
      <c r="J190">
        <v>7</v>
      </c>
      <c r="K190" t="s">
        <v>44</v>
      </c>
      <c r="L190">
        <v>5</v>
      </c>
      <c r="M190" t="s">
        <v>14</v>
      </c>
    </row>
    <row r="191" spans="1:13" x14ac:dyDescent="0.3">
      <c r="A191">
        <v>1954</v>
      </c>
      <c r="B191">
        <v>95</v>
      </c>
      <c r="C191" s="1">
        <v>19901</v>
      </c>
      <c r="D191" t="s">
        <v>513</v>
      </c>
      <c r="E191" t="s">
        <v>61</v>
      </c>
      <c r="F191" t="s">
        <v>112</v>
      </c>
      <c r="G191" t="s">
        <v>113</v>
      </c>
      <c r="H191" t="str">
        <f>VLOOKUP(A191,WorldCups!$A$2:$B$21,2,FALSE)</f>
        <v>Switzerland</v>
      </c>
      <c r="I191" t="s">
        <v>44</v>
      </c>
      <c r="J191">
        <v>5</v>
      </c>
      <c r="K191" t="s">
        <v>36</v>
      </c>
      <c r="L191">
        <v>7</v>
      </c>
      <c r="M191" t="s">
        <v>14</v>
      </c>
    </row>
    <row r="192" spans="1:13" x14ac:dyDescent="0.3">
      <c r="A192">
        <v>1954</v>
      </c>
      <c r="B192">
        <f>B191+1</f>
        <v>96</v>
      </c>
      <c r="C192" s="1">
        <v>19902</v>
      </c>
      <c r="D192" t="s">
        <v>513</v>
      </c>
      <c r="E192" t="s">
        <v>61</v>
      </c>
      <c r="F192" t="s">
        <v>110</v>
      </c>
      <c r="G192" t="s">
        <v>111</v>
      </c>
      <c r="H192" t="str">
        <f>VLOOKUP(A192,WorldCups!$A$2:$B$21,2,FALSE)</f>
        <v>Switzerland</v>
      </c>
      <c r="I192" t="s">
        <v>51</v>
      </c>
      <c r="J192">
        <v>2</v>
      </c>
      <c r="K192" t="s">
        <v>20</v>
      </c>
      <c r="L192">
        <v>0</v>
      </c>
      <c r="M192" t="s">
        <v>14</v>
      </c>
    </row>
    <row r="193" spans="1:13" x14ac:dyDescent="0.3">
      <c r="A193">
        <v>1954</v>
      </c>
      <c r="B193">
        <v>96</v>
      </c>
      <c r="C193" s="1">
        <v>19902</v>
      </c>
      <c r="D193" t="s">
        <v>513</v>
      </c>
      <c r="E193" t="s">
        <v>61</v>
      </c>
      <c r="F193" t="s">
        <v>110</v>
      </c>
      <c r="G193" t="s">
        <v>111</v>
      </c>
      <c r="H193" t="str">
        <f>VLOOKUP(A193,WorldCups!$A$2:$B$21,2,FALSE)</f>
        <v>Switzerland</v>
      </c>
      <c r="I193" t="s">
        <v>20</v>
      </c>
      <c r="J193">
        <v>0</v>
      </c>
      <c r="K193" t="s">
        <v>51</v>
      </c>
      <c r="L193">
        <v>2</v>
      </c>
      <c r="M193" t="s">
        <v>14</v>
      </c>
    </row>
    <row r="194" spans="1:13" x14ac:dyDescent="0.3">
      <c r="A194">
        <v>1954</v>
      </c>
      <c r="B194">
        <f>B193+1</f>
        <v>97</v>
      </c>
      <c r="C194" s="1">
        <v>19902</v>
      </c>
      <c r="D194" t="s">
        <v>513</v>
      </c>
      <c r="E194" t="s">
        <v>61</v>
      </c>
      <c r="F194" t="s">
        <v>105</v>
      </c>
      <c r="G194" t="s">
        <v>106</v>
      </c>
      <c r="H194" t="str">
        <f>VLOOKUP(A194,WorldCups!$A$2:$B$21,2,FALSE)</f>
        <v>Switzerland</v>
      </c>
      <c r="I194" t="s">
        <v>40</v>
      </c>
      <c r="J194">
        <v>4</v>
      </c>
      <c r="K194" t="s">
        <v>21</v>
      </c>
      <c r="L194">
        <v>2</v>
      </c>
      <c r="M194" t="s">
        <v>14</v>
      </c>
    </row>
    <row r="195" spans="1:13" x14ac:dyDescent="0.3">
      <c r="A195">
        <v>1954</v>
      </c>
      <c r="B195">
        <v>97</v>
      </c>
      <c r="C195" s="1">
        <v>19902</v>
      </c>
      <c r="D195" t="s">
        <v>513</v>
      </c>
      <c r="E195" t="s">
        <v>61</v>
      </c>
      <c r="F195" t="s">
        <v>105</v>
      </c>
      <c r="G195" t="s">
        <v>106</v>
      </c>
      <c r="H195" t="str">
        <f>VLOOKUP(A195,WorldCups!$A$2:$B$21,2,FALSE)</f>
        <v>Switzerland</v>
      </c>
      <c r="I195" t="s">
        <v>21</v>
      </c>
      <c r="J195">
        <v>2</v>
      </c>
      <c r="K195" t="s">
        <v>40</v>
      </c>
      <c r="L195">
        <v>4</v>
      </c>
      <c r="M195" t="s">
        <v>14</v>
      </c>
    </row>
    <row r="196" spans="1:13" x14ac:dyDescent="0.3">
      <c r="A196">
        <v>1954</v>
      </c>
      <c r="B196">
        <f>B195+1</f>
        <v>98</v>
      </c>
      <c r="C196" s="1">
        <v>19905</v>
      </c>
      <c r="D196" t="s">
        <v>511</v>
      </c>
      <c r="E196" t="s">
        <v>31</v>
      </c>
      <c r="F196" t="s">
        <v>117</v>
      </c>
      <c r="G196" t="s">
        <v>118</v>
      </c>
      <c r="H196" t="str">
        <f>VLOOKUP(A196,WorldCups!$A$2:$B$21,2,FALSE)</f>
        <v>Switzerland</v>
      </c>
      <c r="I196" t="s">
        <v>51</v>
      </c>
      <c r="J196">
        <v>6</v>
      </c>
      <c r="K196" t="s">
        <v>36</v>
      </c>
      <c r="L196">
        <v>1</v>
      </c>
      <c r="M196" t="s">
        <v>14</v>
      </c>
    </row>
    <row r="197" spans="1:13" x14ac:dyDescent="0.3">
      <c r="A197">
        <v>1954</v>
      </c>
      <c r="B197">
        <v>98</v>
      </c>
      <c r="C197" s="1">
        <v>19905</v>
      </c>
      <c r="D197" t="s">
        <v>511</v>
      </c>
      <c r="E197" t="s">
        <v>31</v>
      </c>
      <c r="F197" t="s">
        <v>117</v>
      </c>
      <c r="G197" t="s">
        <v>118</v>
      </c>
      <c r="H197" t="str">
        <f>VLOOKUP(A197,WorldCups!$A$2:$B$21,2,FALSE)</f>
        <v>Switzerland</v>
      </c>
      <c r="I197" t="s">
        <v>36</v>
      </c>
      <c r="J197">
        <v>1</v>
      </c>
      <c r="K197" t="s">
        <v>51</v>
      </c>
      <c r="L197">
        <v>6</v>
      </c>
      <c r="M197" t="s">
        <v>14</v>
      </c>
    </row>
    <row r="198" spans="1:13" x14ac:dyDescent="0.3">
      <c r="A198">
        <v>1954</v>
      </c>
      <c r="B198">
        <f>B197+1</f>
        <v>99</v>
      </c>
      <c r="C198" s="1">
        <v>19905</v>
      </c>
      <c r="D198" t="s">
        <v>511</v>
      </c>
      <c r="E198" t="s">
        <v>31</v>
      </c>
      <c r="F198" t="s">
        <v>112</v>
      </c>
      <c r="G198" t="s">
        <v>113</v>
      </c>
      <c r="H198" t="str">
        <f>VLOOKUP(A198,WorldCups!$A$2:$B$21,2,FALSE)</f>
        <v>Switzerland</v>
      </c>
      <c r="I198" t="s">
        <v>40</v>
      </c>
      <c r="J198">
        <v>4</v>
      </c>
      <c r="K198" t="s">
        <v>30</v>
      </c>
      <c r="L198">
        <v>2</v>
      </c>
      <c r="M198" t="s">
        <v>121</v>
      </c>
    </row>
    <row r="199" spans="1:13" x14ac:dyDescent="0.3">
      <c r="A199">
        <v>1954</v>
      </c>
      <c r="B199">
        <v>99</v>
      </c>
      <c r="C199" s="1">
        <v>19905</v>
      </c>
      <c r="D199" t="s">
        <v>511</v>
      </c>
      <c r="E199" t="s">
        <v>31</v>
      </c>
      <c r="F199" t="s">
        <v>112</v>
      </c>
      <c r="G199" t="s">
        <v>113</v>
      </c>
      <c r="H199" t="str">
        <f>VLOOKUP(A199,WorldCups!$A$2:$B$21,2,FALSE)</f>
        <v>Switzerland</v>
      </c>
      <c r="I199" t="s">
        <v>30</v>
      </c>
      <c r="J199">
        <v>2</v>
      </c>
      <c r="K199" t="s">
        <v>40</v>
      </c>
      <c r="L199">
        <v>4</v>
      </c>
      <c r="M199" t="s">
        <v>121</v>
      </c>
    </row>
    <row r="200" spans="1:13" x14ac:dyDescent="0.3">
      <c r="A200">
        <v>1954</v>
      </c>
      <c r="B200">
        <f>B199+1</f>
        <v>100</v>
      </c>
      <c r="C200" s="1">
        <v>19908</v>
      </c>
      <c r="D200" t="s">
        <v>513</v>
      </c>
      <c r="E200" t="s">
        <v>62</v>
      </c>
      <c r="F200" t="s">
        <v>107</v>
      </c>
      <c r="G200" t="s">
        <v>108</v>
      </c>
      <c r="H200" t="str">
        <f>VLOOKUP(A200,WorldCups!$A$2:$B$21,2,FALSE)</f>
        <v>Switzerland</v>
      </c>
      <c r="I200" t="s">
        <v>36</v>
      </c>
      <c r="J200">
        <v>3</v>
      </c>
      <c r="K200" t="s">
        <v>30</v>
      </c>
      <c r="L200">
        <v>1</v>
      </c>
      <c r="M200" t="s">
        <v>14</v>
      </c>
    </row>
    <row r="201" spans="1:13" x14ac:dyDescent="0.3">
      <c r="A201">
        <v>1954</v>
      </c>
      <c r="B201">
        <v>100</v>
      </c>
      <c r="C201" s="1">
        <v>19908</v>
      </c>
      <c r="D201" t="s">
        <v>513</v>
      </c>
      <c r="E201" t="s">
        <v>62</v>
      </c>
      <c r="F201" t="s">
        <v>107</v>
      </c>
      <c r="G201" t="s">
        <v>108</v>
      </c>
      <c r="H201" t="str">
        <f>VLOOKUP(A201,WorldCups!$A$2:$B$21,2,FALSE)</f>
        <v>Switzerland</v>
      </c>
      <c r="I201" t="s">
        <v>30</v>
      </c>
      <c r="J201">
        <v>1</v>
      </c>
      <c r="K201" t="s">
        <v>36</v>
      </c>
      <c r="L201">
        <v>3</v>
      </c>
      <c r="M201" t="s">
        <v>14</v>
      </c>
    </row>
    <row r="202" spans="1:13" x14ac:dyDescent="0.3">
      <c r="A202">
        <v>1954</v>
      </c>
      <c r="B202">
        <f>B201+1</f>
        <v>101</v>
      </c>
      <c r="C202" s="1">
        <v>19909</v>
      </c>
      <c r="D202" t="s">
        <v>513</v>
      </c>
      <c r="E202" t="s">
        <v>32</v>
      </c>
      <c r="F202" t="s">
        <v>105</v>
      </c>
      <c r="G202" t="s">
        <v>106</v>
      </c>
      <c r="H202" t="str">
        <f>VLOOKUP(A202,WorldCups!$A$2:$B$21,2,FALSE)</f>
        <v>Switzerland</v>
      </c>
      <c r="I202" t="s">
        <v>51</v>
      </c>
      <c r="J202">
        <v>3</v>
      </c>
      <c r="K202" t="s">
        <v>40</v>
      </c>
      <c r="L202">
        <v>2</v>
      </c>
      <c r="M202" t="s">
        <v>14</v>
      </c>
    </row>
    <row r="203" spans="1:13" x14ac:dyDescent="0.3">
      <c r="A203">
        <v>1954</v>
      </c>
      <c r="B203">
        <v>101</v>
      </c>
      <c r="C203" s="1">
        <v>19909</v>
      </c>
      <c r="D203" t="s">
        <v>513</v>
      </c>
      <c r="E203" t="s">
        <v>32</v>
      </c>
      <c r="F203" t="s">
        <v>105</v>
      </c>
      <c r="G203" t="s">
        <v>106</v>
      </c>
      <c r="H203" t="str">
        <f>VLOOKUP(A203,WorldCups!$A$2:$B$21,2,FALSE)</f>
        <v>Switzerland</v>
      </c>
      <c r="I203" t="s">
        <v>40</v>
      </c>
      <c r="J203">
        <v>2</v>
      </c>
      <c r="K203" t="s">
        <v>51</v>
      </c>
      <c r="L203">
        <v>3</v>
      </c>
      <c r="M203" t="s">
        <v>14</v>
      </c>
    </row>
    <row r="204" spans="1:13" x14ac:dyDescent="0.3">
      <c r="A204">
        <v>1958</v>
      </c>
      <c r="B204">
        <f>B203+1</f>
        <v>102</v>
      </c>
      <c r="C204" s="1">
        <v>21344</v>
      </c>
      <c r="D204" t="s">
        <v>521</v>
      </c>
      <c r="E204" t="s">
        <v>22</v>
      </c>
      <c r="F204" t="s">
        <v>122</v>
      </c>
      <c r="G204" t="s">
        <v>123</v>
      </c>
      <c r="H204" t="str">
        <f>VLOOKUP(A204,WorldCups!$A$2:$B$21,2,FALSE)</f>
        <v>Sweden</v>
      </c>
      <c r="I204" t="s">
        <v>48</v>
      </c>
      <c r="J204">
        <v>3</v>
      </c>
      <c r="K204" t="s">
        <v>13</v>
      </c>
      <c r="L204">
        <v>0</v>
      </c>
      <c r="M204" t="s">
        <v>14</v>
      </c>
    </row>
    <row r="205" spans="1:13" x14ac:dyDescent="0.3">
      <c r="A205">
        <v>1958</v>
      </c>
      <c r="B205">
        <v>102</v>
      </c>
      <c r="C205" s="1">
        <v>21344</v>
      </c>
      <c r="D205" t="s">
        <v>521</v>
      </c>
      <c r="E205" t="s">
        <v>22</v>
      </c>
      <c r="F205" t="s">
        <v>122</v>
      </c>
      <c r="G205" t="s">
        <v>123</v>
      </c>
      <c r="H205" t="str">
        <f>VLOOKUP(A205,WorldCups!$A$2:$B$21,2,FALSE)</f>
        <v>Sweden</v>
      </c>
      <c r="I205" t="s">
        <v>13</v>
      </c>
      <c r="J205">
        <v>0</v>
      </c>
      <c r="K205" t="s">
        <v>48</v>
      </c>
      <c r="L205">
        <v>3</v>
      </c>
      <c r="M205" t="s">
        <v>14</v>
      </c>
    </row>
    <row r="206" spans="1:13" x14ac:dyDescent="0.3">
      <c r="A206">
        <v>1958</v>
      </c>
      <c r="B206">
        <f>B205+1</f>
        <v>103</v>
      </c>
      <c r="C206" s="1">
        <v>21344</v>
      </c>
      <c r="D206" t="s">
        <v>522</v>
      </c>
      <c r="E206" t="s">
        <v>15</v>
      </c>
      <c r="F206" t="s">
        <v>124</v>
      </c>
      <c r="G206" t="s">
        <v>125</v>
      </c>
      <c r="H206" t="str">
        <f>VLOOKUP(A206,WorldCups!$A$2:$B$21,2,FALSE)</f>
        <v>Sweden</v>
      </c>
      <c r="I206" t="s">
        <v>126</v>
      </c>
      <c r="J206">
        <v>2</v>
      </c>
      <c r="K206" t="s">
        <v>93</v>
      </c>
      <c r="L206">
        <v>2</v>
      </c>
      <c r="M206" t="s">
        <v>14</v>
      </c>
    </row>
    <row r="207" spans="1:13" x14ac:dyDescent="0.3">
      <c r="A207">
        <v>1958</v>
      </c>
      <c r="B207">
        <v>103</v>
      </c>
      <c r="C207" s="1">
        <v>21344</v>
      </c>
      <c r="D207" t="s">
        <v>522</v>
      </c>
      <c r="E207" t="s">
        <v>15</v>
      </c>
      <c r="F207" t="s">
        <v>124</v>
      </c>
      <c r="G207" t="s">
        <v>125</v>
      </c>
      <c r="H207" t="str">
        <f>VLOOKUP(A207,WorldCups!$A$2:$B$21,2,FALSE)</f>
        <v>Sweden</v>
      </c>
      <c r="I207" t="s">
        <v>93</v>
      </c>
      <c r="J207">
        <v>2</v>
      </c>
      <c r="K207" t="s">
        <v>126</v>
      </c>
      <c r="L207">
        <v>2</v>
      </c>
      <c r="M207" t="s">
        <v>14</v>
      </c>
    </row>
    <row r="208" spans="1:13" x14ac:dyDescent="0.3">
      <c r="A208">
        <v>1958</v>
      </c>
      <c r="B208">
        <f>B207+1</f>
        <v>104</v>
      </c>
      <c r="C208" s="1">
        <v>21344</v>
      </c>
      <c r="D208" t="s">
        <v>522</v>
      </c>
      <c r="E208" t="s">
        <v>9</v>
      </c>
      <c r="F208" t="s">
        <v>127</v>
      </c>
      <c r="G208" t="s">
        <v>128</v>
      </c>
      <c r="H208" t="str">
        <f>VLOOKUP(A208,WorldCups!$A$2:$B$21,2,FALSE)</f>
        <v>Sweden</v>
      </c>
      <c r="I208" t="s">
        <v>25</v>
      </c>
      <c r="J208">
        <v>1</v>
      </c>
      <c r="K208" t="s">
        <v>51</v>
      </c>
      <c r="L208">
        <v>3</v>
      </c>
      <c r="M208" t="s">
        <v>14</v>
      </c>
    </row>
    <row r="209" spans="1:13" x14ac:dyDescent="0.3">
      <c r="A209">
        <v>1958</v>
      </c>
      <c r="B209">
        <v>104</v>
      </c>
      <c r="C209" s="1">
        <v>21344</v>
      </c>
      <c r="D209" t="s">
        <v>522</v>
      </c>
      <c r="E209" t="s">
        <v>9</v>
      </c>
      <c r="F209" t="s">
        <v>127</v>
      </c>
      <c r="G209" t="s">
        <v>128</v>
      </c>
      <c r="H209" t="str">
        <f>VLOOKUP(A209,WorldCups!$A$2:$B$21,2,FALSE)</f>
        <v>Sweden</v>
      </c>
      <c r="I209" t="s">
        <v>51</v>
      </c>
      <c r="J209">
        <v>3</v>
      </c>
      <c r="K209" t="s">
        <v>25</v>
      </c>
      <c r="L209">
        <v>1</v>
      </c>
      <c r="M209" t="s">
        <v>14</v>
      </c>
    </row>
    <row r="210" spans="1:13" x14ac:dyDescent="0.3">
      <c r="A210">
        <v>1958</v>
      </c>
      <c r="B210">
        <f>B209+1</f>
        <v>105</v>
      </c>
      <c r="C210" s="1">
        <v>21344</v>
      </c>
      <c r="D210" t="s">
        <v>522</v>
      </c>
      <c r="E210" t="s">
        <v>22</v>
      </c>
      <c r="F210" t="s">
        <v>129</v>
      </c>
      <c r="G210" t="s">
        <v>130</v>
      </c>
      <c r="H210" t="str">
        <f>VLOOKUP(A210,WorldCups!$A$2:$B$21,2,FALSE)</f>
        <v>Sweden</v>
      </c>
      <c r="I210" t="s">
        <v>40</v>
      </c>
      <c r="J210">
        <v>1</v>
      </c>
      <c r="K210" t="s">
        <v>131</v>
      </c>
      <c r="L210">
        <v>1</v>
      </c>
      <c r="M210" t="s">
        <v>14</v>
      </c>
    </row>
    <row r="211" spans="1:13" x14ac:dyDescent="0.3">
      <c r="A211">
        <v>1958</v>
      </c>
      <c r="B211">
        <v>105</v>
      </c>
      <c r="C211" s="1">
        <v>21344</v>
      </c>
      <c r="D211" t="s">
        <v>522</v>
      </c>
      <c r="E211" t="s">
        <v>22</v>
      </c>
      <c r="F211" t="s">
        <v>129</v>
      </c>
      <c r="G211" t="s">
        <v>130</v>
      </c>
      <c r="H211" t="str">
        <f>VLOOKUP(A211,WorldCups!$A$2:$B$21,2,FALSE)</f>
        <v>Sweden</v>
      </c>
      <c r="I211" t="s">
        <v>131</v>
      </c>
      <c r="J211">
        <v>1</v>
      </c>
      <c r="K211" t="s">
        <v>40</v>
      </c>
      <c r="L211">
        <v>1</v>
      </c>
      <c r="M211" t="s">
        <v>14</v>
      </c>
    </row>
    <row r="212" spans="1:13" x14ac:dyDescent="0.3">
      <c r="A212">
        <v>1958</v>
      </c>
      <c r="B212">
        <f>B211+1</f>
        <v>106</v>
      </c>
      <c r="C212" s="1">
        <v>21344</v>
      </c>
      <c r="D212" t="s">
        <v>522</v>
      </c>
      <c r="E212" t="s">
        <v>19</v>
      </c>
      <c r="F212" t="s">
        <v>132</v>
      </c>
      <c r="G212" t="s">
        <v>133</v>
      </c>
      <c r="H212" t="str">
        <f>VLOOKUP(A212,WorldCups!$A$2:$B$21,2,FALSE)</f>
        <v>Sweden</v>
      </c>
      <c r="I212" t="s">
        <v>12</v>
      </c>
      <c r="J212">
        <v>7</v>
      </c>
      <c r="K212" t="s">
        <v>28</v>
      </c>
      <c r="L212">
        <v>3</v>
      </c>
      <c r="M212" t="s">
        <v>14</v>
      </c>
    </row>
    <row r="213" spans="1:13" x14ac:dyDescent="0.3">
      <c r="A213">
        <v>1958</v>
      </c>
      <c r="B213">
        <v>106</v>
      </c>
      <c r="C213" s="1">
        <v>21344</v>
      </c>
      <c r="D213" t="s">
        <v>522</v>
      </c>
      <c r="E213" t="s">
        <v>19</v>
      </c>
      <c r="F213" t="s">
        <v>132</v>
      </c>
      <c r="G213" t="s">
        <v>133</v>
      </c>
      <c r="H213" t="str">
        <f>VLOOKUP(A213,WorldCups!$A$2:$B$21,2,FALSE)</f>
        <v>Sweden</v>
      </c>
      <c r="I213" t="s">
        <v>28</v>
      </c>
      <c r="J213">
        <v>3</v>
      </c>
      <c r="K213" t="s">
        <v>12</v>
      </c>
      <c r="L213">
        <v>7</v>
      </c>
      <c r="M213" t="s">
        <v>14</v>
      </c>
    </row>
    <row r="214" spans="1:13" x14ac:dyDescent="0.3">
      <c r="A214">
        <v>1958</v>
      </c>
      <c r="B214">
        <f>B213+1</f>
        <v>107</v>
      </c>
      <c r="C214" s="1">
        <v>21344</v>
      </c>
      <c r="D214" t="s">
        <v>522</v>
      </c>
      <c r="E214" t="s">
        <v>19</v>
      </c>
      <c r="F214" t="s">
        <v>134</v>
      </c>
      <c r="G214" t="s">
        <v>135</v>
      </c>
      <c r="H214" t="str">
        <f>VLOOKUP(A214,WorldCups!$A$2:$B$21,2,FALSE)</f>
        <v>Sweden</v>
      </c>
      <c r="I214" t="s">
        <v>20</v>
      </c>
      <c r="J214">
        <v>1</v>
      </c>
      <c r="K214" t="s">
        <v>109</v>
      </c>
      <c r="L214">
        <v>1</v>
      </c>
      <c r="M214" t="s">
        <v>14</v>
      </c>
    </row>
    <row r="215" spans="1:13" x14ac:dyDescent="0.3">
      <c r="A215">
        <v>1958</v>
      </c>
      <c r="B215">
        <v>107</v>
      </c>
      <c r="C215" s="1">
        <v>21344</v>
      </c>
      <c r="D215" t="s">
        <v>522</v>
      </c>
      <c r="E215" t="s">
        <v>19</v>
      </c>
      <c r="F215" t="s">
        <v>134</v>
      </c>
      <c r="G215" t="s">
        <v>135</v>
      </c>
      <c r="H215" t="str">
        <f>VLOOKUP(A215,WorldCups!$A$2:$B$21,2,FALSE)</f>
        <v>Sweden</v>
      </c>
      <c r="I215" t="s">
        <v>109</v>
      </c>
      <c r="J215">
        <v>1</v>
      </c>
      <c r="K215" t="s">
        <v>20</v>
      </c>
      <c r="L215">
        <v>1</v>
      </c>
      <c r="M215" t="s">
        <v>14</v>
      </c>
    </row>
    <row r="216" spans="1:13" x14ac:dyDescent="0.3">
      <c r="A216">
        <v>1958</v>
      </c>
      <c r="B216">
        <f>B215+1</f>
        <v>108</v>
      </c>
      <c r="C216" s="1">
        <v>21344</v>
      </c>
      <c r="D216" t="s">
        <v>522</v>
      </c>
      <c r="E216" t="s">
        <v>15</v>
      </c>
      <c r="F216" t="s">
        <v>136</v>
      </c>
      <c r="G216" t="s">
        <v>137</v>
      </c>
      <c r="H216" t="str">
        <f>VLOOKUP(A216,WorldCups!$A$2:$B$21,2,FALSE)</f>
        <v>Sweden</v>
      </c>
      <c r="I216" t="s">
        <v>21</v>
      </c>
      <c r="J216">
        <v>3</v>
      </c>
      <c r="K216" t="s">
        <v>36</v>
      </c>
      <c r="L216">
        <v>0</v>
      </c>
      <c r="M216" t="s">
        <v>14</v>
      </c>
    </row>
    <row r="217" spans="1:13" x14ac:dyDescent="0.3">
      <c r="A217">
        <v>1958</v>
      </c>
      <c r="B217">
        <v>108</v>
      </c>
      <c r="C217" s="1">
        <v>21344</v>
      </c>
      <c r="D217" t="s">
        <v>522</v>
      </c>
      <c r="E217" t="s">
        <v>15</v>
      </c>
      <c r="F217" t="s">
        <v>136</v>
      </c>
      <c r="G217" t="s">
        <v>137</v>
      </c>
      <c r="H217" t="str">
        <f>VLOOKUP(A217,WorldCups!$A$2:$B$21,2,FALSE)</f>
        <v>Sweden</v>
      </c>
      <c r="I217" t="s">
        <v>36</v>
      </c>
      <c r="J217">
        <v>0</v>
      </c>
      <c r="K217" t="s">
        <v>21</v>
      </c>
      <c r="L217">
        <v>3</v>
      </c>
      <c r="M217" t="s">
        <v>14</v>
      </c>
    </row>
    <row r="218" spans="1:13" x14ac:dyDescent="0.3">
      <c r="A218">
        <v>1958</v>
      </c>
      <c r="B218">
        <f>B217+1</f>
        <v>109</v>
      </c>
      <c r="C218" s="1">
        <v>21344</v>
      </c>
      <c r="D218" t="s">
        <v>522</v>
      </c>
      <c r="E218" t="s">
        <v>9</v>
      </c>
      <c r="F218" t="s">
        <v>138</v>
      </c>
      <c r="G218" t="s">
        <v>139</v>
      </c>
      <c r="H218" t="str">
        <f>VLOOKUP(A218,WorldCups!$A$2:$B$21,2,FALSE)</f>
        <v>Sweden</v>
      </c>
      <c r="I218" t="s">
        <v>538</v>
      </c>
      <c r="J218">
        <v>1</v>
      </c>
      <c r="K218" t="s">
        <v>60</v>
      </c>
      <c r="L218">
        <v>0</v>
      </c>
      <c r="M218" t="s">
        <v>14</v>
      </c>
    </row>
    <row r="219" spans="1:13" x14ac:dyDescent="0.3">
      <c r="A219">
        <v>1958</v>
      </c>
      <c r="B219">
        <v>109</v>
      </c>
      <c r="C219" s="1">
        <v>21344</v>
      </c>
      <c r="D219" t="s">
        <v>522</v>
      </c>
      <c r="E219" t="s">
        <v>9</v>
      </c>
      <c r="F219" t="s">
        <v>138</v>
      </c>
      <c r="G219" t="s">
        <v>139</v>
      </c>
      <c r="H219" t="str">
        <f>VLOOKUP(A219,WorldCups!$A$2:$B$21,2,FALSE)</f>
        <v>Sweden</v>
      </c>
      <c r="I219" t="s">
        <v>60</v>
      </c>
      <c r="J219">
        <v>0</v>
      </c>
      <c r="K219" t="s">
        <v>538</v>
      </c>
      <c r="L219">
        <v>1</v>
      </c>
      <c r="M219" t="s">
        <v>14</v>
      </c>
    </row>
    <row r="220" spans="1:13" x14ac:dyDescent="0.3">
      <c r="A220">
        <v>1958</v>
      </c>
      <c r="B220">
        <f>B219+1</f>
        <v>110</v>
      </c>
      <c r="C220" s="1">
        <v>21347</v>
      </c>
      <c r="D220" t="s">
        <v>522</v>
      </c>
      <c r="E220" t="s">
        <v>15</v>
      </c>
      <c r="F220" t="s">
        <v>124</v>
      </c>
      <c r="G220" t="s">
        <v>125</v>
      </c>
      <c r="H220" t="str">
        <f>VLOOKUP(A220,WorldCups!$A$2:$B$21,2,FALSE)</f>
        <v>Sweden</v>
      </c>
      <c r="I220" t="s">
        <v>21</v>
      </c>
      <c r="J220">
        <v>0</v>
      </c>
      <c r="K220" t="s">
        <v>93</v>
      </c>
      <c r="L220">
        <v>0</v>
      </c>
      <c r="M220" t="s">
        <v>14</v>
      </c>
    </row>
    <row r="221" spans="1:13" x14ac:dyDescent="0.3">
      <c r="A221">
        <v>1958</v>
      </c>
      <c r="B221">
        <v>110</v>
      </c>
      <c r="C221" s="1">
        <v>21347</v>
      </c>
      <c r="D221" t="s">
        <v>522</v>
      </c>
      <c r="E221" t="s">
        <v>15</v>
      </c>
      <c r="F221" t="s">
        <v>124</v>
      </c>
      <c r="G221" t="s">
        <v>125</v>
      </c>
      <c r="H221" t="str">
        <f>VLOOKUP(A221,WorldCups!$A$2:$B$21,2,FALSE)</f>
        <v>Sweden</v>
      </c>
      <c r="I221" t="s">
        <v>93</v>
      </c>
      <c r="J221">
        <v>0</v>
      </c>
      <c r="K221" t="s">
        <v>21</v>
      </c>
      <c r="L221">
        <v>0</v>
      </c>
      <c r="M221" t="s">
        <v>14</v>
      </c>
    </row>
    <row r="222" spans="1:13" x14ac:dyDescent="0.3">
      <c r="A222">
        <v>1958</v>
      </c>
      <c r="B222">
        <f>B221+1</f>
        <v>111</v>
      </c>
      <c r="C222" s="1">
        <v>21347</v>
      </c>
      <c r="D222" t="s">
        <v>522</v>
      </c>
      <c r="E222" t="s">
        <v>22</v>
      </c>
      <c r="F222" t="s">
        <v>122</v>
      </c>
      <c r="G222" t="s">
        <v>123</v>
      </c>
      <c r="H222" t="str">
        <f>VLOOKUP(A222,WorldCups!$A$2:$B$21,2,FALSE)</f>
        <v>Sweden</v>
      </c>
      <c r="I222" t="s">
        <v>13</v>
      </c>
      <c r="J222">
        <v>1</v>
      </c>
      <c r="K222" t="s">
        <v>131</v>
      </c>
      <c r="L222">
        <v>1</v>
      </c>
      <c r="M222" t="s">
        <v>14</v>
      </c>
    </row>
    <row r="223" spans="1:13" x14ac:dyDescent="0.3">
      <c r="A223">
        <v>1958</v>
      </c>
      <c r="B223">
        <v>111</v>
      </c>
      <c r="C223" s="1">
        <v>21347</v>
      </c>
      <c r="D223" t="s">
        <v>522</v>
      </c>
      <c r="E223" t="s">
        <v>22</v>
      </c>
      <c r="F223" t="s">
        <v>122</v>
      </c>
      <c r="G223" t="s">
        <v>123</v>
      </c>
      <c r="H223" t="str">
        <f>VLOOKUP(A223,WorldCups!$A$2:$B$21,2,FALSE)</f>
        <v>Sweden</v>
      </c>
      <c r="I223" t="s">
        <v>131</v>
      </c>
      <c r="J223">
        <v>1</v>
      </c>
      <c r="K223" t="s">
        <v>13</v>
      </c>
      <c r="L223">
        <v>1</v>
      </c>
      <c r="M223" t="s">
        <v>14</v>
      </c>
    </row>
    <row r="224" spans="1:13" x14ac:dyDescent="0.3">
      <c r="A224">
        <v>1958</v>
      </c>
      <c r="B224">
        <f>B223+1</f>
        <v>112</v>
      </c>
      <c r="C224" s="1">
        <v>21347</v>
      </c>
      <c r="D224" t="s">
        <v>522</v>
      </c>
      <c r="E224" t="s">
        <v>19</v>
      </c>
      <c r="F224" t="s">
        <v>132</v>
      </c>
      <c r="G224" t="s">
        <v>133</v>
      </c>
      <c r="H224" t="str">
        <f>VLOOKUP(A224,WorldCups!$A$2:$B$21,2,FALSE)</f>
        <v>Sweden</v>
      </c>
      <c r="I224" t="s">
        <v>28</v>
      </c>
      <c r="J224">
        <v>3</v>
      </c>
      <c r="K224" t="s">
        <v>109</v>
      </c>
      <c r="L224">
        <v>2</v>
      </c>
      <c r="M224" t="s">
        <v>14</v>
      </c>
    </row>
    <row r="225" spans="1:13" x14ac:dyDescent="0.3">
      <c r="A225">
        <v>1958</v>
      </c>
      <c r="B225">
        <v>112</v>
      </c>
      <c r="C225" s="1">
        <v>21347</v>
      </c>
      <c r="D225" t="s">
        <v>522</v>
      </c>
      <c r="E225" t="s">
        <v>19</v>
      </c>
      <c r="F225" t="s">
        <v>132</v>
      </c>
      <c r="G225" t="s">
        <v>133</v>
      </c>
      <c r="H225" t="str">
        <f>VLOOKUP(A225,WorldCups!$A$2:$B$21,2,FALSE)</f>
        <v>Sweden</v>
      </c>
      <c r="I225" t="s">
        <v>109</v>
      </c>
      <c r="J225">
        <v>2</v>
      </c>
      <c r="K225" t="s">
        <v>28</v>
      </c>
      <c r="L225">
        <v>3</v>
      </c>
      <c r="M225" t="s">
        <v>14</v>
      </c>
    </row>
    <row r="226" spans="1:13" x14ac:dyDescent="0.3">
      <c r="A226">
        <v>1958</v>
      </c>
      <c r="B226">
        <f>B225+1</f>
        <v>113</v>
      </c>
      <c r="C226" s="1">
        <v>21347</v>
      </c>
      <c r="D226" t="s">
        <v>522</v>
      </c>
      <c r="E226" t="s">
        <v>19</v>
      </c>
      <c r="F226" t="s">
        <v>134</v>
      </c>
      <c r="G226" t="s">
        <v>135</v>
      </c>
      <c r="H226" t="str">
        <f>VLOOKUP(A226,WorldCups!$A$2:$B$21,2,FALSE)</f>
        <v>Sweden</v>
      </c>
      <c r="I226" t="s">
        <v>20</v>
      </c>
      <c r="J226">
        <v>3</v>
      </c>
      <c r="K226" t="s">
        <v>12</v>
      </c>
      <c r="L226">
        <v>2</v>
      </c>
      <c r="M226" t="s">
        <v>14</v>
      </c>
    </row>
    <row r="227" spans="1:13" x14ac:dyDescent="0.3">
      <c r="A227">
        <v>1958</v>
      </c>
      <c r="B227">
        <v>113</v>
      </c>
      <c r="C227" s="1">
        <v>21347</v>
      </c>
      <c r="D227" t="s">
        <v>522</v>
      </c>
      <c r="E227" t="s">
        <v>19</v>
      </c>
      <c r="F227" t="s">
        <v>134</v>
      </c>
      <c r="G227" t="s">
        <v>135</v>
      </c>
      <c r="H227" t="str">
        <f>VLOOKUP(A227,WorldCups!$A$2:$B$21,2,FALSE)</f>
        <v>Sweden</v>
      </c>
      <c r="I227" t="s">
        <v>12</v>
      </c>
      <c r="J227">
        <v>2</v>
      </c>
      <c r="K227" t="s">
        <v>20</v>
      </c>
      <c r="L227">
        <v>3</v>
      </c>
      <c r="M227" t="s">
        <v>14</v>
      </c>
    </row>
    <row r="228" spans="1:13" x14ac:dyDescent="0.3">
      <c r="A228">
        <v>1958</v>
      </c>
      <c r="B228">
        <f>B227+1</f>
        <v>114</v>
      </c>
      <c r="C228" s="1">
        <v>21347</v>
      </c>
      <c r="D228" t="s">
        <v>522</v>
      </c>
      <c r="E228" t="s">
        <v>15</v>
      </c>
      <c r="F228" t="s">
        <v>140</v>
      </c>
      <c r="G228" t="s">
        <v>141</v>
      </c>
      <c r="H228" t="str">
        <f>VLOOKUP(A228,WorldCups!$A$2:$B$21,2,FALSE)</f>
        <v>Sweden</v>
      </c>
      <c r="I228" t="s">
        <v>126</v>
      </c>
      <c r="J228">
        <v>2</v>
      </c>
      <c r="K228" t="s">
        <v>36</v>
      </c>
      <c r="L228">
        <v>0</v>
      </c>
      <c r="M228" t="s">
        <v>14</v>
      </c>
    </row>
    <row r="229" spans="1:13" x14ac:dyDescent="0.3">
      <c r="A229">
        <v>1958</v>
      </c>
      <c r="B229">
        <v>114</v>
      </c>
      <c r="C229" s="1">
        <v>21347</v>
      </c>
      <c r="D229" t="s">
        <v>522</v>
      </c>
      <c r="E229" t="s">
        <v>15</v>
      </c>
      <c r="F229" t="s">
        <v>140</v>
      </c>
      <c r="G229" t="s">
        <v>141</v>
      </c>
      <c r="H229" t="str">
        <f>VLOOKUP(A229,WorldCups!$A$2:$B$21,2,FALSE)</f>
        <v>Sweden</v>
      </c>
      <c r="I229" t="s">
        <v>36</v>
      </c>
      <c r="J229">
        <v>0</v>
      </c>
      <c r="K229" t="s">
        <v>126</v>
      </c>
      <c r="L229">
        <v>2</v>
      </c>
      <c r="M229" t="s">
        <v>14</v>
      </c>
    </row>
    <row r="230" spans="1:13" x14ac:dyDescent="0.3">
      <c r="A230">
        <v>1958</v>
      </c>
      <c r="B230">
        <f>B229+1</f>
        <v>115</v>
      </c>
      <c r="C230" s="1">
        <v>21347</v>
      </c>
      <c r="D230" t="s">
        <v>522</v>
      </c>
      <c r="E230" t="s">
        <v>9</v>
      </c>
      <c r="F230" t="s">
        <v>142</v>
      </c>
      <c r="G230" t="s">
        <v>143</v>
      </c>
      <c r="H230" t="str">
        <f>VLOOKUP(A230,WorldCups!$A$2:$B$21,2,FALSE)</f>
        <v>Sweden</v>
      </c>
      <c r="I230" t="s">
        <v>51</v>
      </c>
      <c r="J230">
        <v>2</v>
      </c>
      <c r="K230" t="s">
        <v>60</v>
      </c>
      <c r="L230">
        <v>2</v>
      </c>
      <c r="M230" t="s">
        <v>14</v>
      </c>
    </row>
    <row r="231" spans="1:13" x14ac:dyDescent="0.3">
      <c r="A231">
        <v>1958</v>
      </c>
      <c r="B231">
        <v>115</v>
      </c>
      <c r="C231" s="1">
        <v>21347</v>
      </c>
      <c r="D231" t="s">
        <v>522</v>
      </c>
      <c r="E231" t="s">
        <v>9</v>
      </c>
      <c r="F231" t="s">
        <v>142</v>
      </c>
      <c r="G231" t="s">
        <v>143</v>
      </c>
      <c r="H231" t="str">
        <f>VLOOKUP(A231,WorldCups!$A$2:$B$21,2,FALSE)</f>
        <v>Sweden</v>
      </c>
      <c r="I231" t="s">
        <v>60</v>
      </c>
      <c r="J231">
        <v>2</v>
      </c>
      <c r="K231" t="s">
        <v>51</v>
      </c>
      <c r="L231">
        <v>2</v>
      </c>
      <c r="M231" t="s">
        <v>14</v>
      </c>
    </row>
    <row r="232" spans="1:13" x14ac:dyDescent="0.3">
      <c r="A232">
        <v>1958</v>
      </c>
      <c r="B232">
        <f>B231+1</f>
        <v>116</v>
      </c>
      <c r="C232" s="1">
        <v>21347</v>
      </c>
      <c r="D232" t="s">
        <v>522</v>
      </c>
      <c r="E232" t="s">
        <v>9</v>
      </c>
      <c r="F232" t="s">
        <v>138</v>
      </c>
      <c r="G232" t="s">
        <v>139</v>
      </c>
      <c r="H232" t="str">
        <f>VLOOKUP(A232,WorldCups!$A$2:$B$21,2,FALSE)</f>
        <v>Sweden</v>
      </c>
      <c r="I232" t="s">
        <v>25</v>
      </c>
      <c r="J232">
        <v>3</v>
      </c>
      <c r="K232" t="s">
        <v>538</v>
      </c>
      <c r="L232">
        <v>1</v>
      </c>
      <c r="M232" t="s">
        <v>14</v>
      </c>
    </row>
    <row r="233" spans="1:13" x14ac:dyDescent="0.3">
      <c r="A233">
        <v>1958</v>
      </c>
      <c r="B233">
        <v>116</v>
      </c>
      <c r="C233" s="1">
        <v>21347</v>
      </c>
      <c r="D233" t="s">
        <v>522</v>
      </c>
      <c r="E233" t="s">
        <v>9</v>
      </c>
      <c r="F233" t="s">
        <v>138</v>
      </c>
      <c r="G233" t="s">
        <v>139</v>
      </c>
      <c r="H233" t="str">
        <f>VLOOKUP(A233,WorldCups!$A$2:$B$21,2,FALSE)</f>
        <v>Sweden</v>
      </c>
      <c r="I233" t="s">
        <v>538</v>
      </c>
      <c r="J233">
        <v>1</v>
      </c>
      <c r="K233" t="s">
        <v>25</v>
      </c>
      <c r="L233">
        <v>3</v>
      </c>
      <c r="M233" t="s">
        <v>14</v>
      </c>
    </row>
    <row r="234" spans="1:13" x14ac:dyDescent="0.3">
      <c r="A234">
        <v>1958</v>
      </c>
      <c r="B234">
        <f>B233+1</f>
        <v>117</v>
      </c>
      <c r="C234" s="1">
        <v>21348</v>
      </c>
      <c r="D234" t="s">
        <v>522</v>
      </c>
      <c r="E234" t="s">
        <v>22</v>
      </c>
      <c r="F234" t="s">
        <v>122</v>
      </c>
      <c r="G234" t="s">
        <v>123</v>
      </c>
      <c r="H234" t="str">
        <f>VLOOKUP(A234,WorldCups!$A$2:$B$21,2,FALSE)</f>
        <v>Sweden</v>
      </c>
      <c r="I234" t="s">
        <v>48</v>
      </c>
      <c r="J234">
        <v>2</v>
      </c>
      <c r="K234" t="s">
        <v>40</v>
      </c>
      <c r="L234">
        <v>1</v>
      </c>
      <c r="M234" t="s">
        <v>14</v>
      </c>
    </row>
    <row r="235" spans="1:13" x14ac:dyDescent="0.3">
      <c r="A235">
        <v>1958</v>
      </c>
      <c r="B235">
        <v>117</v>
      </c>
      <c r="C235" s="1">
        <v>21348</v>
      </c>
      <c r="D235" t="s">
        <v>522</v>
      </c>
      <c r="E235" t="s">
        <v>22</v>
      </c>
      <c r="F235" t="s">
        <v>122</v>
      </c>
      <c r="G235" t="s">
        <v>123</v>
      </c>
      <c r="H235" t="str">
        <f>VLOOKUP(A235,WorldCups!$A$2:$B$21,2,FALSE)</f>
        <v>Sweden</v>
      </c>
      <c r="I235" t="s">
        <v>40</v>
      </c>
      <c r="J235">
        <v>1</v>
      </c>
      <c r="K235" t="s">
        <v>48</v>
      </c>
      <c r="L235">
        <v>2</v>
      </c>
      <c r="M235" t="s">
        <v>14</v>
      </c>
    </row>
    <row r="236" spans="1:13" x14ac:dyDescent="0.3">
      <c r="A236">
        <v>1958</v>
      </c>
      <c r="B236">
        <f>B235+1</f>
        <v>118</v>
      </c>
      <c r="C236" s="1">
        <v>21351</v>
      </c>
      <c r="D236" t="s">
        <v>521</v>
      </c>
      <c r="E236" t="s">
        <v>22</v>
      </c>
      <c r="F236" t="s">
        <v>122</v>
      </c>
      <c r="G236" t="s">
        <v>123</v>
      </c>
      <c r="H236" t="str">
        <f>VLOOKUP(A236,WorldCups!$A$2:$B$21,2,FALSE)</f>
        <v>Sweden</v>
      </c>
      <c r="I236" t="s">
        <v>48</v>
      </c>
      <c r="J236">
        <v>0</v>
      </c>
      <c r="K236" t="s">
        <v>131</v>
      </c>
      <c r="L236">
        <v>0</v>
      </c>
      <c r="M236" t="s">
        <v>14</v>
      </c>
    </row>
    <row r="237" spans="1:13" x14ac:dyDescent="0.3">
      <c r="A237">
        <v>1958</v>
      </c>
      <c r="B237">
        <v>118</v>
      </c>
      <c r="C237" s="1">
        <v>21351</v>
      </c>
      <c r="D237" t="s">
        <v>521</v>
      </c>
      <c r="E237" t="s">
        <v>22</v>
      </c>
      <c r="F237" t="s">
        <v>122</v>
      </c>
      <c r="G237" t="s">
        <v>123</v>
      </c>
      <c r="H237" t="str">
        <f>VLOOKUP(A237,WorldCups!$A$2:$B$21,2,FALSE)</f>
        <v>Sweden</v>
      </c>
      <c r="I237" t="s">
        <v>131</v>
      </c>
      <c r="J237">
        <v>0</v>
      </c>
      <c r="K237" t="s">
        <v>48</v>
      </c>
      <c r="L237">
        <v>0</v>
      </c>
      <c r="M237" t="s">
        <v>14</v>
      </c>
    </row>
    <row r="238" spans="1:13" x14ac:dyDescent="0.3">
      <c r="A238">
        <v>1958</v>
      </c>
      <c r="B238">
        <f>B237+1</f>
        <v>119</v>
      </c>
      <c r="C238" s="1">
        <v>21351</v>
      </c>
      <c r="D238" t="s">
        <v>522</v>
      </c>
      <c r="E238" t="s">
        <v>15</v>
      </c>
      <c r="F238" t="s">
        <v>124</v>
      </c>
      <c r="G238" t="s">
        <v>125</v>
      </c>
      <c r="H238" t="str">
        <f>VLOOKUP(A238,WorldCups!$A$2:$B$21,2,FALSE)</f>
        <v>Sweden</v>
      </c>
      <c r="I238" t="s">
        <v>21</v>
      </c>
      <c r="J238">
        <v>2</v>
      </c>
      <c r="K238" t="s">
        <v>126</v>
      </c>
      <c r="L238">
        <v>0</v>
      </c>
      <c r="M238" t="s">
        <v>14</v>
      </c>
    </row>
    <row r="239" spans="1:13" x14ac:dyDescent="0.3">
      <c r="A239">
        <v>1958</v>
      </c>
      <c r="B239">
        <v>119</v>
      </c>
      <c r="C239" s="1">
        <v>21351</v>
      </c>
      <c r="D239" t="s">
        <v>522</v>
      </c>
      <c r="E239" t="s">
        <v>15</v>
      </c>
      <c r="F239" t="s">
        <v>124</v>
      </c>
      <c r="G239" t="s">
        <v>125</v>
      </c>
      <c r="H239" t="str">
        <f>VLOOKUP(A239,WorldCups!$A$2:$B$21,2,FALSE)</f>
        <v>Sweden</v>
      </c>
      <c r="I239" t="s">
        <v>126</v>
      </c>
      <c r="J239">
        <v>0</v>
      </c>
      <c r="K239" t="s">
        <v>21</v>
      </c>
      <c r="L239">
        <v>2</v>
      </c>
      <c r="M239" t="s">
        <v>14</v>
      </c>
    </row>
    <row r="240" spans="1:13" x14ac:dyDescent="0.3">
      <c r="A240">
        <v>1958</v>
      </c>
      <c r="B240">
        <f>B239+1</f>
        <v>120</v>
      </c>
      <c r="C240" s="1">
        <v>21351</v>
      </c>
      <c r="D240" t="s">
        <v>522</v>
      </c>
      <c r="E240" t="s">
        <v>9</v>
      </c>
      <c r="F240" t="s">
        <v>127</v>
      </c>
      <c r="G240" t="s">
        <v>128</v>
      </c>
      <c r="H240" t="str">
        <f>VLOOKUP(A240,WorldCups!$A$2:$B$21,2,FALSE)</f>
        <v>Sweden</v>
      </c>
      <c r="I240" t="s">
        <v>51</v>
      </c>
      <c r="J240">
        <v>2</v>
      </c>
      <c r="K240" t="s">
        <v>538</v>
      </c>
      <c r="L240">
        <v>2</v>
      </c>
      <c r="M240" t="s">
        <v>14</v>
      </c>
    </row>
    <row r="241" spans="1:13" x14ac:dyDescent="0.3">
      <c r="A241">
        <v>1958</v>
      </c>
      <c r="B241">
        <v>120</v>
      </c>
      <c r="C241" s="1">
        <v>21351</v>
      </c>
      <c r="D241" t="s">
        <v>522</v>
      </c>
      <c r="E241" t="s">
        <v>9</v>
      </c>
      <c r="F241" t="s">
        <v>127</v>
      </c>
      <c r="G241" t="s">
        <v>128</v>
      </c>
      <c r="H241" t="str">
        <f>VLOOKUP(A241,WorldCups!$A$2:$B$21,2,FALSE)</f>
        <v>Sweden</v>
      </c>
      <c r="I241" t="s">
        <v>538</v>
      </c>
      <c r="J241">
        <v>2</v>
      </c>
      <c r="K241" t="s">
        <v>51</v>
      </c>
      <c r="L241">
        <v>2</v>
      </c>
      <c r="M241" t="s">
        <v>14</v>
      </c>
    </row>
    <row r="242" spans="1:13" x14ac:dyDescent="0.3">
      <c r="A242">
        <v>1958</v>
      </c>
      <c r="B242">
        <f>B241+1</f>
        <v>121</v>
      </c>
      <c r="C242" s="1">
        <v>21351</v>
      </c>
      <c r="D242" t="s">
        <v>522</v>
      </c>
      <c r="E242" t="s">
        <v>22</v>
      </c>
      <c r="F242" t="s">
        <v>129</v>
      </c>
      <c r="G242" t="s">
        <v>130</v>
      </c>
      <c r="H242" t="str">
        <f>VLOOKUP(A242,WorldCups!$A$2:$B$21,2,FALSE)</f>
        <v>Sweden</v>
      </c>
      <c r="I242" t="s">
        <v>40</v>
      </c>
      <c r="J242">
        <v>4</v>
      </c>
      <c r="K242" t="s">
        <v>13</v>
      </c>
      <c r="L242">
        <v>0</v>
      </c>
      <c r="M242" t="s">
        <v>14</v>
      </c>
    </row>
    <row r="243" spans="1:13" x14ac:dyDescent="0.3">
      <c r="A243">
        <v>1958</v>
      </c>
      <c r="B243">
        <v>121</v>
      </c>
      <c r="C243" s="1">
        <v>21351</v>
      </c>
      <c r="D243" t="s">
        <v>522</v>
      </c>
      <c r="E243" t="s">
        <v>22</v>
      </c>
      <c r="F243" t="s">
        <v>129</v>
      </c>
      <c r="G243" t="s">
        <v>130</v>
      </c>
      <c r="H243" t="str">
        <f>VLOOKUP(A243,WorldCups!$A$2:$B$21,2,FALSE)</f>
        <v>Sweden</v>
      </c>
      <c r="I243" t="s">
        <v>13</v>
      </c>
      <c r="J243">
        <v>0</v>
      </c>
      <c r="K243" t="s">
        <v>40</v>
      </c>
      <c r="L243">
        <v>4</v>
      </c>
      <c r="M243" t="s">
        <v>14</v>
      </c>
    </row>
    <row r="244" spans="1:13" x14ac:dyDescent="0.3">
      <c r="A244">
        <v>1958</v>
      </c>
      <c r="B244">
        <f>B243+1</f>
        <v>122</v>
      </c>
      <c r="C244" s="1">
        <v>21351</v>
      </c>
      <c r="D244" t="s">
        <v>522</v>
      </c>
      <c r="E244" t="s">
        <v>19</v>
      </c>
      <c r="F244" t="s">
        <v>144</v>
      </c>
      <c r="G244" t="s">
        <v>145</v>
      </c>
      <c r="H244" t="str">
        <f>VLOOKUP(A244,WorldCups!$A$2:$B$21,2,FALSE)</f>
        <v>Sweden</v>
      </c>
      <c r="I244" t="s">
        <v>28</v>
      </c>
      <c r="J244">
        <v>3</v>
      </c>
      <c r="K244" t="s">
        <v>20</v>
      </c>
      <c r="L244">
        <v>3</v>
      </c>
      <c r="M244" t="s">
        <v>14</v>
      </c>
    </row>
    <row r="245" spans="1:13" x14ac:dyDescent="0.3">
      <c r="A245">
        <v>1958</v>
      </c>
      <c r="B245">
        <v>122</v>
      </c>
      <c r="C245" s="1">
        <v>21351</v>
      </c>
      <c r="D245" t="s">
        <v>522</v>
      </c>
      <c r="E245" t="s">
        <v>19</v>
      </c>
      <c r="F245" t="s">
        <v>144</v>
      </c>
      <c r="G245" t="s">
        <v>145</v>
      </c>
      <c r="H245" t="str">
        <f>VLOOKUP(A245,WorldCups!$A$2:$B$21,2,FALSE)</f>
        <v>Sweden</v>
      </c>
      <c r="I245" t="s">
        <v>20</v>
      </c>
      <c r="J245">
        <v>3</v>
      </c>
      <c r="K245" t="s">
        <v>28</v>
      </c>
      <c r="L245">
        <v>3</v>
      </c>
      <c r="M245" t="s">
        <v>14</v>
      </c>
    </row>
    <row r="246" spans="1:13" x14ac:dyDescent="0.3">
      <c r="A246">
        <v>1958</v>
      </c>
      <c r="B246">
        <f>B245+1</f>
        <v>123</v>
      </c>
      <c r="C246" s="1">
        <v>21351</v>
      </c>
      <c r="D246" t="s">
        <v>522</v>
      </c>
      <c r="E246" t="s">
        <v>19</v>
      </c>
      <c r="F246" t="s">
        <v>146</v>
      </c>
      <c r="G246" t="s">
        <v>147</v>
      </c>
      <c r="H246" t="str">
        <f>VLOOKUP(A246,WorldCups!$A$2:$B$21,2,FALSE)</f>
        <v>Sweden</v>
      </c>
      <c r="I246" t="s">
        <v>12</v>
      </c>
      <c r="J246">
        <v>2</v>
      </c>
      <c r="K246" t="s">
        <v>109</v>
      </c>
      <c r="L246">
        <v>1</v>
      </c>
      <c r="M246" t="s">
        <v>14</v>
      </c>
    </row>
    <row r="247" spans="1:13" x14ac:dyDescent="0.3">
      <c r="A247">
        <v>1958</v>
      </c>
      <c r="B247">
        <v>123</v>
      </c>
      <c r="C247" s="1">
        <v>21351</v>
      </c>
      <c r="D247" t="s">
        <v>522</v>
      </c>
      <c r="E247" t="s">
        <v>19</v>
      </c>
      <c r="F247" t="s">
        <v>146</v>
      </c>
      <c r="G247" t="s">
        <v>147</v>
      </c>
      <c r="H247" t="str">
        <f>VLOOKUP(A247,WorldCups!$A$2:$B$21,2,FALSE)</f>
        <v>Sweden</v>
      </c>
      <c r="I247" t="s">
        <v>109</v>
      </c>
      <c r="J247">
        <v>1</v>
      </c>
      <c r="K247" t="s">
        <v>12</v>
      </c>
      <c r="L247">
        <v>2</v>
      </c>
      <c r="M247" t="s">
        <v>14</v>
      </c>
    </row>
    <row r="248" spans="1:13" x14ac:dyDescent="0.3">
      <c r="A248">
        <v>1958</v>
      </c>
      <c r="B248">
        <f>B247+1</f>
        <v>124</v>
      </c>
      <c r="C248" s="1">
        <v>21351</v>
      </c>
      <c r="D248" t="s">
        <v>522</v>
      </c>
      <c r="E248" t="s">
        <v>15</v>
      </c>
      <c r="F248" t="s">
        <v>140</v>
      </c>
      <c r="G248" t="s">
        <v>141</v>
      </c>
      <c r="H248" t="str">
        <f>VLOOKUP(A248,WorldCups!$A$2:$B$21,2,FALSE)</f>
        <v>Sweden</v>
      </c>
      <c r="I248" t="s">
        <v>93</v>
      </c>
      <c r="J248">
        <v>2</v>
      </c>
      <c r="K248" t="s">
        <v>36</v>
      </c>
      <c r="L248">
        <v>2</v>
      </c>
      <c r="M248" t="s">
        <v>14</v>
      </c>
    </row>
    <row r="249" spans="1:13" x14ac:dyDescent="0.3">
      <c r="A249">
        <v>1958</v>
      </c>
      <c r="B249">
        <v>124</v>
      </c>
      <c r="C249" s="1">
        <v>21351</v>
      </c>
      <c r="D249" t="s">
        <v>522</v>
      </c>
      <c r="E249" t="s">
        <v>15</v>
      </c>
      <c r="F249" t="s">
        <v>140</v>
      </c>
      <c r="G249" t="s">
        <v>141</v>
      </c>
      <c r="H249" t="str">
        <f>VLOOKUP(A249,WorldCups!$A$2:$B$21,2,FALSE)</f>
        <v>Sweden</v>
      </c>
      <c r="I249" t="s">
        <v>36</v>
      </c>
      <c r="J249">
        <v>2</v>
      </c>
      <c r="K249" t="s">
        <v>93</v>
      </c>
      <c r="L249">
        <v>2</v>
      </c>
      <c r="M249" t="s">
        <v>14</v>
      </c>
    </row>
    <row r="250" spans="1:13" x14ac:dyDescent="0.3">
      <c r="A250">
        <v>1958</v>
      </c>
      <c r="B250">
        <f>B249+1</f>
        <v>125</v>
      </c>
      <c r="C250" s="1">
        <v>21351</v>
      </c>
      <c r="D250" t="s">
        <v>522</v>
      </c>
      <c r="E250" t="s">
        <v>9</v>
      </c>
      <c r="F250" t="s">
        <v>142</v>
      </c>
      <c r="G250" t="s">
        <v>143</v>
      </c>
      <c r="H250" t="str">
        <f>VLOOKUP(A250,WorldCups!$A$2:$B$21,2,FALSE)</f>
        <v>Sweden</v>
      </c>
      <c r="I250" t="s">
        <v>60</v>
      </c>
      <c r="J250">
        <v>6</v>
      </c>
      <c r="K250" t="s">
        <v>25</v>
      </c>
      <c r="L250">
        <v>1</v>
      </c>
      <c r="M250" t="s">
        <v>14</v>
      </c>
    </row>
    <row r="251" spans="1:13" x14ac:dyDescent="0.3">
      <c r="A251">
        <v>1958</v>
      </c>
      <c r="B251">
        <v>125</v>
      </c>
      <c r="C251" s="1">
        <v>21351</v>
      </c>
      <c r="D251" t="s">
        <v>522</v>
      </c>
      <c r="E251" t="s">
        <v>9</v>
      </c>
      <c r="F251" t="s">
        <v>142</v>
      </c>
      <c r="G251" t="s">
        <v>143</v>
      </c>
      <c r="H251" t="str">
        <f>VLOOKUP(A251,WorldCups!$A$2:$B$21,2,FALSE)</f>
        <v>Sweden</v>
      </c>
      <c r="I251" t="s">
        <v>25</v>
      </c>
      <c r="J251">
        <v>1</v>
      </c>
      <c r="K251" t="s">
        <v>60</v>
      </c>
      <c r="L251">
        <v>6</v>
      </c>
      <c r="M251" t="s">
        <v>14</v>
      </c>
    </row>
    <row r="252" spans="1:13" x14ac:dyDescent="0.3">
      <c r="A252">
        <v>1958</v>
      </c>
      <c r="B252">
        <f>B251+1</f>
        <v>126</v>
      </c>
      <c r="C252" s="1">
        <v>21353</v>
      </c>
      <c r="D252" t="s">
        <v>522</v>
      </c>
      <c r="E252" t="s">
        <v>15</v>
      </c>
      <c r="F252" t="s">
        <v>124</v>
      </c>
      <c r="G252" t="s">
        <v>125</v>
      </c>
      <c r="H252" t="str">
        <f>VLOOKUP(A252,WorldCups!$A$2:$B$21,2,FALSE)</f>
        <v>Sweden</v>
      </c>
      <c r="I252" t="s">
        <v>126</v>
      </c>
      <c r="J252">
        <v>1</v>
      </c>
      <c r="K252" t="s">
        <v>93</v>
      </c>
      <c r="L252">
        <v>0</v>
      </c>
      <c r="M252" t="s">
        <v>14</v>
      </c>
    </row>
    <row r="253" spans="1:13" x14ac:dyDescent="0.3">
      <c r="A253">
        <v>1958</v>
      </c>
      <c r="B253">
        <v>126</v>
      </c>
      <c r="C253" s="1">
        <v>21353</v>
      </c>
      <c r="D253" t="s">
        <v>522</v>
      </c>
      <c r="E253" t="s">
        <v>15</v>
      </c>
      <c r="F253" t="s">
        <v>124</v>
      </c>
      <c r="G253" t="s">
        <v>125</v>
      </c>
      <c r="H253" t="str">
        <f>VLOOKUP(A253,WorldCups!$A$2:$B$21,2,FALSE)</f>
        <v>Sweden</v>
      </c>
      <c r="I253" t="s">
        <v>93</v>
      </c>
      <c r="J253">
        <v>0</v>
      </c>
      <c r="K253" t="s">
        <v>126</v>
      </c>
      <c r="L253">
        <v>1</v>
      </c>
      <c r="M253" t="s">
        <v>14</v>
      </c>
    </row>
    <row r="254" spans="1:13" x14ac:dyDescent="0.3">
      <c r="A254">
        <v>1958</v>
      </c>
      <c r="B254">
        <f>B253+1</f>
        <v>127</v>
      </c>
      <c r="C254" s="1">
        <v>21353</v>
      </c>
      <c r="D254" t="s">
        <v>522</v>
      </c>
      <c r="E254" t="s">
        <v>9</v>
      </c>
      <c r="F254" t="s">
        <v>127</v>
      </c>
      <c r="G254" t="s">
        <v>128</v>
      </c>
      <c r="H254" t="str">
        <f>VLOOKUP(A254,WorldCups!$A$2:$B$21,2,FALSE)</f>
        <v>Sweden</v>
      </c>
      <c r="I254" t="s">
        <v>538</v>
      </c>
      <c r="J254">
        <v>2</v>
      </c>
      <c r="K254" t="s">
        <v>60</v>
      </c>
      <c r="L254">
        <v>1</v>
      </c>
      <c r="M254" t="s">
        <v>148</v>
      </c>
    </row>
    <row r="255" spans="1:13" x14ac:dyDescent="0.3">
      <c r="A255">
        <v>1958</v>
      </c>
      <c r="B255">
        <v>127</v>
      </c>
      <c r="C255" s="1">
        <v>21353</v>
      </c>
      <c r="D255" t="s">
        <v>522</v>
      </c>
      <c r="E255" t="s">
        <v>9</v>
      </c>
      <c r="F255" t="s">
        <v>127</v>
      </c>
      <c r="G255" t="s">
        <v>128</v>
      </c>
      <c r="H255" t="str">
        <f>VLOOKUP(A255,WorldCups!$A$2:$B$21,2,FALSE)</f>
        <v>Sweden</v>
      </c>
      <c r="I255" t="s">
        <v>60</v>
      </c>
      <c r="J255">
        <v>1</v>
      </c>
      <c r="K255" t="s">
        <v>538</v>
      </c>
      <c r="L255">
        <v>2</v>
      </c>
      <c r="M255" t="s">
        <v>148</v>
      </c>
    </row>
    <row r="256" spans="1:13" x14ac:dyDescent="0.3">
      <c r="A256">
        <v>1958</v>
      </c>
      <c r="B256">
        <f>B255+1</f>
        <v>128</v>
      </c>
      <c r="C256" s="1">
        <v>21353</v>
      </c>
      <c r="D256" t="s">
        <v>522</v>
      </c>
      <c r="E256" t="s">
        <v>22</v>
      </c>
      <c r="F256" t="s">
        <v>122</v>
      </c>
      <c r="G256" t="s">
        <v>123</v>
      </c>
      <c r="H256" t="str">
        <f>VLOOKUP(A256,WorldCups!$A$2:$B$21,2,FALSE)</f>
        <v>Sweden</v>
      </c>
      <c r="I256" t="s">
        <v>131</v>
      </c>
      <c r="J256">
        <v>2</v>
      </c>
      <c r="K256" t="s">
        <v>40</v>
      </c>
      <c r="L256">
        <v>1</v>
      </c>
      <c r="M256" t="s">
        <v>14</v>
      </c>
    </row>
    <row r="257" spans="1:13" x14ac:dyDescent="0.3">
      <c r="A257">
        <v>1958</v>
      </c>
      <c r="B257">
        <v>128</v>
      </c>
      <c r="C257" s="1">
        <v>21353</v>
      </c>
      <c r="D257" t="s">
        <v>522</v>
      </c>
      <c r="E257" t="s">
        <v>22</v>
      </c>
      <c r="F257" t="s">
        <v>122</v>
      </c>
      <c r="G257" t="s">
        <v>123</v>
      </c>
      <c r="H257" t="str">
        <f>VLOOKUP(A257,WorldCups!$A$2:$B$21,2,FALSE)</f>
        <v>Sweden</v>
      </c>
      <c r="I257" t="s">
        <v>40</v>
      </c>
      <c r="J257">
        <v>1</v>
      </c>
      <c r="K257" t="s">
        <v>131</v>
      </c>
      <c r="L257">
        <v>2</v>
      </c>
      <c r="M257" t="s">
        <v>14</v>
      </c>
    </row>
    <row r="258" spans="1:13" x14ac:dyDescent="0.3">
      <c r="A258">
        <v>1958</v>
      </c>
      <c r="B258">
        <f>B257+1</f>
        <v>129</v>
      </c>
      <c r="C258" s="1">
        <v>21355</v>
      </c>
      <c r="D258" t="s">
        <v>522</v>
      </c>
      <c r="E258" t="s">
        <v>61</v>
      </c>
      <c r="F258" t="s">
        <v>124</v>
      </c>
      <c r="G258" t="s">
        <v>125</v>
      </c>
      <c r="H258" t="str">
        <f>VLOOKUP(A258,WorldCups!$A$2:$B$21,2,FALSE)</f>
        <v>Sweden</v>
      </c>
      <c r="I258" t="s">
        <v>21</v>
      </c>
      <c r="J258">
        <v>1</v>
      </c>
      <c r="K258" t="s">
        <v>131</v>
      </c>
      <c r="L258">
        <v>0</v>
      </c>
      <c r="M258" t="s">
        <v>14</v>
      </c>
    </row>
    <row r="259" spans="1:13" x14ac:dyDescent="0.3">
      <c r="A259">
        <v>1958</v>
      </c>
      <c r="B259">
        <v>129</v>
      </c>
      <c r="C259" s="1">
        <v>21355</v>
      </c>
      <c r="D259" t="s">
        <v>522</v>
      </c>
      <c r="E259" t="s">
        <v>61</v>
      </c>
      <c r="F259" t="s">
        <v>124</v>
      </c>
      <c r="G259" t="s">
        <v>125</v>
      </c>
      <c r="H259" t="str">
        <f>VLOOKUP(A259,WorldCups!$A$2:$B$21,2,FALSE)</f>
        <v>Sweden</v>
      </c>
      <c r="I259" t="s">
        <v>131</v>
      </c>
      <c r="J259">
        <v>0</v>
      </c>
      <c r="K259" t="s">
        <v>21</v>
      </c>
      <c r="L259">
        <v>1</v>
      </c>
      <c r="M259" t="s">
        <v>14</v>
      </c>
    </row>
    <row r="260" spans="1:13" x14ac:dyDescent="0.3">
      <c r="A260">
        <v>1958</v>
      </c>
      <c r="B260">
        <f>B259+1</f>
        <v>130</v>
      </c>
      <c r="C260" s="1">
        <v>21355</v>
      </c>
      <c r="D260" t="s">
        <v>522</v>
      </c>
      <c r="E260" t="s">
        <v>61</v>
      </c>
      <c r="F260" t="s">
        <v>127</v>
      </c>
      <c r="G260" t="s">
        <v>128</v>
      </c>
      <c r="H260" t="str">
        <f>VLOOKUP(A260,WorldCups!$A$2:$B$21,2,FALSE)</f>
        <v>Sweden</v>
      </c>
      <c r="I260" t="s">
        <v>51</v>
      </c>
      <c r="J260">
        <v>1</v>
      </c>
      <c r="K260" t="s">
        <v>20</v>
      </c>
      <c r="L260">
        <v>0</v>
      </c>
      <c r="M260" t="s">
        <v>14</v>
      </c>
    </row>
    <row r="261" spans="1:13" x14ac:dyDescent="0.3">
      <c r="A261">
        <v>1958</v>
      </c>
      <c r="B261">
        <v>130</v>
      </c>
      <c r="C261" s="1">
        <v>21355</v>
      </c>
      <c r="D261" t="s">
        <v>522</v>
      </c>
      <c r="E261" t="s">
        <v>61</v>
      </c>
      <c r="F261" t="s">
        <v>127</v>
      </c>
      <c r="G261" t="s">
        <v>128</v>
      </c>
      <c r="H261" t="str">
        <f>VLOOKUP(A261,WorldCups!$A$2:$B$21,2,FALSE)</f>
        <v>Sweden</v>
      </c>
      <c r="I261" t="s">
        <v>20</v>
      </c>
      <c r="J261">
        <v>0</v>
      </c>
      <c r="K261" t="s">
        <v>51</v>
      </c>
      <c r="L261">
        <v>1</v>
      </c>
      <c r="M261" t="s">
        <v>14</v>
      </c>
    </row>
    <row r="262" spans="1:13" x14ac:dyDescent="0.3">
      <c r="A262">
        <v>1958</v>
      </c>
      <c r="B262">
        <f>B261+1</f>
        <v>131</v>
      </c>
      <c r="C262" s="1">
        <v>21355</v>
      </c>
      <c r="D262" t="s">
        <v>522</v>
      </c>
      <c r="E262" t="s">
        <v>61</v>
      </c>
      <c r="F262" t="s">
        <v>122</v>
      </c>
      <c r="G262" t="s">
        <v>123</v>
      </c>
      <c r="H262" t="str">
        <f>VLOOKUP(A262,WorldCups!$A$2:$B$21,2,FALSE)</f>
        <v>Sweden</v>
      </c>
      <c r="I262" t="s">
        <v>48</v>
      </c>
      <c r="J262">
        <v>2</v>
      </c>
      <c r="K262" t="s">
        <v>126</v>
      </c>
      <c r="L262">
        <v>0</v>
      </c>
      <c r="M262" t="s">
        <v>14</v>
      </c>
    </row>
    <row r="263" spans="1:13" x14ac:dyDescent="0.3">
      <c r="A263">
        <v>1958</v>
      </c>
      <c r="B263">
        <v>131</v>
      </c>
      <c r="C263" s="1">
        <v>21355</v>
      </c>
      <c r="D263" t="s">
        <v>522</v>
      </c>
      <c r="E263" t="s">
        <v>61</v>
      </c>
      <c r="F263" t="s">
        <v>122</v>
      </c>
      <c r="G263" t="s">
        <v>123</v>
      </c>
      <c r="H263" t="str">
        <f>VLOOKUP(A263,WorldCups!$A$2:$B$21,2,FALSE)</f>
        <v>Sweden</v>
      </c>
      <c r="I263" t="s">
        <v>126</v>
      </c>
      <c r="J263">
        <v>0</v>
      </c>
      <c r="K263" t="s">
        <v>48</v>
      </c>
      <c r="L263">
        <v>2</v>
      </c>
      <c r="M263" t="s">
        <v>14</v>
      </c>
    </row>
    <row r="264" spans="1:13" x14ac:dyDescent="0.3">
      <c r="A264">
        <v>1958</v>
      </c>
      <c r="B264">
        <f>B263+1</f>
        <v>132</v>
      </c>
      <c r="C264" s="1">
        <v>21355</v>
      </c>
      <c r="D264" t="s">
        <v>522</v>
      </c>
      <c r="E264" t="s">
        <v>61</v>
      </c>
      <c r="F264" t="s">
        <v>132</v>
      </c>
      <c r="G264" t="s">
        <v>133</v>
      </c>
      <c r="H264" t="str">
        <f>VLOOKUP(A264,WorldCups!$A$2:$B$21,2,FALSE)</f>
        <v>Sweden</v>
      </c>
      <c r="I264" t="s">
        <v>12</v>
      </c>
      <c r="J264">
        <v>4</v>
      </c>
      <c r="K264" t="s">
        <v>538</v>
      </c>
      <c r="L264">
        <v>0</v>
      </c>
      <c r="M264" t="s">
        <v>14</v>
      </c>
    </row>
    <row r="265" spans="1:13" x14ac:dyDescent="0.3">
      <c r="A265">
        <v>1958</v>
      </c>
      <c r="B265">
        <v>132</v>
      </c>
      <c r="C265" s="1">
        <v>21355</v>
      </c>
      <c r="D265" t="s">
        <v>522</v>
      </c>
      <c r="E265" t="s">
        <v>61</v>
      </c>
      <c r="F265" t="s">
        <v>132</v>
      </c>
      <c r="G265" t="s">
        <v>133</v>
      </c>
      <c r="H265" t="str">
        <f>VLOOKUP(A265,WorldCups!$A$2:$B$21,2,FALSE)</f>
        <v>Sweden</v>
      </c>
      <c r="I265" t="s">
        <v>538</v>
      </c>
      <c r="J265">
        <v>0</v>
      </c>
      <c r="K265" t="s">
        <v>12</v>
      </c>
      <c r="L265">
        <v>4</v>
      </c>
      <c r="M265" t="s">
        <v>14</v>
      </c>
    </row>
    <row r="266" spans="1:13" x14ac:dyDescent="0.3">
      <c r="A266">
        <v>1958</v>
      </c>
      <c r="B266">
        <f>B265+1</f>
        <v>133</v>
      </c>
      <c r="C266" s="1">
        <v>21360</v>
      </c>
      <c r="D266" t="s">
        <v>522</v>
      </c>
      <c r="E266" t="s">
        <v>31</v>
      </c>
      <c r="F266" t="s">
        <v>124</v>
      </c>
      <c r="G266" t="s">
        <v>125</v>
      </c>
      <c r="H266" t="str">
        <f>VLOOKUP(A266,WorldCups!$A$2:$B$21,2,FALSE)</f>
        <v>Sweden</v>
      </c>
      <c r="I266" t="s">
        <v>48</v>
      </c>
      <c r="J266">
        <v>3</v>
      </c>
      <c r="K266" t="s">
        <v>51</v>
      </c>
      <c r="L266">
        <v>1</v>
      </c>
      <c r="M266" t="s">
        <v>14</v>
      </c>
    </row>
    <row r="267" spans="1:13" x14ac:dyDescent="0.3">
      <c r="A267">
        <v>1958</v>
      </c>
      <c r="B267">
        <v>133</v>
      </c>
      <c r="C267" s="1">
        <v>21360</v>
      </c>
      <c r="D267" t="s">
        <v>522</v>
      </c>
      <c r="E267" t="s">
        <v>31</v>
      </c>
      <c r="F267" t="s">
        <v>124</v>
      </c>
      <c r="G267" t="s">
        <v>125</v>
      </c>
      <c r="H267" t="str">
        <f>VLOOKUP(A267,WorldCups!$A$2:$B$21,2,FALSE)</f>
        <v>Sweden</v>
      </c>
      <c r="I267" t="s">
        <v>51</v>
      </c>
      <c r="J267">
        <v>1</v>
      </c>
      <c r="K267" t="s">
        <v>48</v>
      </c>
      <c r="L267">
        <v>3</v>
      </c>
      <c r="M267" t="s">
        <v>14</v>
      </c>
    </row>
    <row r="268" spans="1:13" x14ac:dyDescent="0.3">
      <c r="A268">
        <v>1958</v>
      </c>
      <c r="B268">
        <f>B267+1</f>
        <v>134</v>
      </c>
      <c r="C268" s="1">
        <v>21360</v>
      </c>
      <c r="D268" t="s">
        <v>522</v>
      </c>
      <c r="E268" t="s">
        <v>31</v>
      </c>
      <c r="F268" t="s">
        <v>122</v>
      </c>
      <c r="G268" t="s">
        <v>123</v>
      </c>
      <c r="H268" t="str">
        <f>VLOOKUP(A268,WorldCups!$A$2:$B$21,2,FALSE)</f>
        <v>Sweden</v>
      </c>
      <c r="I268" t="s">
        <v>21</v>
      </c>
      <c r="J268">
        <v>5</v>
      </c>
      <c r="K268" t="s">
        <v>12</v>
      </c>
      <c r="L268">
        <v>2</v>
      </c>
      <c r="M268" t="s">
        <v>14</v>
      </c>
    </row>
    <row r="269" spans="1:13" x14ac:dyDescent="0.3">
      <c r="A269">
        <v>1958</v>
      </c>
      <c r="B269">
        <v>134</v>
      </c>
      <c r="C269" s="1">
        <v>21360</v>
      </c>
      <c r="D269" t="s">
        <v>522</v>
      </c>
      <c r="E269" t="s">
        <v>31</v>
      </c>
      <c r="F269" t="s">
        <v>122</v>
      </c>
      <c r="G269" t="s">
        <v>123</v>
      </c>
      <c r="H269" t="str">
        <f>VLOOKUP(A269,WorldCups!$A$2:$B$21,2,FALSE)</f>
        <v>Sweden</v>
      </c>
      <c r="I269" t="s">
        <v>12</v>
      </c>
      <c r="J269">
        <v>2</v>
      </c>
      <c r="K269" t="s">
        <v>21</v>
      </c>
      <c r="L269">
        <v>5</v>
      </c>
      <c r="M269" t="s">
        <v>14</v>
      </c>
    </row>
    <row r="270" spans="1:13" x14ac:dyDescent="0.3">
      <c r="A270">
        <v>1958</v>
      </c>
      <c r="B270">
        <f>B269+1</f>
        <v>135</v>
      </c>
      <c r="C270" s="1">
        <v>21364</v>
      </c>
      <c r="D270" t="s">
        <v>513</v>
      </c>
      <c r="E270" t="s">
        <v>62</v>
      </c>
      <c r="F270" t="s">
        <v>124</v>
      </c>
      <c r="G270" t="s">
        <v>125</v>
      </c>
      <c r="H270" t="str">
        <f>VLOOKUP(A270,WorldCups!$A$2:$B$21,2,FALSE)</f>
        <v>Sweden</v>
      </c>
      <c r="I270" t="s">
        <v>12</v>
      </c>
      <c r="J270">
        <v>6</v>
      </c>
      <c r="K270" t="s">
        <v>51</v>
      </c>
      <c r="L270">
        <v>3</v>
      </c>
      <c r="M270" t="s">
        <v>14</v>
      </c>
    </row>
    <row r="271" spans="1:13" x14ac:dyDescent="0.3">
      <c r="A271">
        <v>1958</v>
      </c>
      <c r="B271">
        <v>135</v>
      </c>
      <c r="C271" s="1">
        <v>21364</v>
      </c>
      <c r="D271" t="s">
        <v>513</v>
      </c>
      <c r="E271" t="s">
        <v>62</v>
      </c>
      <c r="F271" t="s">
        <v>124</v>
      </c>
      <c r="G271" t="s">
        <v>125</v>
      </c>
      <c r="H271" t="str">
        <f>VLOOKUP(A271,WorldCups!$A$2:$B$21,2,FALSE)</f>
        <v>Sweden</v>
      </c>
      <c r="I271" t="s">
        <v>51</v>
      </c>
      <c r="J271">
        <v>3</v>
      </c>
      <c r="K271" t="s">
        <v>12</v>
      </c>
      <c r="L271">
        <v>6</v>
      </c>
      <c r="M271" t="s">
        <v>14</v>
      </c>
    </row>
    <row r="272" spans="1:13" x14ac:dyDescent="0.3">
      <c r="A272">
        <v>1958</v>
      </c>
      <c r="B272">
        <f>B271+1</f>
        <v>136</v>
      </c>
      <c r="C272" s="1">
        <v>21365</v>
      </c>
      <c r="D272" t="s">
        <v>501</v>
      </c>
      <c r="E272" t="s">
        <v>32</v>
      </c>
      <c r="F272" t="s">
        <v>122</v>
      </c>
      <c r="G272" t="s">
        <v>123</v>
      </c>
      <c r="H272" t="str">
        <f>VLOOKUP(A272,WorldCups!$A$2:$B$21,2,FALSE)</f>
        <v>Sweden</v>
      </c>
      <c r="I272" t="s">
        <v>21</v>
      </c>
      <c r="J272">
        <v>5</v>
      </c>
      <c r="K272" t="s">
        <v>48</v>
      </c>
      <c r="L272">
        <v>2</v>
      </c>
      <c r="M272" t="s">
        <v>14</v>
      </c>
    </row>
    <row r="273" spans="1:13" x14ac:dyDescent="0.3">
      <c r="A273">
        <v>1958</v>
      </c>
      <c r="B273">
        <v>136</v>
      </c>
      <c r="C273" s="1">
        <v>21365</v>
      </c>
      <c r="D273" t="s">
        <v>501</v>
      </c>
      <c r="E273" t="s">
        <v>32</v>
      </c>
      <c r="F273" t="s">
        <v>122</v>
      </c>
      <c r="G273" t="s">
        <v>123</v>
      </c>
      <c r="H273" t="str">
        <f>VLOOKUP(A273,WorldCups!$A$2:$B$21,2,FALSE)</f>
        <v>Sweden</v>
      </c>
      <c r="I273" t="s">
        <v>48</v>
      </c>
      <c r="J273">
        <v>2</v>
      </c>
      <c r="K273" t="s">
        <v>21</v>
      </c>
      <c r="L273">
        <v>5</v>
      </c>
      <c r="M273" t="s">
        <v>14</v>
      </c>
    </row>
    <row r="274" spans="1:13" x14ac:dyDescent="0.3">
      <c r="A274">
        <v>1962</v>
      </c>
      <c r="B274">
        <f>B273+1</f>
        <v>137</v>
      </c>
      <c r="C274" s="1">
        <v>22796</v>
      </c>
      <c r="D274" t="s">
        <v>501</v>
      </c>
      <c r="E274" t="s">
        <v>9</v>
      </c>
      <c r="F274" t="s">
        <v>149</v>
      </c>
      <c r="G274" t="s">
        <v>150</v>
      </c>
      <c r="H274" t="str">
        <f>VLOOKUP(A274,WorldCups!$A$2:$B$21,2,FALSE)</f>
        <v>Chile</v>
      </c>
      <c r="I274" t="s">
        <v>30</v>
      </c>
      <c r="J274">
        <v>2</v>
      </c>
      <c r="K274" t="s">
        <v>151</v>
      </c>
      <c r="L274">
        <v>1</v>
      </c>
      <c r="M274" t="s">
        <v>14</v>
      </c>
    </row>
    <row r="275" spans="1:13" x14ac:dyDescent="0.3">
      <c r="A275">
        <v>1962</v>
      </c>
      <c r="B275">
        <v>137</v>
      </c>
      <c r="C275" s="1">
        <v>22796</v>
      </c>
      <c r="D275" t="s">
        <v>501</v>
      </c>
      <c r="E275" t="s">
        <v>9</v>
      </c>
      <c r="F275" t="s">
        <v>149</v>
      </c>
      <c r="G275" t="s">
        <v>150</v>
      </c>
      <c r="H275" t="str">
        <f>VLOOKUP(A275,WorldCups!$A$2:$B$21,2,FALSE)</f>
        <v>Chile</v>
      </c>
      <c r="I275" t="s">
        <v>151</v>
      </c>
      <c r="J275">
        <v>1</v>
      </c>
      <c r="K275" t="s">
        <v>30</v>
      </c>
      <c r="L275">
        <v>2</v>
      </c>
      <c r="M275" t="s">
        <v>14</v>
      </c>
    </row>
    <row r="276" spans="1:13" x14ac:dyDescent="0.3">
      <c r="A276">
        <v>1962</v>
      </c>
      <c r="B276">
        <f>B275+1</f>
        <v>138</v>
      </c>
      <c r="C276" s="1">
        <v>22796</v>
      </c>
      <c r="D276" t="s">
        <v>501</v>
      </c>
      <c r="E276" t="s">
        <v>22</v>
      </c>
      <c r="F276" t="s">
        <v>152</v>
      </c>
      <c r="G276" t="s">
        <v>153</v>
      </c>
      <c r="H276" t="str">
        <f>VLOOKUP(A276,WorldCups!$A$2:$B$21,2,FALSE)</f>
        <v>Chile</v>
      </c>
      <c r="I276" t="s">
        <v>21</v>
      </c>
      <c r="J276">
        <v>2</v>
      </c>
      <c r="K276" t="s">
        <v>13</v>
      </c>
      <c r="L276">
        <v>0</v>
      </c>
      <c r="M276" t="s">
        <v>14</v>
      </c>
    </row>
    <row r="277" spans="1:13" x14ac:dyDescent="0.3">
      <c r="A277">
        <v>1962</v>
      </c>
      <c r="B277">
        <v>138</v>
      </c>
      <c r="C277" s="1">
        <v>22796</v>
      </c>
      <c r="D277" t="s">
        <v>501</v>
      </c>
      <c r="E277" t="s">
        <v>22</v>
      </c>
      <c r="F277" t="s">
        <v>152</v>
      </c>
      <c r="G277" t="s">
        <v>153</v>
      </c>
      <c r="H277" t="str">
        <f>VLOOKUP(A277,WorldCups!$A$2:$B$21,2,FALSE)</f>
        <v>Chile</v>
      </c>
      <c r="I277" t="s">
        <v>13</v>
      </c>
      <c r="J277">
        <v>0</v>
      </c>
      <c r="K277" t="s">
        <v>21</v>
      </c>
      <c r="L277">
        <v>2</v>
      </c>
      <c r="M277" t="s">
        <v>14</v>
      </c>
    </row>
    <row r="278" spans="1:13" x14ac:dyDescent="0.3">
      <c r="A278">
        <v>1962</v>
      </c>
      <c r="B278">
        <f>B277+1</f>
        <v>139</v>
      </c>
      <c r="C278" s="1">
        <v>22796</v>
      </c>
      <c r="D278" t="s">
        <v>501</v>
      </c>
      <c r="E278" t="s">
        <v>15</v>
      </c>
      <c r="F278" t="s">
        <v>154</v>
      </c>
      <c r="G278" t="s">
        <v>155</v>
      </c>
      <c r="H278" t="str">
        <f>VLOOKUP(A278,WorldCups!$A$2:$B$21,2,FALSE)</f>
        <v>Chile</v>
      </c>
      <c r="I278" t="s">
        <v>25</v>
      </c>
      <c r="J278">
        <v>1</v>
      </c>
      <c r="K278" t="s">
        <v>156</v>
      </c>
      <c r="L278">
        <v>0</v>
      </c>
      <c r="M278" t="s">
        <v>14</v>
      </c>
    </row>
    <row r="279" spans="1:13" x14ac:dyDescent="0.3">
      <c r="A279">
        <v>1962</v>
      </c>
      <c r="B279">
        <v>139</v>
      </c>
      <c r="C279" s="1">
        <v>22796</v>
      </c>
      <c r="D279" t="s">
        <v>501</v>
      </c>
      <c r="E279" t="s">
        <v>15</v>
      </c>
      <c r="F279" t="s">
        <v>154</v>
      </c>
      <c r="G279" t="s">
        <v>155</v>
      </c>
      <c r="H279" t="str">
        <f>VLOOKUP(A279,WorldCups!$A$2:$B$21,2,FALSE)</f>
        <v>Chile</v>
      </c>
      <c r="I279" t="s">
        <v>156</v>
      </c>
      <c r="J279">
        <v>0</v>
      </c>
      <c r="K279" t="s">
        <v>25</v>
      </c>
      <c r="L279">
        <v>1</v>
      </c>
      <c r="M279" t="s">
        <v>14</v>
      </c>
    </row>
    <row r="280" spans="1:13" x14ac:dyDescent="0.3">
      <c r="A280">
        <v>1962</v>
      </c>
      <c r="B280">
        <f>B279+1</f>
        <v>140</v>
      </c>
      <c r="C280" s="1">
        <v>22796</v>
      </c>
      <c r="D280" t="s">
        <v>501</v>
      </c>
      <c r="E280" t="s">
        <v>19</v>
      </c>
      <c r="F280" t="s">
        <v>157</v>
      </c>
      <c r="G280" t="s">
        <v>158</v>
      </c>
      <c r="H280" t="str">
        <f>VLOOKUP(A280,WorldCups!$A$2:$B$21,2,FALSE)</f>
        <v>Chile</v>
      </c>
      <c r="I280" t="s">
        <v>26</v>
      </c>
      <c r="J280">
        <v>3</v>
      </c>
      <c r="K280" t="s">
        <v>44</v>
      </c>
      <c r="L280">
        <v>1</v>
      </c>
      <c r="M280" t="s">
        <v>14</v>
      </c>
    </row>
    <row r="281" spans="1:13" x14ac:dyDescent="0.3">
      <c r="A281">
        <v>1962</v>
      </c>
      <c r="B281">
        <v>140</v>
      </c>
      <c r="C281" s="1">
        <v>22796</v>
      </c>
      <c r="D281" t="s">
        <v>501</v>
      </c>
      <c r="E281" t="s">
        <v>19</v>
      </c>
      <c r="F281" t="s">
        <v>157</v>
      </c>
      <c r="G281" t="s">
        <v>158</v>
      </c>
      <c r="H281" t="str">
        <f>VLOOKUP(A281,WorldCups!$A$2:$B$21,2,FALSE)</f>
        <v>Chile</v>
      </c>
      <c r="I281" t="s">
        <v>44</v>
      </c>
      <c r="J281">
        <v>1</v>
      </c>
      <c r="K281" t="s">
        <v>26</v>
      </c>
      <c r="L281">
        <v>3</v>
      </c>
      <c r="M281" t="s">
        <v>14</v>
      </c>
    </row>
    <row r="282" spans="1:13" x14ac:dyDescent="0.3">
      <c r="A282">
        <v>1962</v>
      </c>
      <c r="B282">
        <f>B281+1</f>
        <v>141</v>
      </c>
      <c r="C282" s="1">
        <v>22797</v>
      </c>
      <c r="D282" t="s">
        <v>501</v>
      </c>
      <c r="E282" t="s">
        <v>9</v>
      </c>
      <c r="F282" t="s">
        <v>149</v>
      </c>
      <c r="G282" t="s">
        <v>150</v>
      </c>
      <c r="H282" t="str">
        <f>VLOOKUP(A282,WorldCups!$A$2:$B$21,2,FALSE)</f>
        <v>Chile</v>
      </c>
      <c r="I282" t="s">
        <v>126</v>
      </c>
      <c r="J282">
        <v>2</v>
      </c>
      <c r="K282" t="s">
        <v>20</v>
      </c>
      <c r="L282">
        <v>0</v>
      </c>
      <c r="M282" t="s">
        <v>14</v>
      </c>
    </row>
    <row r="283" spans="1:13" x14ac:dyDescent="0.3">
      <c r="A283">
        <v>1962</v>
      </c>
      <c r="B283">
        <v>141</v>
      </c>
      <c r="C283" s="1">
        <v>22797</v>
      </c>
      <c r="D283" t="s">
        <v>501</v>
      </c>
      <c r="E283" t="s">
        <v>9</v>
      </c>
      <c r="F283" t="s">
        <v>149</v>
      </c>
      <c r="G283" t="s">
        <v>150</v>
      </c>
      <c r="H283" t="str">
        <f>VLOOKUP(A283,WorldCups!$A$2:$B$21,2,FALSE)</f>
        <v>Chile</v>
      </c>
      <c r="I283" t="s">
        <v>20</v>
      </c>
      <c r="J283">
        <v>0</v>
      </c>
      <c r="K283" t="s">
        <v>126</v>
      </c>
      <c r="L283">
        <v>2</v>
      </c>
      <c r="M283" t="s">
        <v>14</v>
      </c>
    </row>
    <row r="284" spans="1:13" x14ac:dyDescent="0.3">
      <c r="A284">
        <v>1962</v>
      </c>
      <c r="B284">
        <f>B283+1</f>
        <v>142</v>
      </c>
      <c r="C284" s="1">
        <v>22797</v>
      </c>
      <c r="D284" t="s">
        <v>501</v>
      </c>
      <c r="E284" t="s">
        <v>22</v>
      </c>
      <c r="F284" t="s">
        <v>152</v>
      </c>
      <c r="G284" t="s">
        <v>153</v>
      </c>
      <c r="H284" t="str">
        <f>VLOOKUP(A284,WorldCups!$A$2:$B$21,2,FALSE)</f>
        <v>Chile</v>
      </c>
      <c r="I284" t="s">
        <v>60</v>
      </c>
      <c r="J284">
        <v>1</v>
      </c>
      <c r="K284" t="s">
        <v>54</v>
      </c>
      <c r="L284">
        <v>0</v>
      </c>
      <c r="M284" t="s">
        <v>14</v>
      </c>
    </row>
    <row r="285" spans="1:13" x14ac:dyDescent="0.3">
      <c r="A285">
        <v>1962</v>
      </c>
      <c r="B285">
        <v>142</v>
      </c>
      <c r="C285" s="1">
        <v>22797</v>
      </c>
      <c r="D285" t="s">
        <v>501</v>
      </c>
      <c r="E285" t="s">
        <v>22</v>
      </c>
      <c r="F285" t="s">
        <v>152</v>
      </c>
      <c r="G285" t="s">
        <v>153</v>
      </c>
      <c r="H285" t="str">
        <f>VLOOKUP(A285,WorldCups!$A$2:$B$21,2,FALSE)</f>
        <v>Chile</v>
      </c>
      <c r="I285" t="s">
        <v>54</v>
      </c>
      <c r="J285">
        <v>0</v>
      </c>
      <c r="K285" t="s">
        <v>60</v>
      </c>
      <c r="L285">
        <v>1</v>
      </c>
      <c r="M285" t="s">
        <v>14</v>
      </c>
    </row>
    <row r="286" spans="1:13" x14ac:dyDescent="0.3">
      <c r="A286">
        <v>1962</v>
      </c>
      <c r="B286">
        <f>B285+1</f>
        <v>143</v>
      </c>
      <c r="C286" s="1">
        <v>22797</v>
      </c>
      <c r="D286" t="s">
        <v>501</v>
      </c>
      <c r="E286" t="s">
        <v>15</v>
      </c>
      <c r="F286" t="s">
        <v>154</v>
      </c>
      <c r="G286" t="s">
        <v>155</v>
      </c>
      <c r="H286" t="str">
        <f>VLOOKUP(A286,WorldCups!$A$2:$B$21,2,FALSE)</f>
        <v>Chile</v>
      </c>
      <c r="I286" t="s">
        <v>40</v>
      </c>
      <c r="J286">
        <v>2</v>
      </c>
      <c r="K286" t="s">
        <v>93</v>
      </c>
      <c r="L286">
        <v>1</v>
      </c>
      <c r="M286" t="s">
        <v>14</v>
      </c>
    </row>
    <row r="287" spans="1:13" x14ac:dyDescent="0.3">
      <c r="A287">
        <v>1962</v>
      </c>
      <c r="B287">
        <v>143</v>
      </c>
      <c r="C287" s="1">
        <v>22797</v>
      </c>
      <c r="D287" t="s">
        <v>501</v>
      </c>
      <c r="E287" t="s">
        <v>15</v>
      </c>
      <c r="F287" t="s">
        <v>154</v>
      </c>
      <c r="G287" t="s">
        <v>155</v>
      </c>
      <c r="H287" t="str">
        <f>VLOOKUP(A287,WorldCups!$A$2:$B$21,2,FALSE)</f>
        <v>Chile</v>
      </c>
      <c r="I287" t="s">
        <v>93</v>
      </c>
      <c r="J287">
        <v>1</v>
      </c>
      <c r="K287" t="s">
        <v>40</v>
      </c>
      <c r="L287">
        <v>2</v>
      </c>
      <c r="M287" t="s">
        <v>14</v>
      </c>
    </row>
    <row r="288" spans="1:13" x14ac:dyDescent="0.3">
      <c r="A288">
        <v>1962</v>
      </c>
      <c r="B288">
        <f>B287+1</f>
        <v>144</v>
      </c>
      <c r="C288" s="1">
        <v>22797</v>
      </c>
      <c r="D288" t="s">
        <v>501</v>
      </c>
      <c r="E288" t="s">
        <v>19</v>
      </c>
      <c r="F288" t="s">
        <v>157</v>
      </c>
      <c r="G288" t="s">
        <v>158</v>
      </c>
      <c r="H288" t="str">
        <f>VLOOKUP(A288,WorldCups!$A$2:$B$21,2,FALSE)</f>
        <v>Chile</v>
      </c>
      <c r="I288" t="s">
        <v>51</v>
      </c>
      <c r="J288">
        <v>0</v>
      </c>
      <c r="K288" t="s">
        <v>57</v>
      </c>
      <c r="L288">
        <v>0</v>
      </c>
      <c r="M288" t="s">
        <v>14</v>
      </c>
    </row>
    <row r="289" spans="1:13" x14ac:dyDescent="0.3">
      <c r="A289">
        <v>1962</v>
      </c>
      <c r="B289">
        <v>144</v>
      </c>
      <c r="C289" s="1">
        <v>22797</v>
      </c>
      <c r="D289" t="s">
        <v>501</v>
      </c>
      <c r="E289" t="s">
        <v>19</v>
      </c>
      <c r="F289" t="s">
        <v>157</v>
      </c>
      <c r="G289" t="s">
        <v>158</v>
      </c>
      <c r="H289" t="str">
        <f>VLOOKUP(A289,WorldCups!$A$2:$B$21,2,FALSE)</f>
        <v>Chile</v>
      </c>
      <c r="I289" t="s">
        <v>57</v>
      </c>
      <c r="J289">
        <v>0</v>
      </c>
      <c r="K289" t="s">
        <v>51</v>
      </c>
      <c r="L289">
        <v>0</v>
      </c>
      <c r="M289" t="s">
        <v>14</v>
      </c>
    </row>
    <row r="290" spans="1:13" x14ac:dyDescent="0.3">
      <c r="A290">
        <v>1962</v>
      </c>
      <c r="B290">
        <f>B289+1</f>
        <v>145</v>
      </c>
      <c r="C290" s="1">
        <v>22799</v>
      </c>
      <c r="D290" t="s">
        <v>501</v>
      </c>
      <c r="E290" t="s">
        <v>9</v>
      </c>
      <c r="F290" t="s">
        <v>149</v>
      </c>
      <c r="G290" t="s">
        <v>150</v>
      </c>
      <c r="H290" t="str">
        <f>VLOOKUP(A290,WorldCups!$A$2:$B$21,2,FALSE)</f>
        <v>Chile</v>
      </c>
      <c r="I290" t="s">
        <v>20</v>
      </c>
      <c r="J290">
        <v>3</v>
      </c>
      <c r="K290" t="s">
        <v>30</v>
      </c>
      <c r="L290">
        <v>1</v>
      </c>
      <c r="M290" t="s">
        <v>14</v>
      </c>
    </row>
    <row r="291" spans="1:13" x14ac:dyDescent="0.3">
      <c r="A291">
        <v>1962</v>
      </c>
      <c r="B291">
        <v>145</v>
      </c>
      <c r="C291" s="1">
        <v>22799</v>
      </c>
      <c r="D291" t="s">
        <v>501</v>
      </c>
      <c r="E291" t="s">
        <v>9</v>
      </c>
      <c r="F291" t="s">
        <v>149</v>
      </c>
      <c r="G291" t="s">
        <v>150</v>
      </c>
      <c r="H291" t="str">
        <f>VLOOKUP(A291,WorldCups!$A$2:$B$21,2,FALSE)</f>
        <v>Chile</v>
      </c>
      <c r="I291" t="s">
        <v>30</v>
      </c>
      <c r="J291">
        <v>1</v>
      </c>
      <c r="K291" t="s">
        <v>20</v>
      </c>
      <c r="L291">
        <v>3</v>
      </c>
      <c r="M291" t="s">
        <v>14</v>
      </c>
    </row>
    <row r="292" spans="1:13" x14ac:dyDescent="0.3">
      <c r="A292">
        <v>1962</v>
      </c>
      <c r="B292">
        <f>B291+1</f>
        <v>146</v>
      </c>
      <c r="C292" s="1">
        <v>22799</v>
      </c>
      <c r="D292" t="s">
        <v>501</v>
      </c>
      <c r="E292" t="s">
        <v>22</v>
      </c>
      <c r="F292" t="s">
        <v>152</v>
      </c>
      <c r="G292" t="s">
        <v>153</v>
      </c>
      <c r="H292" t="str">
        <f>VLOOKUP(A292,WorldCups!$A$2:$B$21,2,FALSE)</f>
        <v>Chile</v>
      </c>
      <c r="I292" t="s">
        <v>21</v>
      </c>
      <c r="J292">
        <v>0</v>
      </c>
      <c r="K292" t="s">
        <v>60</v>
      </c>
      <c r="L292">
        <v>0</v>
      </c>
      <c r="M292" t="s">
        <v>14</v>
      </c>
    </row>
    <row r="293" spans="1:13" x14ac:dyDescent="0.3">
      <c r="A293">
        <v>1962</v>
      </c>
      <c r="B293">
        <v>146</v>
      </c>
      <c r="C293" s="1">
        <v>22799</v>
      </c>
      <c r="D293" t="s">
        <v>501</v>
      </c>
      <c r="E293" t="s">
        <v>22</v>
      </c>
      <c r="F293" t="s">
        <v>152</v>
      </c>
      <c r="G293" t="s">
        <v>153</v>
      </c>
      <c r="H293" t="str">
        <f>VLOOKUP(A293,WorldCups!$A$2:$B$21,2,FALSE)</f>
        <v>Chile</v>
      </c>
      <c r="I293" t="s">
        <v>60</v>
      </c>
      <c r="J293">
        <v>0</v>
      </c>
      <c r="K293" t="s">
        <v>21</v>
      </c>
      <c r="L293">
        <v>0</v>
      </c>
      <c r="M293" t="s">
        <v>14</v>
      </c>
    </row>
    <row r="294" spans="1:13" x14ac:dyDescent="0.3">
      <c r="A294">
        <v>1962</v>
      </c>
      <c r="B294">
        <f>B293+1</f>
        <v>147</v>
      </c>
      <c r="C294" s="1">
        <v>22799</v>
      </c>
      <c r="D294" t="s">
        <v>501</v>
      </c>
      <c r="E294" t="s">
        <v>15</v>
      </c>
      <c r="F294" t="s">
        <v>154</v>
      </c>
      <c r="G294" t="s">
        <v>155</v>
      </c>
      <c r="H294" t="str">
        <f>VLOOKUP(A294,WorldCups!$A$2:$B$21,2,FALSE)</f>
        <v>Chile</v>
      </c>
      <c r="I294" t="s">
        <v>93</v>
      </c>
      <c r="J294">
        <v>3</v>
      </c>
      <c r="K294" t="s">
        <v>25</v>
      </c>
      <c r="L294">
        <v>1</v>
      </c>
      <c r="M294" t="s">
        <v>14</v>
      </c>
    </row>
    <row r="295" spans="1:13" x14ac:dyDescent="0.3">
      <c r="A295">
        <v>1962</v>
      </c>
      <c r="B295">
        <v>147</v>
      </c>
      <c r="C295" s="1">
        <v>22799</v>
      </c>
      <c r="D295" t="s">
        <v>501</v>
      </c>
      <c r="E295" t="s">
        <v>15</v>
      </c>
      <c r="F295" t="s">
        <v>154</v>
      </c>
      <c r="G295" t="s">
        <v>155</v>
      </c>
      <c r="H295" t="str">
        <f>VLOOKUP(A295,WorldCups!$A$2:$B$21,2,FALSE)</f>
        <v>Chile</v>
      </c>
      <c r="I295" t="s">
        <v>25</v>
      </c>
      <c r="J295">
        <v>1</v>
      </c>
      <c r="K295" t="s">
        <v>93</v>
      </c>
      <c r="L295">
        <v>3</v>
      </c>
      <c r="M295" t="s">
        <v>14</v>
      </c>
    </row>
    <row r="296" spans="1:13" x14ac:dyDescent="0.3">
      <c r="A296">
        <v>1962</v>
      </c>
      <c r="B296">
        <f>B295+1</f>
        <v>148</v>
      </c>
      <c r="C296" s="1">
        <v>22799</v>
      </c>
      <c r="D296" t="s">
        <v>501</v>
      </c>
      <c r="E296" t="s">
        <v>19</v>
      </c>
      <c r="F296" t="s">
        <v>157</v>
      </c>
      <c r="G296" t="s">
        <v>158</v>
      </c>
      <c r="H296" t="str">
        <f>VLOOKUP(A296,WorldCups!$A$2:$B$21,2,FALSE)</f>
        <v>Chile</v>
      </c>
      <c r="I296" t="s">
        <v>26</v>
      </c>
      <c r="J296">
        <v>2</v>
      </c>
      <c r="K296" t="s">
        <v>57</v>
      </c>
      <c r="L296">
        <v>0</v>
      </c>
      <c r="M296" t="s">
        <v>14</v>
      </c>
    </row>
    <row r="297" spans="1:13" x14ac:dyDescent="0.3">
      <c r="A297">
        <v>1962</v>
      </c>
      <c r="B297">
        <v>148</v>
      </c>
      <c r="C297" s="1">
        <v>22799</v>
      </c>
      <c r="D297" t="s">
        <v>501</v>
      </c>
      <c r="E297" t="s">
        <v>19</v>
      </c>
      <c r="F297" t="s">
        <v>157</v>
      </c>
      <c r="G297" t="s">
        <v>158</v>
      </c>
      <c r="H297" t="str">
        <f>VLOOKUP(A297,WorldCups!$A$2:$B$21,2,FALSE)</f>
        <v>Chile</v>
      </c>
      <c r="I297" t="s">
        <v>57</v>
      </c>
      <c r="J297">
        <v>0</v>
      </c>
      <c r="K297" t="s">
        <v>26</v>
      </c>
      <c r="L297">
        <v>2</v>
      </c>
      <c r="M297" t="s">
        <v>14</v>
      </c>
    </row>
    <row r="298" spans="1:13" x14ac:dyDescent="0.3">
      <c r="A298">
        <v>1962</v>
      </c>
      <c r="B298">
        <f>B297+1</f>
        <v>149</v>
      </c>
      <c r="C298" s="1">
        <v>22800</v>
      </c>
      <c r="D298" t="s">
        <v>501</v>
      </c>
      <c r="E298" t="s">
        <v>9</v>
      </c>
      <c r="F298" t="s">
        <v>149</v>
      </c>
      <c r="G298" t="s">
        <v>150</v>
      </c>
      <c r="H298" t="str">
        <f>VLOOKUP(A298,WorldCups!$A$2:$B$21,2,FALSE)</f>
        <v>Chile</v>
      </c>
      <c r="I298" t="s">
        <v>126</v>
      </c>
      <c r="J298">
        <v>4</v>
      </c>
      <c r="K298" t="s">
        <v>151</v>
      </c>
      <c r="L298">
        <v>4</v>
      </c>
      <c r="M298" t="s">
        <v>14</v>
      </c>
    </row>
    <row r="299" spans="1:13" x14ac:dyDescent="0.3">
      <c r="A299">
        <v>1962</v>
      </c>
      <c r="B299">
        <v>149</v>
      </c>
      <c r="C299" s="1">
        <v>22800</v>
      </c>
      <c r="D299" t="s">
        <v>501</v>
      </c>
      <c r="E299" t="s">
        <v>9</v>
      </c>
      <c r="F299" t="s">
        <v>149</v>
      </c>
      <c r="G299" t="s">
        <v>150</v>
      </c>
      <c r="H299" t="str">
        <f>VLOOKUP(A299,WorldCups!$A$2:$B$21,2,FALSE)</f>
        <v>Chile</v>
      </c>
      <c r="I299" t="s">
        <v>151</v>
      </c>
      <c r="J299">
        <v>4</v>
      </c>
      <c r="K299" t="s">
        <v>126</v>
      </c>
      <c r="L299">
        <v>4</v>
      </c>
      <c r="M299" t="s">
        <v>14</v>
      </c>
    </row>
    <row r="300" spans="1:13" x14ac:dyDescent="0.3">
      <c r="A300">
        <v>1962</v>
      </c>
      <c r="B300">
        <f>B299+1</f>
        <v>150</v>
      </c>
      <c r="C300" s="1">
        <v>22800</v>
      </c>
      <c r="D300" t="s">
        <v>501</v>
      </c>
      <c r="E300" t="s">
        <v>22</v>
      </c>
      <c r="F300" t="s">
        <v>152</v>
      </c>
      <c r="G300" t="s">
        <v>153</v>
      </c>
      <c r="H300" t="str">
        <f>VLOOKUP(A300,WorldCups!$A$2:$B$21,2,FALSE)</f>
        <v>Chile</v>
      </c>
      <c r="I300" t="s">
        <v>54</v>
      </c>
      <c r="J300">
        <v>1</v>
      </c>
      <c r="K300" t="s">
        <v>13</v>
      </c>
      <c r="L300">
        <v>0</v>
      </c>
      <c r="M300" t="s">
        <v>14</v>
      </c>
    </row>
    <row r="301" spans="1:13" x14ac:dyDescent="0.3">
      <c r="A301">
        <v>1962</v>
      </c>
      <c r="B301">
        <v>150</v>
      </c>
      <c r="C301" s="1">
        <v>22800</v>
      </c>
      <c r="D301" t="s">
        <v>501</v>
      </c>
      <c r="E301" t="s">
        <v>22</v>
      </c>
      <c r="F301" t="s">
        <v>152</v>
      </c>
      <c r="G301" t="s">
        <v>153</v>
      </c>
      <c r="H301" t="str">
        <f>VLOOKUP(A301,WorldCups!$A$2:$B$21,2,FALSE)</f>
        <v>Chile</v>
      </c>
      <c r="I301" t="s">
        <v>13</v>
      </c>
      <c r="J301">
        <v>0</v>
      </c>
      <c r="K301" t="s">
        <v>54</v>
      </c>
      <c r="L301">
        <v>1</v>
      </c>
      <c r="M301" t="s">
        <v>14</v>
      </c>
    </row>
    <row r="302" spans="1:13" x14ac:dyDescent="0.3">
      <c r="A302">
        <v>1962</v>
      </c>
      <c r="B302">
        <f>B301+1</f>
        <v>151</v>
      </c>
      <c r="C302" s="1">
        <v>22800</v>
      </c>
      <c r="D302" t="s">
        <v>501</v>
      </c>
      <c r="E302" t="s">
        <v>15</v>
      </c>
      <c r="F302" t="s">
        <v>154</v>
      </c>
      <c r="G302" t="s">
        <v>155</v>
      </c>
      <c r="H302" t="str">
        <f>VLOOKUP(A302,WorldCups!$A$2:$B$21,2,FALSE)</f>
        <v>Chile</v>
      </c>
      <c r="I302" t="s">
        <v>40</v>
      </c>
      <c r="J302">
        <v>6</v>
      </c>
      <c r="K302" t="s">
        <v>156</v>
      </c>
      <c r="L302">
        <v>1</v>
      </c>
      <c r="M302" t="s">
        <v>14</v>
      </c>
    </row>
    <row r="303" spans="1:13" x14ac:dyDescent="0.3">
      <c r="A303">
        <v>1962</v>
      </c>
      <c r="B303">
        <v>151</v>
      </c>
      <c r="C303" s="1">
        <v>22800</v>
      </c>
      <c r="D303" t="s">
        <v>501</v>
      </c>
      <c r="E303" t="s">
        <v>15</v>
      </c>
      <c r="F303" t="s">
        <v>154</v>
      </c>
      <c r="G303" t="s">
        <v>155</v>
      </c>
      <c r="H303" t="str">
        <f>VLOOKUP(A303,WorldCups!$A$2:$B$21,2,FALSE)</f>
        <v>Chile</v>
      </c>
      <c r="I303" t="s">
        <v>156</v>
      </c>
      <c r="J303">
        <v>1</v>
      </c>
      <c r="K303" t="s">
        <v>40</v>
      </c>
      <c r="L303">
        <v>6</v>
      </c>
      <c r="M303" t="s">
        <v>14</v>
      </c>
    </row>
    <row r="304" spans="1:13" x14ac:dyDescent="0.3">
      <c r="A304">
        <v>1962</v>
      </c>
      <c r="B304">
        <f>B303+1</f>
        <v>152</v>
      </c>
      <c r="C304" s="1">
        <v>22800</v>
      </c>
      <c r="D304" t="s">
        <v>501</v>
      </c>
      <c r="E304" t="s">
        <v>19</v>
      </c>
      <c r="F304" t="s">
        <v>157</v>
      </c>
      <c r="G304" t="s">
        <v>158</v>
      </c>
      <c r="H304" t="str">
        <f>VLOOKUP(A304,WorldCups!$A$2:$B$21,2,FALSE)</f>
        <v>Chile</v>
      </c>
      <c r="I304" t="s">
        <v>51</v>
      </c>
      <c r="J304">
        <v>2</v>
      </c>
      <c r="K304" t="s">
        <v>44</v>
      </c>
      <c r="L304">
        <v>1</v>
      </c>
      <c r="M304" t="s">
        <v>14</v>
      </c>
    </row>
    <row r="305" spans="1:13" x14ac:dyDescent="0.3">
      <c r="A305">
        <v>1962</v>
      </c>
      <c r="B305">
        <v>152</v>
      </c>
      <c r="C305" s="1">
        <v>22800</v>
      </c>
      <c r="D305" t="s">
        <v>501</v>
      </c>
      <c r="E305" t="s">
        <v>19</v>
      </c>
      <c r="F305" t="s">
        <v>157</v>
      </c>
      <c r="G305" t="s">
        <v>158</v>
      </c>
      <c r="H305" t="str">
        <f>VLOOKUP(A305,WorldCups!$A$2:$B$21,2,FALSE)</f>
        <v>Chile</v>
      </c>
      <c r="I305" t="s">
        <v>44</v>
      </c>
      <c r="J305">
        <v>1</v>
      </c>
      <c r="K305" t="s">
        <v>51</v>
      </c>
      <c r="L305">
        <v>2</v>
      </c>
      <c r="M305" t="s">
        <v>14</v>
      </c>
    </row>
    <row r="306" spans="1:13" x14ac:dyDescent="0.3">
      <c r="A306">
        <v>1962</v>
      </c>
      <c r="B306">
        <f>B305+1</f>
        <v>153</v>
      </c>
      <c r="C306" s="1">
        <v>22803</v>
      </c>
      <c r="D306" t="s">
        <v>501</v>
      </c>
      <c r="E306" t="s">
        <v>9</v>
      </c>
      <c r="F306" t="s">
        <v>149</v>
      </c>
      <c r="G306" t="s">
        <v>150</v>
      </c>
      <c r="H306" t="str">
        <f>VLOOKUP(A306,WorldCups!$A$2:$B$21,2,FALSE)</f>
        <v>Chile</v>
      </c>
      <c r="I306" t="s">
        <v>126</v>
      </c>
      <c r="J306">
        <v>2</v>
      </c>
      <c r="K306" t="s">
        <v>30</v>
      </c>
      <c r="L306">
        <v>1</v>
      </c>
      <c r="M306" t="s">
        <v>14</v>
      </c>
    </row>
    <row r="307" spans="1:13" x14ac:dyDescent="0.3">
      <c r="A307">
        <v>1962</v>
      </c>
      <c r="B307">
        <v>153</v>
      </c>
      <c r="C307" s="1">
        <v>22803</v>
      </c>
      <c r="D307" t="s">
        <v>501</v>
      </c>
      <c r="E307" t="s">
        <v>9</v>
      </c>
      <c r="F307" t="s">
        <v>149</v>
      </c>
      <c r="G307" t="s">
        <v>150</v>
      </c>
      <c r="H307" t="str">
        <f>VLOOKUP(A307,WorldCups!$A$2:$B$21,2,FALSE)</f>
        <v>Chile</v>
      </c>
      <c r="I307" t="s">
        <v>30</v>
      </c>
      <c r="J307">
        <v>1</v>
      </c>
      <c r="K307" t="s">
        <v>126</v>
      </c>
      <c r="L307">
        <v>2</v>
      </c>
      <c r="M307" t="s">
        <v>14</v>
      </c>
    </row>
    <row r="308" spans="1:13" x14ac:dyDescent="0.3">
      <c r="A308">
        <v>1962</v>
      </c>
      <c r="B308">
        <f>B307+1</f>
        <v>154</v>
      </c>
      <c r="C308" s="1">
        <v>22803</v>
      </c>
      <c r="D308" t="s">
        <v>501</v>
      </c>
      <c r="E308" t="s">
        <v>22</v>
      </c>
      <c r="F308" t="s">
        <v>152</v>
      </c>
      <c r="G308" t="s">
        <v>153</v>
      </c>
      <c r="H308" t="str">
        <f>VLOOKUP(A308,WorldCups!$A$2:$B$21,2,FALSE)</f>
        <v>Chile</v>
      </c>
      <c r="I308" t="s">
        <v>21</v>
      </c>
      <c r="J308">
        <v>2</v>
      </c>
      <c r="K308" t="s">
        <v>54</v>
      </c>
      <c r="L308">
        <v>1</v>
      </c>
      <c r="M308" t="s">
        <v>14</v>
      </c>
    </row>
    <row r="309" spans="1:13" x14ac:dyDescent="0.3">
      <c r="A309">
        <v>1962</v>
      </c>
      <c r="B309">
        <v>154</v>
      </c>
      <c r="C309" s="1">
        <v>22803</v>
      </c>
      <c r="D309" t="s">
        <v>501</v>
      </c>
      <c r="E309" t="s">
        <v>22</v>
      </c>
      <c r="F309" t="s">
        <v>152</v>
      </c>
      <c r="G309" t="s">
        <v>153</v>
      </c>
      <c r="H309" t="str">
        <f>VLOOKUP(A309,WorldCups!$A$2:$B$21,2,FALSE)</f>
        <v>Chile</v>
      </c>
      <c r="I309" t="s">
        <v>54</v>
      </c>
      <c r="J309">
        <v>1</v>
      </c>
      <c r="K309" t="s">
        <v>21</v>
      </c>
      <c r="L309">
        <v>2</v>
      </c>
      <c r="M309" t="s">
        <v>14</v>
      </c>
    </row>
    <row r="310" spans="1:13" x14ac:dyDescent="0.3">
      <c r="A310">
        <v>1962</v>
      </c>
      <c r="B310">
        <f>B309+1</f>
        <v>155</v>
      </c>
      <c r="C310" s="1">
        <v>22803</v>
      </c>
      <c r="D310" t="s">
        <v>501</v>
      </c>
      <c r="E310" t="s">
        <v>15</v>
      </c>
      <c r="F310" t="s">
        <v>154</v>
      </c>
      <c r="G310" t="s">
        <v>155</v>
      </c>
      <c r="H310" t="str">
        <f>VLOOKUP(A310,WorldCups!$A$2:$B$21,2,FALSE)</f>
        <v>Chile</v>
      </c>
      <c r="I310" t="s">
        <v>40</v>
      </c>
      <c r="J310">
        <v>0</v>
      </c>
      <c r="K310" t="s">
        <v>25</v>
      </c>
      <c r="L310">
        <v>0</v>
      </c>
      <c r="M310" t="s">
        <v>14</v>
      </c>
    </row>
    <row r="311" spans="1:13" x14ac:dyDescent="0.3">
      <c r="A311">
        <v>1962</v>
      </c>
      <c r="B311">
        <v>155</v>
      </c>
      <c r="C311" s="1">
        <v>22803</v>
      </c>
      <c r="D311" t="s">
        <v>501</v>
      </c>
      <c r="E311" t="s">
        <v>15</v>
      </c>
      <c r="F311" t="s">
        <v>154</v>
      </c>
      <c r="G311" t="s">
        <v>155</v>
      </c>
      <c r="H311" t="str">
        <f>VLOOKUP(A311,WorldCups!$A$2:$B$21,2,FALSE)</f>
        <v>Chile</v>
      </c>
      <c r="I311" t="s">
        <v>25</v>
      </c>
      <c r="J311">
        <v>0</v>
      </c>
      <c r="K311" t="s">
        <v>40</v>
      </c>
      <c r="L311">
        <v>0</v>
      </c>
      <c r="M311" t="s">
        <v>14</v>
      </c>
    </row>
    <row r="312" spans="1:13" x14ac:dyDescent="0.3">
      <c r="A312">
        <v>1962</v>
      </c>
      <c r="B312">
        <f>B311+1</f>
        <v>156</v>
      </c>
      <c r="C312" s="1">
        <v>22803</v>
      </c>
      <c r="D312" t="s">
        <v>501</v>
      </c>
      <c r="E312" t="s">
        <v>19</v>
      </c>
      <c r="F312" t="s">
        <v>157</v>
      </c>
      <c r="G312" t="s">
        <v>158</v>
      </c>
      <c r="H312" t="str">
        <f>VLOOKUP(A312,WorldCups!$A$2:$B$21,2,FALSE)</f>
        <v>Chile</v>
      </c>
      <c r="I312" t="s">
        <v>51</v>
      </c>
      <c r="J312">
        <v>2</v>
      </c>
      <c r="K312" t="s">
        <v>26</v>
      </c>
      <c r="L312">
        <v>0</v>
      </c>
      <c r="M312" t="s">
        <v>14</v>
      </c>
    </row>
    <row r="313" spans="1:13" x14ac:dyDescent="0.3">
      <c r="A313">
        <v>1962</v>
      </c>
      <c r="B313">
        <v>156</v>
      </c>
      <c r="C313" s="1">
        <v>22803</v>
      </c>
      <c r="D313" t="s">
        <v>501</v>
      </c>
      <c r="E313" t="s">
        <v>19</v>
      </c>
      <c r="F313" t="s">
        <v>157</v>
      </c>
      <c r="G313" t="s">
        <v>158</v>
      </c>
      <c r="H313" t="str">
        <f>VLOOKUP(A313,WorldCups!$A$2:$B$21,2,FALSE)</f>
        <v>Chile</v>
      </c>
      <c r="I313" t="s">
        <v>26</v>
      </c>
      <c r="J313">
        <v>0</v>
      </c>
      <c r="K313" t="s">
        <v>51</v>
      </c>
      <c r="L313">
        <v>2</v>
      </c>
      <c r="M313" t="s">
        <v>14</v>
      </c>
    </row>
    <row r="314" spans="1:13" x14ac:dyDescent="0.3">
      <c r="A314">
        <v>1962</v>
      </c>
      <c r="B314">
        <f>B313+1</f>
        <v>157</v>
      </c>
      <c r="C314" s="1">
        <v>22804</v>
      </c>
      <c r="D314" t="s">
        <v>501</v>
      </c>
      <c r="E314" t="s">
        <v>9</v>
      </c>
      <c r="F314" t="s">
        <v>149</v>
      </c>
      <c r="G314" t="s">
        <v>150</v>
      </c>
      <c r="H314" t="str">
        <f>VLOOKUP(A314,WorldCups!$A$2:$B$21,2,FALSE)</f>
        <v>Chile</v>
      </c>
      <c r="I314" t="s">
        <v>20</v>
      </c>
      <c r="J314">
        <v>5</v>
      </c>
      <c r="K314" t="s">
        <v>151</v>
      </c>
      <c r="L314">
        <v>0</v>
      </c>
      <c r="M314" t="s">
        <v>14</v>
      </c>
    </row>
    <row r="315" spans="1:13" x14ac:dyDescent="0.3">
      <c r="A315">
        <v>1962</v>
      </c>
      <c r="B315">
        <v>157</v>
      </c>
      <c r="C315" s="1">
        <v>22804</v>
      </c>
      <c r="D315" t="s">
        <v>501</v>
      </c>
      <c r="E315" t="s">
        <v>9</v>
      </c>
      <c r="F315" t="s">
        <v>149</v>
      </c>
      <c r="G315" t="s">
        <v>150</v>
      </c>
      <c r="H315" t="str">
        <f>VLOOKUP(A315,WorldCups!$A$2:$B$21,2,FALSE)</f>
        <v>Chile</v>
      </c>
      <c r="I315" t="s">
        <v>151</v>
      </c>
      <c r="J315">
        <v>0</v>
      </c>
      <c r="K315" t="s">
        <v>20</v>
      </c>
      <c r="L315">
        <v>5</v>
      </c>
      <c r="M315" t="s">
        <v>14</v>
      </c>
    </row>
    <row r="316" spans="1:13" x14ac:dyDescent="0.3">
      <c r="A316">
        <v>1962</v>
      </c>
      <c r="B316">
        <f>B315+1</f>
        <v>158</v>
      </c>
      <c r="C316" s="1">
        <v>22804</v>
      </c>
      <c r="D316" t="s">
        <v>501</v>
      </c>
      <c r="E316" t="s">
        <v>22</v>
      </c>
      <c r="F316" t="s">
        <v>152</v>
      </c>
      <c r="G316" t="s">
        <v>153</v>
      </c>
      <c r="H316" t="str">
        <f>VLOOKUP(A316,WorldCups!$A$2:$B$21,2,FALSE)</f>
        <v>Chile</v>
      </c>
      <c r="I316" t="s">
        <v>13</v>
      </c>
      <c r="J316">
        <v>3</v>
      </c>
      <c r="K316" t="s">
        <v>60</v>
      </c>
      <c r="L316">
        <v>1</v>
      </c>
      <c r="M316" t="s">
        <v>14</v>
      </c>
    </row>
    <row r="317" spans="1:13" x14ac:dyDescent="0.3">
      <c r="A317">
        <v>1962</v>
      </c>
      <c r="B317">
        <v>158</v>
      </c>
      <c r="C317" s="1">
        <v>22804</v>
      </c>
      <c r="D317" t="s">
        <v>501</v>
      </c>
      <c r="E317" t="s">
        <v>22</v>
      </c>
      <c r="F317" t="s">
        <v>152</v>
      </c>
      <c r="G317" t="s">
        <v>153</v>
      </c>
      <c r="H317" t="str">
        <f>VLOOKUP(A317,WorldCups!$A$2:$B$21,2,FALSE)</f>
        <v>Chile</v>
      </c>
      <c r="I317" t="s">
        <v>60</v>
      </c>
      <c r="J317">
        <v>1</v>
      </c>
      <c r="K317" t="s">
        <v>13</v>
      </c>
      <c r="L317">
        <v>3</v>
      </c>
      <c r="M317" t="s">
        <v>14</v>
      </c>
    </row>
    <row r="318" spans="1:13" x14ac:dyDescent="0.3">
      <c r="A318">
        <v>1962</v>
      </c>
      <c r="B318">
        <f>B317+1</f>
        <v>159</v>
      </c>
      <c r="C318" s="1">
        <v>22804</v>
      </c>
      <c r="D318" t="s">
        <v>501</v>
      </c>
      <c r="E318" t="s">
        <v>15</v>
      </c>
      <c r="F318" t="s">
        <v>154</v>
      </c>
      <c r="G318" t="s">
        <v>155</v>
      </c>
      <c r="H318" t="str">
        <f>VLOOKUP(A318,WorldCups!$A$2:$B$21,2,FALSE)</f>
        <v>Chile</v>
      </c>
      <c r="I318" t="s">
        <v>93</v>
      </c>
      <c r="J318">
        <v>0</v>
      </c>
      <c r="K318" t="s">
        <v>156</v>
      </c>
      <c r="L318">
        <v>0</v>
      </c>
      <c r="M318" t="s">
        <v>14</v>
      </c>
    </row>
    <row r="319" spans="1:13" x14ac:dyDescent="0.3">
      <c r="A319">
        <v>1962</v>
      </c>
      <c r="B319">
        <v>159</v>
      </c>
      <c r="C319" s="1">
        <v>22804</v>
      </c>
      <c r="D319" t="s">
        <v>501</v>
      </c>
      <c r="E319" t="s">
        <v>15</v>
      </c>
      <c r="F319" t="s">
        <v>154</v>
      </c>
      <c r="G319" t="s">
        <v>155</v>
      </c>
      <c r="H319" t="str">
        <f>VLOOKUP(A319,WorldCups!$A$2:$B$21,2,FALSE)</f>
        <v>Chile</v>
      </c>
      <c r="I319" t="s">
        <v>156</v>
      </c>
      <c r="J319">
        <v>0</v>
      </c>
      <c r="K319" t="s">
        <v>93</v>
      </c>
      <c r="L319">
        <v>0</v>
      </c>
      <c r="M319" t="s">
        <v>14</v>
      </c>
    </row>
    <row r="320" spans="1:13" x14ac:dyDescent="0.3">
      <c r="A320">
        <v>1962</v>
      </c>
      <c r="B320">
        <f>B319+1</f>
        <v>160</v>
      </c>
      <c r="C320" s="1">
        <v>22804</v>
      </c>
      <c r="D320" t="s">
        <v>501</v>
      </c>
      <c r="E320" t="s">
        <v>19</v>
      </c>
      <c r="F320" t="s">
        <v>157</v>
      </c>
      <c r="G320" t="s">
        <v>158</v>
      </c>
      <c r="H320" t="str">
        <f>VLOOKUP(A320,WorldCups!$A$2:$B$21,2,FALSE)</f>
        <v>Chile</v>
      </c>
      <c r="I320" t="s">
        <v>57</v>
      </c>
      <c r="J320">
        <v>3</v>
      </c>
      <c r="K320" t="s">
        <v>44</v>
      </c>
      <c r="L320">
        <v>0</v>
      </c>
      <c r="M320" t="s">
        <v>14</v>
      </c>
    </row>
    <row r="321" spans="1:13" x14ac:dyDescent="0.3">
      <c r="A321">
        <v>1962</v>
      </c>
      <c r="B321">
        <v>160</v>
      </c>
      <c r="C321" s="1">
        <v>22804</v>
      </c>
      <c r="D321" t="s">
        <v>501</v>
      </c>
      <c r="E321" t="s">
        <v>19</v>
      </c>
      <c r="F321" t="s">
        <v>157</v>
      </c>
      <c r="G321" t="s">
        <v>158</v>
      </c>
      <c r="H321" t="str">
        <f>VLOOKUP(A321,WorldCups!$A$2:$B$21,2,FALSE)</f>
        <v>Chile</v>
      </c>
      <c r="I321" t="s">
        <v>44</v>
      </c>
      <c r="J321">
        <v>0</v>
      </c>
      <c r="K321" t="s">
        <v>57</v>
      </c>
      <c r="L321">
        <v>3</v>
      </c>
      <c r="M321" t="s">
        <v>14</v>
      </c>
    </row>
    <row r="322" spans="1:13" x14ac:dyDescent="0.3">
      <c r="A322">
        <v>1962</v>
      </c>
      <c r="B322">
        <f>B321+1</f>
        <v>161</v>
      </c>
      <c r="C322" s="1">
        <v>22807</v>
      </c>
      <c r="D322" t="s">
        <v>506</v>
      </c>
      <c r="E322" t="s">
        <v>61</v>
      </c>
      <c r="F322" t="s">
        <v>149</v>
      </c>
      <c r="G322" t="s">
        <v>150</v>
      </c>
      <c r="H322" t="str">
        <f>VLOOKUP(A322,WorldCups!$A$2:$B$21,2,FALSE)</f>
        <v>Chile</v>
      </c>
      <c r="I322" t="s">
        <v>26</v>
      </c>
      <c r="J322">
        <v>2</v>
      </c>
      <c r="K322" t="s">
        <v>126</v>
      </c>
      <c r="L322">
        <v>1</v>
      </c>
      <c r="M322" t="s">
        <v>14</v>
      </c>
    </row>
    <row r="323" spans="1:13" x14ac:dyDescent="0.3">
      <c r="A323">
        <v>1962</v>
      </c>
      <c r="B323">
        <v>161</v>
      </c>
      <c r="C323" s="1">
        <v>22807</v>
      </c>
      <c r="D323" t="s">
        <v>506</v>
      </c>
      <c r="E323" t="s">
        <v>61</v>
      </c>
      <c r="F323" t="s">
        <v>149</v>
      </c>
      <c r="G323" t="s">
        <v>150</v>
      </c>
      <c r="H323" t="str">
        <f>VLOOKUP(A323,WorldCups!$A$2:$B$21,2,FALSE)</f>
        <v>Chile</v>
      </c>
      <c r="I323" t="s">
        <v>126</v>
      </c>
      <c r="J323">
        <v>1</v>
      </c>
      <c r="K323" t="s">
        <v>26</v>
      </c>
      <c r="L323">
        <v>2</v>
      </c>
      <c r="M323" t="s">
        <v>14</v>
      </c>
    </row>
    <row r="324" spans="1:13" x14ac:dyDescent="0.3">
      <c r="A324">
        <v>1962</v>
      </c>
      <c r="B324">
        <f>B323+1</f>
        <v>162</v>
      </c>
      <c r="C324" s="1">
        <v>22807</v>
      </c>
      <c r="D324" t="s">
        <v>506</v>
      </c>
      <c r="E324" t="s">
        <v>61</v>
      </c>
      <c r="F324" t="s">
        <v>152</v>
      </c>
      <c r="G324" t="s">
        <v>153</v>
      </c>
      <c r="H324" t="str">
        <f>VLOOKUP(A324,WorldCups!$A$2:$B$21,2,FALSE)</f>
        <v>Chile</v>
      </c>
      <c r="I324" t="s">
        <v>21</v>
      </c>
      <c r="J324">
        <v>3</v>
      </c>
      <c r="K324" t="s">
        <v>93</v>
      </c>
      <c r="L324">
        <v>1</v>
      </c>
      <c r="M324" t="s">
        <v>14</v>
      </c>
    </row>
    <row r="325" spans="1:13" x14ac:dyDescent="0.3">
      <c r="A325">
        <v>1962</v>
      </c>
      <c r="B325">
        <v>162</v>
      </c>
      <c r="C325" s="1">
        <v>22807</v>
      </c>
      <c r="D325" t="s">
        <v>506</v>
      </c>
      <c r="E325" t="s">
        <v>61</v>
      </c>
      <c r="F325" t="s">
        <v>152</v>
      </c>
      <c r="G325" t="s">
        <v>153</v>
      </c>
      <c r="H325" t="str">
        <f>VLOOKUP(A325,WorldCups!$A$2:$B$21,2,FALSE)</f>
        <v>Chile</v>
      </c>
      <c r="I325" t="s">
        <v>93</v>
      </c>
      <c r="J325">
        <v>1</v>
      </c>
      <c r="K325" t="s">
        <v>21</v>
      </c>
      <c r="L325">
        <v>3</v>
      </c>
      <c r="M325" t="s">
        <v>14</v>
      </c>
    </row>
    <row r="326" spans="1:13" x14ac:dyDescent="0.3">
      <c r="A326">
        <v>1962</v>
      </c>
      <c r="B326">
        <f>B325+1</f>
        <v>163</v>
      </c>
      <c r="C326" s="1">
        <v>22807</v>
      </c>
      <c r="D326" t="s">
        <v>506</v>
      </c>
      <c r="E326" t="s">
        <v>61</v>
      </c>
      <c r="F326" t="s">
        <v>154</v>
      </c>
      <c r="G326" t="s">
        <v>155</v>
      </c>
      <c r="H326" t="str">
        <f>VLOOKUP(A326,WorldCups!$A$2:$B$21,2,FALSE)</f>
        <v>Chile</v>
      </c>
      <c r="I326" t="s">
        <v>60</v>
      </c>
      <c r="J326">
        <v>1</v>
      </c>
      <c r="K326" t="s">
        <v>40</v>
      </c>
      <c r="L326">
        <v>0</v>
      </c>
      <c r="M326" t="s">
        <v>14</v>
      </c>
    </row>
    <row r="327" spans="1:13" x14ac:dyDescent="0.3">
      <c r="A327">
        <v>1962</v>
      </c>
      <c r="B327">
        <v>163</v>
      </c>
      <c r="C327" s="1">
        <v>22807</v>
      </c>
      <c r="D327" t="s">
        <v>506</v>
      </c>
      <c r="E327" t="s">
        <v>61</v>
      </c>
      <c r="F327" t="s">
        <v>154</v>
      </c>
      <c r="G327" t="s">
        <v>155</v>
      </c>
      <c r="H327" t="str">
        <f>VLOOKUP(A327,WorldCups!$A$2:$B$21,2,FALSE)</f>
        <v>Chile</v>
      </c>
      <c r="I327" t="s">
        <v>40</v>
      </c>
      <c r="J327">
        <v>0</v>
      </c>
      <c r="K327" t="s">
        <v>60</v>
      </c>
      <c r="L327">
        <v>1</v>
      </c>
      <c r="M327" t="s">
        <v>14</v>
      </c>
    </row>
    <row r="328" spans="1:13" x14ac:dyDescent="0.3">
      <c r="A328">
        <v>1962</v>
      </c>
      <c r="B328">
        <f>B327+1</f>
        <v>164</v>
      </c>
      <c r="C328" s="1">
        <v>22807</v>
      </c>
      <c r="D328" t="s">
        <v>506</v>
      </c>
      <c r="E328" t="s">
        <v>61</v>
      </c>
      <c r="F328" t="s">
        <v>157</v>
      </c>
      <c r="G328" t="s">
        <v>158</v>
      </c>
      <c r="H328" t="str">
        <f>VLOOKUP(A328,WorldCups!$A$2:$B$21,2,FALSE)</f>
        <v>Chile</v>
      </c>
      <c r="I328" t="s">
        <v>20</v>
      </c>
      <c r="J328">
        <v>1</v>
      </c>
      <c r="K328" t="s">
        <v>51</v>
      </c>
      <c r="L328">
        <v>0</v>
      </c>
      <c r="M328" t="s">
        <v>14</v>
      </c>
    </row>
    <row r="329" spans="1:13" x14ac:dyDescent="0.3">
      <c r="A329">
        <v>1962</v>
      </c>
      <c r="B329">
        <v>164</v>
      </c>
      <c r="C329" s="1">
        <v>22807</v>
      </c>
      <c r="D329" t="s">
        <v>506</v>
      </c>
      <c r="E329" t="s">
        <v>61</v>
      </c>
      <c r="F329" t="s">
        <v>157</v>
      </c>
      <c r="G329" t="s">
        <v>158</v>
      </c>
      <c r="H329" t="str">
        <f>VLOOKUP(A329,WorldCups!$A$2:$B$21,2,FALSE)</f>
        <v>Chile</v>
      </c>
      <c r="I329" t="s">
        <v>51</v>
      </c>
      <c r="J329">
        <v>0</v>
      </c>
      <c r="K329" t="s">
        <v>20</v>
      </c>
      <c r="L329">
        <v>1</v>
      </c>
      <c r="M329" t="s">
        <v>14</v>
      </c>
    </row>
    <row r="330" spans="1:13" x14ac:dyDescent="0.3">
      <c r="A330">
        <v>1962</v>
      </c>
      <c r="B330">
        <f>B329+1</f>
        <v>165</v>
      </c>
      <c r="C330" s="1">
        <v>22810</v>
      </c>
      <c r="D330" t="s">
        <v>506</v>
      </c>
      <c r="E330" t="s">
        <v>31</v>
      </c>
      <c r="F330" t="s">
        <v>152</v>
      </c>
      <c r="G330" t="s">
        <v>153</v>
      </c>
      <c r="H330" t="str">
        <f>VLOOKUP(A330,WorldCups!$A$2:$B$21,2,FALSE)</f>
        <v>Chile</v>
      </c>
      <c r="I330" t="s">
        <v>60</v>
      </c>
      <c r="J330">
        <v>3</v>
      </c>
      <c r="K330" t="s">
        <v>20</v>
      </c>
      <c r="L330">
        <v>1</v>
      </c>
      <c r="M330" t="s">
        <v>14</v>
      </c>
    </row>
    <row r="331" spans="1:13" x14ac:dyDescent="0.3">
      <c r="A331">
        <v>1962</v>
      </c>
      <c r="B331">
        <v>165</v>
      </c>
      <c r="C331" s="1">
        <v>22810</v>
      </c>
      <c r="D331" t="s">
        <v>506</v>
      </c>
      <c r="E331" t="s">
        <v>31</v>
      </c>
      <c r="F331" t="s">
        <v>152</v>
      </c>
      <c r="G331" t="s">
        <v>153</v>
      </c>
      <c r="H331" t="str">
        <f>VLOOKUP(A331,WorldCups!$A$2:$B$21,2,FALSE)</f>
        <v>Chile</v>
      </c>
      <c r="I331" t="s">
        <v>20</v>
      </c>
      <c r="J331">
        <v>1</v>
      </c>
      <c r="K331" t="s">
        <v>60</v>
      </c>
      <c r="L331">
        <v>3</v>
      </c>
      <c r="M331" t="s">
        <v>14</v>
      </c>
    </row>
    <row r="332" spans="1:13" x14ac:dyDescent="0.3">
      <c r="A332">
        <v>1962</v>
      </c>
      <c r="B332">
        <f>B331+1</f>
        <v>166</v>
      </c>
      <c r="C332" s="1">
        <v>22810</v>
      </c>
      <c r="D332" t="s">
        <v>506</v>
      </c>
      <c r="E332" t="s">
        <v>31</v>
      </c>
      <c r="F332" t="s">
        <v>157</v>
      </c>
      <c r="G332" t="s">
        <v>158</v>
      </c>
      <c r="H332" t="str">
        <f>VLOOKUP(A332,WorldCups!$A$2:$B$21,2,FALSE)</f>
        <v>Chile</v>
      </c>
      <c r="I332" t="s">
        <v>21</v>
      </c>
      <c r="J332">
        <v>4</v>
      </c>
      <c r="K332" t="s">
        <v>26</v>
      </c>
      <c r="L332">
        <v>2</v>
      </c>
      <c r="M332" t="s">
        <v>14</v>
      </c>
    </row>
    <row r="333" spans="1:13" x14ac:dyDescent="0.3">
      <c r="A333">
        <v>1962</v>
      </c>
      <c r="B333">
        <v>166</v>
      </c>
      <c r="C333" s="1">
        <v>22810</v>
      </c>
      <c r="D333" t="s">
        <v>506</v>
      </c>
      <c r="E333" t="s">
        <v>31</v>
      </c>
      <c r="F333" t="s">
        <v>157</v>
      </c>
      <c r="G333" t="s">
        <v>158</v>
      </c>
      <c r="H333" t="str">
        <f>VLOOKUP(A333,WorldCups!$A$2:$B$21,2,FALSE)</f>
        <v>Chile</v>
      </c>
      <c r="I333" t="s">
        <v>26</v>
      </c>
      <c r="J333">
        <v>2</v>
      </c>
      <c r="K333" t="s">
        <v>21</v>
      </c>
      <c r="L333">
        <v>4</v>
      </c>
      <c r="M333" t="s">
        <v>14</v>
      </c>
    </row>
    <row r="334" spans="1:13" x14ac:dyDescent="0.3">
      <c r="A334">
        <v>1962</v>
      </c>
      <c r="B334">
        <f>B333+1</f>
        <v>167</v>
      </c>
      <c r="C334" s="1">
        <v>22813</v>
      </c>
      <c r="D334" t="s">
        <v>506</v>
      </c>
      <c r="E334" t="s">
        <v>62</v>
      </c>
      <c r="F334" t="s">
        <v>157</v>
      </c>
      <c r="G334" t="s">
        <v>158</v>
      </c>
      <c r="H334" t="str">
        <f>VLOOKUP(A334,WorldCups!$A$2:$B$21,2,FALSE)</f>
        <v>Chile</v>
      </c>
      <c r="I334" t="s">
        <v>26</v>
      </c>
      <c r="J334">
        <v>1</v>
      </c>
      <c r="K334" t="s">
        <v>20</v>
      </c>
      <c r="L334">
        <v>0</v>
      </c>
      <c r="M334" t="s">
        <v>14</v>
      </c>
    </row>
    <row r="335" spans="1:13" x14ac:dyDescent="0.3">
      <c r="A335">
        <v>1962</v>
      </c>
      <c r="B335">
        <v>167</v>
      </c>
      <c r="C335" s="1">
        <v>22813</v>
      </c>
      <c r="D335" t="s">
        <v>506</v>
      </c>
      <c r="E335" t="s">
        <v>62</v>
      </c>
      <c r="F335" t="s">
        <v>157</v>
      </c>
      <c r="G335" t="s">
        <v>158</v>
      </c>
      <c r="H335" t="str">
        <f>VLOOKUP(A335,WorldCups!$A$2:$B$21,2,FALSE)</f>
        <v>Chile</v>
      </c>
      <c r="I335" t="s">
        <v>20</v>
      </c>
      <c r="J335">
        <v>0</v>
      </c>
      <c r="K335" t="s">
        <v>26</v>
      </c>
      <c r="L335">
        <v>1</v>
      </c>
      <c r="M335" t="s">
        <v>14</v>
      </c>
    </row>
    <row r="336" spans="1:13" x14ac:dyDescent="0.3">
      <c r="A336">
        <v>1962</v>
      </c>
      <c r="B336">
        <f>B335+1</f>
        <v>168</v>
      </c>
      <c r="C336" s="1">
        <v>22814</v>
      </c>
      <c r="D336" t="s">
        <v>506</v>
      </c>
      <c r="E336" t="s">
        <v>32</v>
      </c>
      <c r="F336" t="s">
        <v>157</v>
      </c>
      <c r="G336" t="s">
        <v>158</v>
      </c>
      <c r="H336" t="str">
        <f>VLOOKUP(A336,WorldCups!$A$2:$B$21,2,FALSE)</f>
        <v>Chile</v>
      </c>
      <c r="I336" t="s">
        <v>21</v>
      </c>
      <c r="J336">
        <v>3</v>
      </c>
      <c r="K336" t="s">
        <v>60</v>
      </c>
      <c r="L336">
        <v>1</v>
      </c>
      <c r="M336" t="s">
        <v>14</v>
      </c>
    </row>
    <row r="337" spans="1:13" x14ac:dyDescent="0.3">
      <c r="A337">
        <v>1962</v>
      </c>
      <c r="B337">
        <v>168</v>
      </c>
      <c r="C337" s="1">
        <v>22814</v>
      </c>
      <c r="D337" t="s">
        <v>506</v>
      </c>
      <c r="E337" t="s">
        <v>32</v>
      </c>
      <c r="F337" t="s">
        <v>157</v>
      </c>
      <c r="G337" t="s">
        <v>158</v>
      </c>
      <c r="H337" t="str">
        <f>VLOOKUP(A337,WorldCups!$A$2:$B$21,2,FALSE)</f>
        <v>Chile</v>
      </c>
      <c r="I337" t="s">
        <v>60</v>
      </c>
      <c r="J337">
        <v>1</v>
      </c>
      <c r="K337" t="s">
        <v>21</v>
      </c>
      <c r="L337">
        <v>3</v>
      </c>
      <c r="M337" t="s">
        <v>14</v>
      </c>
    </row>
    <row r="338" spans="1:13" x14ac:dyDescent="0.3">
      <c r="A338">
        <v>1966</v>
      </c>
      <c r="B338">
        <f>B337+1</f>
        <v>169</v>
      </c>
      <c r="C338" s="1">
        <v>24299</v>
      </c>
      <c r="D338" t="s">
        <v>523</v>
      </c>
      <c r="E338" t="s">
        <v>9</v>
      </c>
      <c r="F338" t="s">
        <v>159</v>
      </c>
      <c r="G338" t="s">
        <v>160</v>
      </c>
      <c r="H338" t="str">
        <f>VLOOKUP(A338,WorldCups!$A$2:$B$21,2,FALSE)</f>
        <v>England</v>
      </c>
      <c r="I338" t="s">
        <v>93</v>
      </c>
      <c r="J338">
        <v>0</v>
      </c>
      <c r="K338" t="s">
        <v>30</v>
      </c>
      <c r="L338">
        <v>0</v>
      </c>
      <c r="M338" t="s">
        <v>14</v>
      </c>
    </row>
    <row r="339" spans="1:13" x14ac:dyDescent="0.3">
      <c r="A339">
        <v>1966</v>
      </c>
      <c r="B339">
        <v>169</v>
      </c>
      <c r="C339" s="1">
        <v>24299</v>
      </c>
      <c r="D339" t="s">
        <v>523</v>
      </c>
      <c r="E339" t="s">
        <v>9</v>
      </c>
      <c r="F339" t="s">
        <v>159</v>
      </c>
      <c r="G339" t="s">
        <v>160</v>
      </c>
      <c r="H339" t="str">
        <f>VLOOKUP(A339,WorldCups!$A$2:$B$21,2,FALSE)</f>
        <v>England</v>
      </c>
      <c r="I339" t="s">
        <v>30</v>
      </c>
      <c r="J339">
        <v>0</v>
      </c>
      <c r="K339" t="s">
        <v>93</v>
      </c>
      <c r="L339">
        <v>0</v>
      </c>
      <c r="M339" t="s">
        <v>14</v>
      </c>
    </row>
    <row r="340" spans="1:13" x14ac:dyDescent="0.3">
      <c r="A340">
        <v>1966</v>
      </c>
      <c r="B340">
        <f>B339+1</f>
        <v>170</v>
      </c>
      <c r="C340" s="1">
        <v>24300</v>
      </c>
      <c r="D340" t="s">
        <v>523</v>
      </c>
      <c r="E340" t="s">
        <v>19</v>
      </c>
      <c r="F340" t="s">
        <v>161</v>
      </c>
      <c r="G340" t="s">
        <v>162</v>
      </c>
      <c r="H340" t="str">
        <f>VLOOKUP(A340,WorldCups!$A$2:$B$21,2,FALSE)</f>
        <v>England</v>
      </c>
      <c r="I340" t="s">
        <v>51</v>
      </c>
      <c r="J340">
        <v>5</v>
      </c>
      <c r="K340" t="s">
        <v>44</v>
      </c>
      <c r="L340">
        <v>0</v>
      </c>
      <c r="M340" t="s">
        <v>14</v>
      </c>
    </row>
    <row r="341" spans="1:13" x14ac:dyDescent="0.3">
      <c r="A341">
        <v>1966</v>
      </c>
      <c r="B341">
        <v>170</v>
      </c>
      <c r="C341" s="1">
        <v>24300</v>
      </c>
      <c r="D341" t="s">
        <v>523</v>
      </c>
      <c r="E341" t="s">
        <v>19</v>
      </c>
      <c r="F341" t="s">
        <v>161</v>
      </c>
      <c r="G341" t="s">
        <v>162</v>
      </c>
      <c r="H341" t="str">
        <f>VLOOKUP(A341,WorldCups!$A$2:$B$21,2,FALSE)</f>
        <v>England</v>
      </c>
      <c r="I341" t="s">
        <v>44</v>
      </c>
      <c r="J341">
        <v>0</v>
      </c>
      <c r="K341" t="s">
        <v>51</v>
      </c>
      <c r="L341">
        <v>5</v>
      </c>
      <c r="M341" t="s">
        <v>14</v>
      </c>
    </row>
    <row r="342" spans="1:13" x14ac:dyDescent="0.3">
      <c r="A342">
        <v>1966</v>
      </c>
      <c r="B342">
        <f>B341+1</f>
        <v>171</v>
      </c>
      <c r="C342" s="1">
        <v>24300</v>
      </c>
      <c r="D342" t="s">
        <v>523</v>
      </c>
      <c r="E342" t="s">
        <v>22</v>
      </c>
      <c r="F342" t="s">
        <v>163</v>
      </c>
      <c r="G342" t="s">
        <v>164</v>
      </c>
      <c r="H342" t="str">
        <f>VLOOKUP(A342,WorldCups!$A$2:$B$21,2,FALSE)</f>
        <v>England</v>
      </c>
      <c r="I342" t="s">
        <v>21</v>
      </c>
      <c r="J342">
        <v>2</v>
      </c>
      <c r="K342" t="s">
        <v>156</v>
      </c>
      <c r="L342">
        <v>0</v>
      </c>
      <c r="M342" t="s">
        <v>14</v>
      </c>
    </row>
    <row r="343" spans="1:13" x14ac:dyDescent="0.3">
      <c r="A343">
        <v>1966</v>
      </c>
      <c r="B343">
        <v>171</v>
      </c>
      <c r="C343" s="1">
        <v>24300</v>
      </c>
      <c r="D343" t="s">
        <v>523</v>
      </c>
      <c r="E343" t="s">
        <v>22</v>
      </c>
      <c r="F343" t="s">
        <v>163</v>
      </c>
      <c r="G343" t="s">
        <v>164</v>
      </c>
      <c r="H343" t="str">
        <f>VLOOKUP(A343,WorldCups!$A$2:$B$21,2,FALSE)</f>
        <v>England</v>
      </c>
      <c r="I343" t="s">
        <v>156</v>
      </c>
      <c r="J343">
        <v>0</v>
      </c>
      <c r="K343" t="s">
        <v>21</v>
      </c>
      <c r="L343">
        <v>2</v>
      </c>
      <c r="M343" t="s">
        <v>14</v>
      </c>
    </row>
    <row r="344" spans="1:13" x14ac:dyDescent="0.3">
      <c r="A344">
        <v>1966</v>
      </c>
      <c r="B344">
        <f>B343+1</f>
        <v>172</v>
      </c>
      <c r="C344" s="1">
        <v>24300</v>
      </c>
      <c r="D344" t="s">
        <v>523</v>
      </c>
      <c r="E344" t="s">
        <v>15</v>
      </c>
      <c r="F344" t="s">
        <v>165</v>
      </c>
      <c r="G344" t="s">
        <v>166</v>
      </c>
      <c r="H344" t="str">
        <f>VLOOKUP(A344,WorldCups!$A$2:$B$21,2,FALSE)</f>
        <v>England</v>
      </c>
      <c r="I344" t="s">
        <v>126</v>
      </c>
      <c r="J344">
        <v>3</v>
      </c>
      <c r="K344" t="s">
        <v>167</v>
      </c>
      <c r="L344">
        <v>0</v>
      </c>
      <c r="M344" t="s">
        <v>14</v>
      </c>
    </row>
    <row r="345" spans="1:13" x14ac:dyDescent="0.3">
      <c r="A345">
        <v>1966</v>
      </c>
      <c r="B345">
        <v>172</v>
      </c>
      <c r="C345" s="1">
        <v>24300</v>
      </c>
      <c r="D345" t="s">
        <v>523</v>
      </c>
      <c r="E345" t="s">
        <v>15</v>
      </c>
      <c r="F345" t="s">
        <v>165</v>
      </c>
      <c r="G345" t="s">
        <v>166</v>
      </c>
      <c r="H345" t="str">
        <f>VLOOKUP(A345,WorldCups!$A$2:$B$21,2,FALSE)</f>
        <v>England</v>
      </c>
      <c r="I345" t="s">
        <v>167</v>
      </c>
      <c r="J345">
        <v>0</v>
      </c>
      <c r="K345" t="s">
        <v>126</v>
      </c>
      <c r="L345">
        <v>3</v>
      </c>
      <c r="M345" t="s">
        <v>14</v>
      </c>
    </row>
    <row r="346" spans="1:13" x14ac:dyDescent="0.3">
      <c r="A346">
        <v>1966</v>
      </c>
      <c r="B346">
        <f>B345+1</f>
        <v>173</v>
      </c>
      <c r="C346" s="1">
        <v>24301</v>
      </c>
      <c r="D346" t="s">
        <v>523</v>
      </c>
      <c r="E346" t="s">
        <v>9</v>
      </c>
      <c r="F346" t="s">
        <v>159</v>
      </c>
      <c r="G346" t="s">
        <v>160</v>
      </c>
      <c r="H346" t="str">
        <f>VLOOKUP(A346,WorldCups!$A$2:$B$21,2,FALSE)</f>
        <v>England</v>
      </c>
      <c r="I346" t="s">
        <v>12</v>
      </c>
      <c r="J346">
        <v>1</v>
      </c>
      <c r="K346" t="s">
        <v>13</v>
      </c>
      <c r="L346">
        <v>1</v>
      </c>
      <c r="M346" t="s">
        <v>14</v>
      </c>
    </row>
    <row r="347" spans="1:13" x14ac:dyDescent="0.3">
      <c r="A347">
        <v>1966</v>
      </c>
      <c r="B347">
        <v>173</v>
      </c>
      <c r="C347" s="1">
        <v>24301</v>
      </c>
      <c r="D347" t="s">
        <v>523</v>
      </c>
      <c r="E347" t="s">
        <v>9</v>
      </c>
      <c r="F347" t="s">
        <v>159</v>
      </c>
      <c r="G347" t="s">
        <v>160</v>
      </c>
      <c r="H347" t="str">
        <f>VLOOKUP(A347,WorldCups!$A$2:$B$21,2,FALSE)</f>
        <v>England</v>
      </c>
      <c r="I347" t="s">
        <v>13</v>
      </c>
      <c r="J347">
        <v>1</v>
      </c>
      <c r="K347" t="s">
        <v>12</v>
      </c>
      <c r="L347">
        <v>1</v>
      </c>
      <c r="M347" t="s">
        <v>14</v>
      </c>
    </row>
    <row r="348" spans="1:13" x14ac:dyDescent="0.3">
      <c r="A348">
        <v>1966</v>
      </c>
      <c r="B348">
        <f>B347+1</f>
        <v>174</v>
      </c>
      <c r="C348" s="1">
        <v>24301</v>
      </c>
      <c r="D348" t="s">
        <v>523</v>
      </c>
      <c r="E348" t="s">
        <v>22</v>
      </c>
      <c r="F348" t="s">
        <v>168</v>
      </c>
      <c r="G348" t="s">
        <v>169</v>
      </c>
      <c r="H348" t="str">
        <f>VLOOKUP(A348,WorldCups!$A$2:$B$21,2,FALSE)</f>
        <v>England</v>
      </c>
      <c r="I348" t="s">
        <v>170</v>
      </c>
      <c r="J348">
        <v>3</v>
      </c>
      <c r="K348" t="s">
        <v>40</v>
      </c>
      <c r="L348">
        <v>1</v>
      </c>
      <c r="M348" t="s">
        <v>14</v>
      </c>
    </row>
    <row r="349" spans="1:13" x14ac:dyDescent="0.3">
      <c r="A349">
        <v>1966</v>
      </c>
      <c r="B349">
        <v>174</v>
      </c>
      <c r="C349" s="1">
        <v>24301</v>
      </c>
      <c r="D349" t="s">
        <v>523</v>
      </c>
      <c r="E349" t="s">
        <v>22</v>
      </c>
      <c r="F349" t="s">
        <v>168</v>
      </c>
      <c r="G349" t="s">
        <v>169</v>
      </c>
      <c r="H349" t="str">
        <f>VLOOKUP(A349,WorldCups!$A$2:$B$21,2,FALSE)</f>
        <v>England</v>
      </c>
      <c r="I349" t="s">
        <v>40</v>
      </c>
      <c r="J349">
        <v>1</v>
      </c>
      <c r="K349" t="s">
        <v>170</v>
      </c>
      <c r="L349">
        <v>3</v>
      </c>
      <c r="M349" t="s">
        <v>14</v>
      </c>
    </row>
    <row r="350" spans="1:13" x14ac:dyDescent="0.3">
      <c r="A350">
        <v>1966</v>
      </c>
      <c r="B350">
        <f>B349+1</f>
        <v>175</v>
      </c>
      <c r="C350" s="1">
        <v>24301</v>
      </c>
      <c r="D350" t="s">
        <v>523</v>
      </c>
      <c r="E350" t="s">
        <v>19</v>
      </c>
      <c r="F350" t="s">
        <v>171</v>
      </c>
      <c r="G350" t="s">
        <v>172</v>
      </c>
      <c r="H350" t="str">
        <f>VLOOKUP(A350,WorldCups!$A$2:$B$21,2,FALSE)</f>
        <v>England</v>
      </c>
      <c r="I350" t="s">
        <v>25</v>
      </c>
      <c r="J350">
        <v>2</v>
      </c>
      <c r="K350" t="s">
        <v>54</v>
      </c>
      <c r="L350">
        <v>1</v>
      </c>
      <c r="M350" t="s">
        <v>14</v>
      </c>
    </row>
    <row r="351" spans="1:13" x14ac:dyDescent="0.3">
      <c r="A351">
        <v>1966</v>
      </c>
      <c r="B351">
        <v>175</v>
      </c>
      <c r="C351" s="1">
        <v>24301</v>
      </c>
      <c r="D351" t="s">
        <v>523</v>
      </c>
      <c r="E351" t="s">
        <v>19</v>
      </c>
      <c r="F351" t="s">
        <v>171</v>
      </c>
      <c r="G351" t="s">
        <v>172</v>
      </c>
      <c r="H351" t="str">
        <f>VLOOKUP(A351,WorldCups!$A$2:$B$21,2,FALSE)</f>
        <v>England</v>
      </c>
      <c r="I351" t="s">
        <v>54</v>
      </c>
      <c r="J351">
        <v>1</v>
      </c>
      <c r="K351" t="s">
        <v>25</v>
      </c>
      <c r="L351">
        <v>2</v>
      </c>
      <c r="M351" t="s">
        <v>14</v>
      </c>
    </row>
    <row r="352" spans="1:13" x14ac:dyDescent="0.3">
      <c r="A352">
        <v>1966</v>
      </c>
      <c r="B352">
        <f>B351+1</f>
        <v>176</v>
      </c>
      <c r="C352" s="1">
        <v>24301</v>
      </c>
      <c r="D352" t="s">
        <v>523</v>
      </c>
      <c r="E352" t="s">
        <v>15</v>
      </c>
      <c r="F352" t="s">
        <v>173</v>
      </c>
      <c r="G352" t="s">
        <v>174</v>
      </c>
      <c r="H352" t="str">
        <f>VLOOKUP(A352,WorldCups!$A$2:$B$21,2,FALSE)</f>
        <v>England</v>
      </c>
      <c r="I352" t="s">
        <v>57</v>
      </c>
      <c r="J352">
        <v>2</v>
      </c>
      <c r="K352" t="s">
        <v>26</v>
      </c>
      <c r="L352">
        <v>0</v>
      </c>
      <c r="M352" t="s">
        <v>14</v>
      </c>
    </row>
    <row r="353" spans="1:13" x14ac:dyDescent="0.3">
      <c r="A353">
        <v>1966</v>
      </c>
      <c r="B353">
        <v>176</v>
      </c>
      <c r="C353" s="1">
        <v>24301</v>
      </c>
      <c r="D353" t="s">
        <v>523</v>
      </c>
      <c r="E353" t="s">
        <v>15</v>
      </c>
      <c r="F353" t="s">
        <v>173</v>
      </c>
      <c r="G353" t="s">
        <v>174</v>
      </c>
      <c r="H353" t="str">
        <f>VLOOKUP(A353,WorldCups!$A$2:$B$21,2,FALSE)</f>
        <v>England</v>
      </c>
      <c r="I353" t="s">
        <v>26</v>
      </c>
      <c r="J353">
        <v>0</v>
      </c>
      <c r="K353" t="s">
        <v>57</v>
      </c>
      <c r="L353">
        <v>2</v>
      </c>
      <c r="M353" t="s">
        <v>14</v>
      </c>
    </row>
    <row r="354" spans="1:13" x14ac:dyDescent="0.3">
      <c r="A354">
        <v>1966</v>
      </c>
      <c r="B354">
        <f>B353+1</f>
        <v>177</v>
      </c>
      <c r="C354" s="1">
        <v>24303</v>
      </c>
      <c r="D354" t="s">
        <v>523</v>
      </c>
      <c r="E354" t="s">
        <v>9</v>
      </c>
      <c r="F354" t="s">
        <v>175</v>
      </c>
      <c r="G354" t="s">
        <v>160</v>
      </c>
      <c r="H354" t="str">
        <f>VLOOKUP(A354,WorldCups!$A$2:$B$21,2,FALSE)</f>
        <v>England</v>
      </c>
      <c r="I354" t="s">
        <v>30</v>
      </c>
      <c r="J354">
        <v>2</v>
      </c>
      <c r="K354" t="s">
        <v>12</v>
      </c>
      <c r="L354">
        <v>1</v>
      </c>
      <c r="M354" t="s">
        <v>14</v>
      </c>
    </row>
    <row r="355" spans="1:13" x14ac:dyDescent="0.3">
      <c r="A355">
        <v>1966</v>
      </c>
      <c r="B355">
        <v>177</v>
      </c>
      <c r="C355" s="1">
        <v>24303</v>
      </c>
      <c r="D355" t="s">
        <v>523</v>
      </c>
      <c r="E355" t="s">
        <v>9</v>
      </c>
      <c r="F355" t="s">
        <v>175</v>
      </c>
      <c r="G355" t="s">
        <v>160</v>
      </c>
      <c r="H355" t="str">
        <f>VLOOKUP(A355,WorldCups!$A$2:$B$21,2,FALSE)</f>
        <v>England</v>
      </c>
      <c r="I355" t="s">
        <v>12</v>
      </c>
      <c r="J355">
        <v>1</v>
      </c>
      <c r="K355" t="s">
        <v>30</v>
      </c>
      <c r="L355">
        <v>2</v>
      </c>
      <c r="M355" t="s">
        <v>14</v>
      </c>
    </row>
    <row r="356" spans="1:13" x14ac:dyDescent="0.3">
      <c r="A356">
        <v>1966</v>
      </c>
      <c r="B356">
        <f>B355+1</f>
        <v>178</v>
      </c>
      <c r="C356" s="1">
        <v>24303</v>
      </c>
      <c r="D356" t="s">
        <v>523</v>
      </c>
      <c r="E356" t="s">
        <v>19</v>
      </c>
      <c r="F356" t="s">
        <v>161</v>
      </c>
      <c r="G356" t="s">
        <v>162</v>
      </c>
      <c r="H356" t="str">
        <f>VLOOKUP(A356,WorldCups!$A$2:$B$21,2,FALSE)</f>
        <v>England</v>
      </c>
      <c r="I356" t="s">
        <v>54</v>
      </c>
      <c r="J356">
        <v>2</v>
      </c>
      <c r="K356" t="s">
        <v>44</v>
      </c>
      <c r="L356">
        <v>1</v>
      </c>
      <c r="M356" t="s">
        <v>14</v>
      </c>
    </row>
    <row r="357" spans="1:13" x14ac:dyDescent="0.3">
      <c r="A357">
        <v>1966</v>
      </c>
      <c r="B357">
        <v>178</v>
      </c>
      <c r="C357" s="1">
        <v>24303</v>
      </c>
      <c r="D357" t="s">
        <v>523</v>
      </c>
      <c r="E357" t="s">
        <v>19</v>
      </c>
      <c r="F357" t="s">
        <v>161</v>
      </c>
      <c r="G357" t="s">
        <v>162</v>
      </c>
      <c r="H357" t="str">
        <f>VLOOKUP(A357,WorldCups!$A$2:$B$21,2,FALSE)</f>
        <v>England</v>
      </c>
      <c r="I357" t="s">
        <v>44</v>
      </c>
      <c r="J357">
        <v>1</v>
      </c>
      <c r="K357" t="s">
        <v>54</v>
      </c>
      <c r="L357">
        <v>2</v>
      </c>
      <c r="M357" t="s">
        <v>14</v>
      </c>
    </row>
    <row r="358" spans="1:13" x14ac:dyDescent="0.3">
      <c r="A358">
        <v>1966</v>
      </c>
      <c r="B358">
        <f>B357+1</f>
        <v>179</v>
      </c>
      <c r="C358" s="1">
        <v>24303</v>
      </c>
      <c r="D358" t="s">
        <v>523</v>
      </c>
      <c r="E358" t="s">
        <v>22</v>
      </c>
      <c r="F358" t="s">
        <v>163</v>
      </c>
      <c r="G358" t="s">
        <v>164</v>
      </c>
      <c r="H358" t="str">
        <f>VLOOKUP(A358,WorldCups!$A$2:$B$21,2,FALSE)</f>
        <v>England</v>
      </c>
      <c r="I358" t="s">
        <v>40</v>
      </c>
      <c r="J358">
        <v>3</v>
      </c>
      <c r="K358" t="s">
        <v>21</v>
      </c>
      <c r="L358">
        <v>1</v>
      </c>
      <c r="M358" t="s">
        <v>14</v>
      </c>
    </row>
    <row r="359" spans="1:13" x14ac:dyDescent="0.3">
      <c r="A359">
        <v>1966</v>
      </c>
      <c r="B359">
        <v>179</v>
      </c>
      <c r="C359" s="1">
        <v>24303</v>
      </c>
      <c r="D359" t="s">
        <v>523</v>
      </c>
      <c r="E359" t="s">
        <v>22</v>
      </c>
      <c r="F359" t="s">
        <v>163</v>
      </c>
      <c r="G359" t="s">
        <v>164</v>
      </c>
      <c r="H359" t="str">
        <f>VLOOKUP(A359,WorldCups!$A$2:$B$21,2,FALSE)</f>
        <v>England</v>
      </c>
      <c r="I359" t="s">
        <v>21</v>
      </c>
      <c r="J359">
        <v>1</v>
      </c>
      <c r="K359" t="s">
        <v>40</v>
      </c>
      <c r="L359">
        <v>3</v>
      </c>
      <c r="M359" t="s">
        <v>14</v>
      </c>
    </row>
    <row r="360" spans="1:13" x14ac:dyDescent="0.3">
      <c r="A360">
        <v>1966</v>
      </c>
      <c r="B360">
        <f>B359+1</f>
        <v>180</v>
      </c>
      <c r="C360" s="1">
        <v>24303</v>
      </c>
      <c r="D360" t="s">
        <v>523</v>
      </c>
      <c r="E360" t="s">
        <v>15</v>
      </c>
      <c r="F360" t="s">
        <v>165</v>
      </c>
      <c r="G360" t="s">
        <v>166</v>
      </c>
      <c r="H360" t="str">
        <f>VLOOKUP(A360,WorldCups!$A$2:$B$21,2,FALSE)</f>
        <v>England</v>
      </c>
      <c r="I360" t="s">
        <v>167</v>
      </c>
      <c r="J360">
        <v>1</v>
      </c>
      <c r="K360" t="s">
        <v>26</v>
      </c>
      <c r="L360">
        <v>1</v>
      </c>
      <c r="M360" t="s">
        <v>14</v>
      </c>
    </row>
    <row r="361" spans="1:13" x14ac:dyDescent="0.3">
      <c r="A361">
        <v>1966</v>
      </c>
      <c r="B361">
        <v>180</v>
      </c>
      <c r="C361" s="1">
        <v>24303</v>
      </c>
      <c r="D361" t="s">
        <v>523</v>
      </c>
      <c r="E361" t="s">
        <v>15</v>
      </c>
      <c r="F361" t="s">
        <v>165</v>
      </c>
      <c r="G361" t="s">
        <v>166</v>
      </c>
      <c r="H361" t="str">
        <f>VLOOKUP(A361,WorldCups!$A$2:$B$21,2,FALSE)</f>
        <v>England</v>
      </c>
      <c r="I361" t="s">
        <v>26</v>
      </c>
      <c r="J361">
        <v>1</v>
      </c>
      <c r="K361" t="s">
        <v>167</v>
      </c>
      <c r="L361">
        <v>1</v>
      </c>
      <c r="M361" t="s">
        <v>14</v>
      </c>
    </row>
    <row r="362" spans="1:13" x14ac:dyDescent="0.3">
      <c r="A362">
        <v>1966</v>
      </c>
      <c r="B362">
        <f>B361+1</f>
        <v>181</v>
      </c>
      <c r="C362" s="1">
        <v>24304</v>
      </c>
      <c r="D362" t="s">
        <v>501</v>
      </c>
      <c r="E362" t="s">
        <v>22</v>
      </c>
      <c r="F362" t="s">
        <v>168</v>
      </c>
      <c r="G362" t="s">
        <v>169</v>
      </c>
      <c r="H362" t="str">
        <f>VLOOKUP(A362,WorldCups!$A$2:$B$21,2,FALSE)</f>
        <v>England</v>
      </c>
      <c r="I362" t="s">
        <v>170</v>
      </c>
      <c r="J362">
        <v>3</v>
      </c>
      <c r="K362" t="s">
        <v>156</v>
      </c>
      <c r="L362">
        <v>0</v>
      </c>
      <c r="M362" t="s">
        <v>14</v>
      </c>
    </row>
    <row r="363" spans="1:13" x14ac:dyDescent="0.3">
      <c r="A363">
        <v>1966</v>
      </c>
      <c r="B363">
        <v>181</v>
      </c>
      <c r="C363" s="1">
        <v>24304</v>
      </c>
      <c r="D363" t="s">
        <v>501</v>
      </c>
      <c r="E363" t="s">
        <v>22</v>
      </c>
      <c r="F363" t="s">
        <v>168</v>
      </c>
      <c r="G363" t="s">
        <v>169</v>
      </c>
      <c r="H363" t="str">
        <f>VLOOKUP(A363,WorldCups!$A$2:$B$21,2,FALSE)</f>
        <v>England</v>
      </c>
      <c r="I363" t="s">
        <v>156</v>
      </c>
      <c r="J363">
        <v>0</v>
      </c>
      <c r="K363" t="s">
        <v>170</v>
      </c>
      <c r="L363">
        <v>3</v>
      </c>
      <c r="M363" t="s">
        <v>14</v>
      </c>
    </row>
    <row r="364" spans="1:13" x14ac:dyDescent="0.3">
      <c r="A364">
        <v>1966</v>
      </c>
      <c r="B364">
        <f>B363+1</f>
        <v>182</v>
      </c>
      <c r="C364" s="1">
        <v>24304</v>
      </c>
      <c r="D364" t="s">
        <v>501</v>
      </c>
      <c r="E364" t="s">
        <v>19</v>
      </c>
      <c r="F364" t="s">
        <v>171</v>
      </c>
      <c r="G364" t="s">
        <v>172</v>
      </c>
      <c r="H364" t="str">
        <f>VLOOKUP(A364,WorldCups!$A$2:$B$21,2,FALSE)</f>
        <v>England</v>
      </c>
      <c r="I364" t="s">
        <v>51</v>
      </c>
      <c r="J364">
        <v>0</v>
      </c>
      <c r="K364" t="s">
        <v>25</v>
      </c>
      <c r="L364">
        <v>0</v>
      </c>
      <c r="M364" t="s">
        <v>14</v>
      </c>
    </row>
    <row r="365" spans="1:13" x14ac:dyDescent="0.3">
      <c r="A365">
        <v>1966</v>
      </c>
      <c r="B365">
        <v>182</v>
      </c>
      <c r="C365" s="1">
        <v>24304</v>
      </c>
      <c r="D365" t="s">
        <v>501</v>
      </c>
      <c r="E365" t="s">
        <v>19</v>
      </c>
      <c r="F365" t="s">
        <v>171</v>
      </c>
      <c r="G365" t="s">
        <v>172</v>
      </c>
      <c r="H365" t="str">
        <f>VLOOKUP(A365,WorldCups!$A$2:$B$21,2,FALSE)</f>
        <v>England</v>
      </c>
      <c r="I365" t="s">
        <v>25</v>
      </c>
      <c r="J365">
        <v>0</v>
      </c>
      <c r="K365" t="s">
        <v>51</v>
      </c>
      <c r="L365">
        <v>0</v>
      </c>
      <c r="M365" t="s">
        <v>14</v>
      </c>
    </row>
    <row r="366" spans="1:13" x14ac:dyDescent="0.3">
      <c r="A366">
        <v>1966</v>
      </c>
      <c r="B366">
        <f>B365+1</f>
        <v>183</v>
      </c>
      <c r="C366" s="1">
        <v>24304</v>
      </c>
      <c r="D366" t="s">
        <v>501</v>
      </c>
      <c r="E366" t="s">
        <v>15</v>
      </c>
      <c r="F366" t="s">
        <v>173</v>
      </c>
      <c r="G366" t="s">
        <v>174</v>
      </c>
      <c r="H366" t="str">
        <f>VLOOKUP(A366,WorldCups!$A$2:$B$21,2,FALSE)</f>
        <v>England</v>
      </c>
      <c r="I366" t="s">
        <v>126</v>
      </c>
      <c r="J366">
        <v>1</v>
      </c>
      <c r="K366" t="s">
        <v>57</v>
      </c>
      <c r="L366">
        <v>0</v>
      </c>
      <c r="M366" t="s">
        <v>14</v>
      </c>
    </row>
    <row r="367" spans="1:13" x14ac:dyDescent="0.3">
      <c r="A367">
        <v>1966</v>
      </c>
      <c r="B367">
        <v>183</v>
      </c>
      <c r="C367" s="1">
        <v>24304</v>
      </c>
      <c r="D367" t="s">
        <v>501</v>
      </c>
      <c r="E367" t="s">
        <v>15</v>
      </c>
      <c r="F367" t="s">
        <v>173</v>
      </c>
      <c r="G367" t="s">
        <v>174</v>
      </c>
      <c r="H367" t="str">
        <f>VLOOKUP(A367,WorldCups!$A$2:$B$21,2,FALSE)</f>
        <v>England</v>
      </c>
      <c r="I367" t="s">
        <v>57</v>
      </c>
      <c r="J367">
        <v>0</v>
      </c>
      <c r="K367" t="s">
        <v>126</v>
      </c>
      <c r="L367">
        <v>1</v>
      </c>
      <c r="M367" t="s">
        <v>14</v>
      </c>
    </row>
    <row r="368" spans="1:13" x14ac:dyDescent="0.3">
      <c r="A368">
        <v>1966</v>
      </c>
      <c r="B368">
        <f>B367+1</f>
        <v>184</v>
      </c>
      <c r="C368" s="1">
        <v>24304</v>
      </c>
      <c r="D368" t="s">
        <v>523</v>
      </c>
      <c r="E368" t="s">
        <v>9</v>
      </c>
      <c r="F368" t="s">
        <v>159</v>
      </c>
      <c r="G368" t="s">
        <v>160</v>
      </c>
      <c r="H368" t="str">
        <f>VLOOKUP(A368,WorldCups!$A$2:$B$21,2,FALSE)</f>
        <v>England</v>
      </c>
      <c r="I368" t="s">
        <v>93</v>
      </c>
      <c r="J368">
        <v>2</v>
      </c>
      <c r="K368" t="s">
        <v>13</v>
      </c>
      <c r="L368">
        <v>0</v>
      </c>
      <c r="M368" t="s">
        <v>14</v>
      </c>
    </row>
    <row r="369" spans="1:13" x14ac:dyDescent="0.3">
      <c r="A369">
        <v>1966</v>
      </c>
      <c r="B369">
        <v>184</v>
      </c>
      <c r="C369" s="1">
        <v>24304</v>
      </c>
      <c r="D369" t="s">
        <v>523</v>
      </c>
      <c r="E369" t="s">
        <v>9</v>
      </c>
      <c r="F369" t="s">
        <v>159</v>
      </c>
      <c r="G369" t="s">
        <v>160</v>
      </c>
      <c r="H369" t="str">
        <f>VLOOKUP(A369,WorldCups!$A$2:$B$21,2,FALSE)</f>
        <v>England</v>
      </c>
      <c r="I369" t="s">
        <v>13</v>
      </c>
      <c r="J369">
        <v>0</v>
      </c>
      <c r="K369" t="s">
        <v>93</v>
      </c>
      <c r="L369">
        <v>2</v>
      </c>
      <c r="M369" t="s">
        <v>14</v>
      </c>
    </row>
    <row r="370" spans="1:13" x14ac:dyDescent="0.3">
      <c r="A370">
        <v>1966</v>
      </c>
      <c r="B370">
        <f>B369+1</f>
        <v>185</v>
      </c>
      <c r="C370" s="1">
        <v>24307</v>
      </c>
      <c r="D370" t="s">
        <v>510</v>
      </c>
      <c r="E370" t="s">
        <v>9</v>
      </c>
      <c r="F370" t="s">
        <v>159</v>
      </c>
      <c r="G370" t="s">
        <v>160</v>
      </c>
      <c r="H370" t="str">
        <f>VLOOKUP(A370,WorldCups!$A$2:$B$21,2,FALSE)</f>
        <v>England</v>
      </c>
      <c r="I370" t="s">
        <v>30</v>
      </c>
      <c r="J370">
        <v>0</v>
      </c>
      <c r="K370" t="s">
        <v>13</v>
      </c>
      <c r="L370">
        <v>0</v>
      </c>
      <c r="M370" t="s">
        <v>14</v>
      </c>
    </row>
    <row r="371" spans="1:13" x14ac:dyDescent="0.3">
      <c r="A371">
        <v>1966</v>
      </c>
      <c r="B371">
        <v>185</v>
      </c>
      <c r="C371" s="1">
        <v>24307</v>
      </c>
      <c r="D371" t="s">
        <v>510</v>
      </c>
      <c r="E371" t="s">
        <v>9</v>
      </c>
      <c r="F371" t="s">
        <v>159</v>
      </c>
      <c r="G371" t="s">
        <v>160</v>
      </c>
      <c r="H371" t="str">
        <f>VLOOKUP(A371,WorldCups!$A$2:$B$21,2,FALSE)</f>
        <v>England</v>
      </c>
      <c r="I371" t="s">
        <v>13</v>
      </c>
      <c r="J371">
        <v>0</v>
      </c>
      <c r="K371" t="s">
        <v>30</v>
      </c>
      <c r="L371">
        <v>0</v>
      </c>
      <c r="M371" t="s">
        <v>14</v>
      </c>
    </row>
    <row r="372" spans="1:13" x14ac:dyDescent="0.3">
      <c r="A372">
        <v>1966</v>
      </c>
      <c r="B372">
        <f>B371+1</f>
        <v>186</v>
      </c>
      <c r="C372" s="1">
        <v>24307</v>
      </c>
      <c r="D372" t="s">
        <v>523</v>
      </c>
      <c r="E372" t="s">
        <v>19</v>
      </c>
      <c r="F372" t="s">
        <v>161</v>
      </c>
      <c r="G372" t="s">
        <v>162</v>
      </c>
      <c r="H372" t="str">
        <f>VLOOKUP(A372,WorldCups!$A$2:$B$21,2,FALSE)</f>
        <v>England</v>
      </c>
      <c r="I372" t="s">
        <v>25</v>
      </c>
      <c r="J372">
        <v>2</v>
      </c>
      <c r="K372" t="s">
        <v>44</v>
      </c>
      <c r="L372">
        <v>0</v>
      </c>
      <c r="M372" t="s">
        <v>14</v>
      </c>
    </row>
    <row r="373" spans="1:13" x14ac:dyDescent="0.3">
      <c r="A373">
        <v>1966</v>
      </c>
      <c r="B373">
        <v>186</v>
      </c>
      <c r="C373" s="1">
        <v>24307</v>
      </c>
      <c r="D373" t="s">
        <v>523</v>
      </c>
      <c r="E373" t="s">
        <v>19</v>
      </c>
      <c r="F373" t="s">
        <v>161</v>
      </c>
      <c r="G373" t="s">
        <v>162</v>
      </c>
      <c r="H373" t="str">
        <f>VLOOKUP(A373,WorldCups!$A$2:$B$21,2,FALSE)</f>
        <v>England</v>
      </c>
      <c r="I373" t="s">
        <v>44</v>
      </c>
      <c r="J373">
        <v>0</v>
      </c>
      <c r="K373" t="s">
        <v>25</v>
      </c>
      <c r="L373">
        <v>2</v>
      </c>
      <c r="M373" t="s">
        <v>14</v>
      </c>
    </row>
    <row r="374" spans="1:13" x14ac:dyDescent="0.3">
      <c r="A374">
        <v>1966</v>
      </c>
      <c r="B374">
        <f>B373+1</f>
        <v>187</v>
      </c>
      <c r="C374" s="1">
        <v>24307</v>
      </c>
      <c r="D374" t="s">
        <v>523</v>
      </c>
      <c r="E374" t="s">
        <v>22</v>
      </c>
      <c r="F374" t="s">
        <v>163</v>
      </c>
      <c r="G374" t="s">
        <v>164</v>
      </c>
      <c r="H374" t="str">
        <f>VLOOKUP(A374,WorldCups!$A$2:$B$21,2,FALSE)</f>
        <v>England</v>
      </c>
      <c r="I374" t="s">
        <v>170</v>
      </c>
      <c r="J374">
        <v>3</v>
      </c>
      <c r="K374" t="s">
        <v>21</v>
      </c>
      <c r="L374">
        <v>1</v>
      </c>
      <c r="M374" t="s">
        <v>14</v>
      </c>
    </row>
    <row r="375" spans="1:13" x14ac:dyDescent="0.3">
      <c r="A375">
        <v>1966</v>
      </c>
      <c r="B375">
        <v>187</v>
      </c>
      <c r="C375" s="1">
        <v>24307</v>
      </c>
      <c r="D375" t="s">
        <v>523</v>
      </c>
      <c r="E375" t="s">
        <v>22</v>
      </c>
      <c r="F375" t="s">
        <v>163</v>
      </c>
      <c r="G375" t="s">
        <v>164</v>
      </c>
      <c r="H375" t="str">
        <f>VLOOKUP(A375,WorldCups!$A$2:$B$21,2,FALSE)</f>
        <v>England</v>
      </c>
      <c r="I375" t="s">
        <v>21</v>
      </c>
      <c r="J375">
        <v>1</v>
      </c>
      <c r="K375" t="s">
        <v>170</v>
      </c>
      <c r="L375">
        <v>3</v>
      </c>
      <c r="M375" t="s">
        <v>14</v>
      </c>
    </row>
    <row r="376" spans="1:13" x14ac:dyDescent="0.3">
      <c r="A376">
        <v>1966</v>
      </c>
      <c r="B376">
        <f>B375+1</f>
        <v>188</v>
      </c>
      <c r="C376" s="1">
        <v>24307</v>
      </c>
      <c r="D376" t="s">
        <v>523</v>
      </c>
      <c r="E376" t="s">
        <v>15</v>
      </c>
      <c r="F376" t="s">
        <v>165</v>
      </c>
      <c r="G376" t="s">
        <v>166</v>
      </c>
      <c r="H376" t="str">
        <f>VLOOKUP(A376,WorldCups!$A$2:$B$21,2,FALSE)</f>
        <v>England</v>
      </c>
      <c r="I376" t="s">
        <v>167</v>
      </c>
      <c r="J376">
        <v>1</v>
      </c>
      <c r="K376" t="s">
        <v>57</v>
      </c>
      <c r="L376">
        <v>0</v>
      </c>
      <c r="M376" t="s">
        <v>14</v>
      </c>
    </row>
    <row r="377" spans="1:13" x14ac:dyDescent="0.3">
      <c r="A377">
        <v>1966</v>
      </c>
      <c r="B377">
        <v>188</v>
      </c>
      <c r="C377" s="1">
        <v>24307</v>
      </c>
      <c r="D377" t="s">
        <v>523</v>
      </c>
      <c r="E377" t="s">
        <v>15</v>
      </c>
      <c r="F377" t="s">
        <v>165</v>
      </c>
      <c r="G377" t="s">
        <v>166</v>
      </c>
      <c r="H377" t="str">
        <f>VLOOKUP(A377,WorldCups!$A$2:$B$21,2,FALSE)</f>
        <v>England</v>
      </c>
      <c r="I377" t="s">
        <v>57</v>
      </c>
      <c r="J377">
        <v>0</v>
      </c>
      <c r="K377" t="s">
        <v>167</v>
      </c>
      <c r="L377">
        <v>1</v>
      </c>
      <c r="M377" t="s">
        <v>14</v>
      </c>
    </row>
    <row r="378" spans="1:13" x14ac:dyDescent="0.3">
      <c r="A378">
        <v>1966</v>
      </c>
      <c r="B378">
        <f>B377+1</f>
        <v>189</v>
      </c>
      <c r="C378" s="1">
        <v>24308</v>
      </c>
      <c r="D378" t="s">
        <v>523</v>
      </c>
      <c r="E378" t="s">
        <v>9</v>
      </c>
      <c r="F378" t="s">
        <v>159</v>
      </c>
      <c r="G378" t="s">
        <v>160</v>
      </c>
      <c r="H378" t="str">
        <f>VLOOKUP(A378,WorldCups!$A$2:$B$21,2,FALSE)</f>
        <v>England</v>
      </c>
      <c r="I378" t="s">
        <v>93</v>
      </c>
      <c r="J378">
        <v>2</v>
      </c>
      <c r="K378" t="s">
        <v>12</v>
      </c>
      <c r="L378">
        <v>0</v>
      </c>
      <c r="M378" t="s">
        <v>14</v>
      </c>
    </row>
    <row r="379" spans="1:13" x14ac:dyDescent="0.3">
      <c r="A379">
        <v>1966</v>
      </c>
      <c r="B379">
        <v>189</v>
      </c>
      <c r="C379" s="1">
        <v>24308</v>
      </c>
      <c r="D379" t="s">
        <v>523</v>
      </c>
      <c r="E379" t="s">
        <v>9</v>
      </c>
      <c r="F379" t="s">
        <v>159</v>
      </c>
      <c r="G379" t="s">
        <v>160</v>
      </c>
      <c r="H379" t="str">
        <f>VLOOKUP(A379,WorldCups!$A$2:$B$21,2,FALSE)</f>
        <v>England</v>
      </c>
      <c r="I379" t="s">
        <v>12</v>
      </c>
      <c r="J379">
        <v>0</v>
      </c>
      <c r="K379" t="s">
        <v>93</v>
      </c>
      <c r="L379">
        <v>2</v>
      </c>
      <c r="M379" t="s">
        <v>14</v>
      </c>
    </row>
    <row r="380" spans="1:13" x14ac:dyDescent="0.3">
      <c r="A380">
        <v>1966</v>
      </c>
      <c r="B380">
        <f>B379+1</f>
        <v>190</v>
      </c>
      <c r="C380" s="1">
        <v>24308</v>
      </c>
      <c r="D380" t="s">
        <v>523</v>
      </c>
      <c r="E380" t="s">
        <v>22</v>
      </c>
      <c r="F380" t="s">
        <v>168</v>
      </c>
      <c r="G380" t="s">
        <v>169</v>
      </c>
      <c r="H380" t="str">
        <f>VLOOKUP(A380,WorldCups!$A$2:$B$21,2,FALSE)</f>
        <v>England</v>
      </c>
      <c r="I380" t="s">
        <v>40</v>
      </c>
      <c r="J380">
        <v>3</v>
      </c>
      <c r="K380" t="s">
        <v>156</v>
      </c>
      <c r="L380">
        <v>1</v>
      </c>
      <c r="M380" t="s">
        <v>14</v>
      </c>
    </row>
    <row r="381" spans="1:13" x14ac:dyDescent="0.3">
      <c r="A381">
        <v>1966</v>
      </c>
      <c r="B381">
        <v>190</v>
      </c>
      <c r="C381" s="1">
        <v>24308</v>
      </c>
      <c r="D381" t="s">
        <v>523</v>
      </c>
      <c r="E381" t="s">
        <v>22</v>
      </c>
      <c r="F381" t="s">
        <v>168</v>
      </c>
      <c r="G381" t="s">
        <v>169</v>
      </c>
      <c r="H381" t="str">
        <f>VLOOKUP(A381,WorldCups!$A$2:$B$21,2,FALSE)</f>
        <v>England</v>
      </c>
      <c r="I381" t="s">
        <v>156</v>
      </c>
      <c r="J381">
        <v>1</v>
      </c>
      <c r="K381" t="s">
        <v>40</v>
      </c>
      <c r="L381">
        <v>3</v>
      </c>
      <c r="M381" t="s">
        <v>14</v>
      </c>
    </row>
    <row r="382" spans="1:13" x14ac:dyDescent="0.3">
      <c r="A382">
        <v>1966</v>
      </c>
      <c r="B382">
        <f>B381+1</f>
        <v>191</v>
      </c>
      <c r="C382" s="1">
        <v>24308</v>
      </c>
      <c r="D382" t="s">
        <v>523</v>
      </c>
      <c r="E382" t="s">
        <v>19</v>
      </c>
      <c r="F382" t="s">
        <v>171</v>
      </c>
      <c r="G382" t="s">
        <v>172</v>
      </c>
      <c r="H382" t="str">
        <f>VLOOKUP(A382,WorldCups!$A$2:$B$21,2,FALSE)</f>
        <v>England</v>
      </c>
      <c r="I382" t="s">
        <v>51</v>
      </c>
      <c r="J382">
        <v>2</v>
      </c>
      <c r="K382" t="s">
        <v>54</v>
      </c>
      <c r="L382">
        <v>1</v>
      </c>
      <c r="M382" t="s">
        <v>14</v>
      </c>
    </row>
    <row r="383" spans="1:13" x14ac:dyDescent="0.3">
      <c r="A383">
        <v>1966</v>
      </c>
      <c r="B383">
        <v>191</v>
      </c>
      <c r="C383" s="1">
        <v>24308</v>
      </c>
      <c r="D383" t="s">
        <v>523</v>
      </c>
      <c r="E383" t="s">
        <v>19</v>
      </c>
      <c r="F383" t="s">
        <v>171</v>
      </c>
      <c r="G383" t="s">
        <v>172</v>
      </c>
      <c r="H383" t="str">
        <f>VLOOKUP(A383,WorldCups!$A$2:$B$21,2,FALSE)</f>
        <v>England</v>
      </c>
      <c r="I383" t="s">
        <v>54</v>
      </c>
      <c r="J383">
        <v>1</v>
      </c>
      <c r="K383" t="s">
        <v>51</v>
      </c>
      <c r="L383">
        <v>2</v>
      </c>
      <c r="M383" t="s">
        <v>14</v>
      </c>
    </row>
    <row r="384" spans="1:13" x14ac:dyDescent="0.3">
      <c r="A384">
        <v>1966</v>
      </c>
      <c r="B384">
        <f>B383+1</f>
        <v>192</v>
      </c>
      <c r="C384" s="1">
        <v>24308</v>
      </c>
      <c r="D384" t="s">
        <v>523</v>
      </c>
      <c r="E384" t="s">
        <v>15</v>
      </c>
      <c r="F384" t="s">
        <v>173</v>
      </c>
      <c r="G384" t="s">
        <v>174</v>
      </c>
      <c r="H384" t="str">
        <f>VLOOKUP(A384,WorldCups!$A$2:$B$21,2,FALSE)</f>
        <v>England</v>
      </c>
      <c r="I384" t="s">
        <v>126</v>
      </c>
      <c r="J384">
        <v>2</v>
      </c>
      <c r="K384" t="s">
        <v>26</v>
      </c>
      <c r="L384">
        <v>1</v>
      </c>
      <c r="M384" t="s">
        <v>14</v>
      </c>
    </row>
    <row r="385" spans="1:13" x14ac:dyDescent="0.3">
      <c r="A385">
        <v>1966</v>
      </c>
      <c r="B385">
        <v>192</v>
      </c>
      <c r="C385" s="1">
        <v>24308</v>
      </c>
      <c r="D385" t="s">
        <v>523</v>
      </c>
      <c r="E385" t="s">
        <v>15</v>
      </c>
      <c r="F385" t="s">
        <v>173</v>
      </c>
      <c r="G385" t="s">
        <v>174</v>
      </c>
      <c r="H385" t="str">
        <f>VLOOKUP(A385,WorldCups!$A$2:$B$21,2,FALSE)</f>
        <v>England</v>
      </c>
      <c r="I385" t="s">
        <v>26</v>
      </c>
      <c r="J385">
        <v>1</v>
      </c>
      <c r="K385" t="s">
        <v>126</v>
      </c>
      <c r="L385">
        <v>2</v>
      </c>
      <c r="M385" t="s">
        <v>14</v>
      </c>
    </row>
    <row r="386" spans="1:13" x14ac:dyDescent="0.3">
      <c r="A386">
        <v>1966</v>
      </c>
      <c r="B386">
        <f>B385+1</f>
        <v>193</v>
      </c>
      <c r="C386" s="1">
        <v>24311</v>
      </c>
      <c r="D386" t="s">
        <v>501</v>
      </c>
      <c r="E386" t="s">
        <v>61</v>
      </c>
      <c r="F386" t="s">
        <v>159</v>
      </c>
      <c r="G386" t="s">
        <v>160</v>
      </c>
      <c r="H386" t="str">
        <f>VLOOKUP(A386,WorldCups!$A$2:$B$21,2,FALSE)</f>
        <v>England</v>
      </c>
      <c r="I386" t="s">
        <v>93</v>
      </c>
      <c r="J386">
        <v>1</v>
      </c>
      <c r="K386" t="s">
        <v>25</v>
      </c>
      <c r="L386">
        <v>0</v>
      </c>
      <c r="M386" t="s">
        <v>14</v>
      </c>
    </row>
    <row r="387" spans="1:13" x14ac:dyDescent="0.3">
      <c r="A387">
        <v>1966</v>
      </c>
      <c r="B387">
        <v>193</v>
      </c>
      <c r="C387" s="1">
        <v>24311</v>
      </c>
      <c r="D387" t="s">
        <v>501</v>
      </c>
      <c r="E387" t="s">
        <v>61</v>
      </c>
      <c r="F387" t="s">
        <v>159</v>
      </c>
      <c r="G387" t="s">
        <v>160</v>
      </c>
      <c r="H387" t="str">
        <f>VLOOKUP(A387,WorldCups!$A$2:$B$21,2,FALSE)</f>
        <v>England</v>
      </c>
      <c r="I387" t="s">
        <v>25</v>
      </c>
      <c r="J387">
        <v>0</v>
      </c>
      <c r="K387" t="s">
        <v>93</v>
      </c>
      <c r="L387">
        <v>1</v>
      </c>
      <c r="M387" t="s">
        <v>14</v>
      </c>
    </row>
    <row r="388" spans="1:13" x14ac:dyDescent="0.3">
      <c r="A388">
        <v>1966</v>
      </c>
      <c r="B388">
        <f>B387+1</f>
        <v>194</v>
      </c>
      <c r="C388" s="1">
        <v>24311</v>
      </c>
      <c r="D388" t="s">
        <v>501</v>
      </c>
      <c r="E388" t="s">
        <v>61</v>
      </c>
      <c r="F388" t="s">
        <v>161</v>
      </c>
      <c r="G388" t="s">
        <v>162</v>
      </c>
      <c r="H388" t="str">
        <f>VLOOKUP(A388,WorldCups!$A$2:$B$21,2,FALSE)</f>
        <v>England</v>
      </c>
      <c r="I388" t="s">
        <v>51</v>
      </c>
      <c r="J388">
        <v>4</v>
      </c>
      <c r="K388" t="s">
        <v>30</v>
      </c>
      <c r="L388">
        <v>0</v>
      </c>
      <c r="M388" t="s">
        <v>14</v>
      </c>
    </row>
    <row r="389" spans="1:13" x14ac:dyDescent="0.3">
      <c r="A389">
        <v>1966</v>
      </c>
      <c r="B389">
        <v>194</v>
      </c>
      <c r="C389" s="1">
        <v>24311</v>
      </c>
      <c r="D389" t="s">
        <v>501</v>
      </c>
      <c r="E389" t="s">
        <v>61</v>
      </c>
      <c r="F389" t="s">
        <v>161</v>
      </c>
      <c r="G389" t="s">
        <v>162</v>
      </c>
      <c r="H389" t="str">
        <f>VLOOKUP(A389,WorldCups!$A$2:$B$21,2,FALSE)</f>
        <v>England</v>
      </c>
      <c r="I389" t="s">
        <v>30</v>
      </c>
      <c r="J389">
        <v>0</v>
      </c>
      <c r="K389" t="s">
        <v>51</v>
      </c>
      <c r="L389">
        <v>4</v>
      </c>
      <c r="M389" t="s">
        <v>14</v>
      </c>
    </row>
    <row r="390" spans="1:13" x14ac:dyDescent="0.3">
      <c r="A390">
        <v>1966</v>
      </c>
      <c r="B390">
        <f>B389+1</f>
        <v>195</v>
      </c>
      <c r="C390" s="1">
        <v>24311</v>
      </c>
      <c r="D390" t="s">
        <v>501</v>
      </c>
      <c r="E390" t="s">
        <v>61</v>
      </c>
      <c r="F390" t="s">
        <v>173</v>
      </c>
      <c r="G390" t="s">
        <v>174</v>
      </c>
      <c r="H390" t="str">
        <f>VLOOKUP(A390,WorldCups!$A$2:$B$21,2,FALSE)</f>
        <v>England</v>
      </c>
      <c r="I390" t="s">
        <v>126</v>
      </c>
      <c r="J390">
        <v>2</v>
      </c>
      <c r="K390" t="s">
        <v>40</v>
      </c>
      <c r="L390">
        <v>1</v>
      </c>
      <c r="M390" t="s">
        <v>14</v>
      </c>
    </row>
    <row r="391" spans="1:13" x14ac:dyDescent="0.3">
      <c r="A391">
        <v>1966</v>
      </c>
      <c r="B391">
        <v>195</v>
      </c>
      <c r="C391" s="1">
        <v>24311</v>
      </c>
      <c r="D391" t="s">
        <v>501</v>
      </c>
      <c r="E391" t="s">
        <v>61</v>
      </c>
      <c r="F391" t="s">
        <v>173</v>
      </c>
      <c r="G391" t="s">
        <v>174</v>
      </c>
      <c r="H391" t="str">
        <f>VLOOKUP(A391,WorldCups!$A$2:$B$21,2,FALSE)</f>
        <v>England</v>
      </c>
      <c r="I391" t="s">
        <v>40</v>
      </c>
      <c r="J391">
        <v>1</v>
      </c>
      <c r="K391" t="s">
        <v>126</v>
      </c>
      <c r="L391">
        <v>2</v>
      </c>
      <c r="M391" t="s">
        <v>14</v>
      </c>
    </row>
    <row r="392" spans="1:13" x14ac:dyDescent="0.3">
      <c r="A392">
        <v>1966</v>
      </c>
      <c r="B392">
        <f>B391+1</f>
        <v>196</v>
      </c>
      <c r="C392" s="1">
        <v>24311</v>
      </c>
      <c r="D392" t="s">
        <v>501</v>
      </c>
      <c r="E392" t="s">
        <v>61</v>
      </c>
      <c r="F392" t="s">
        <v>163</v>
      </c>
      <c r="G392" t="s">
        <v>164</v>
      </c>
      <c r="H392" t="str">
        <f>VLOOKUP(A392,WorldCups!$A$2:$B$21,2,FALSE)</f>
        <v>England</v>
      </c>
      <c r="I392" t="s">
        <v>170</v>
      </c>
      <c r="J392">
        <v>5</v>
      </c>
      <c r="K392" t="s">
        <v>167</v>
      </c>
      <c r="L392">
        <v>3</v>
      </c>
      <c r="M392" t="s">
        <v>14</v>
      </c>
    </row>
    <row r="393" spans="1:13" x14ac:dyDescent="0.3">
      <c r="A393">
        <v>1966</v>
      </c>
      <c r="B393">
        <v>196</v>
      </c>
      <c r="C393" s="1">
        <v>24311</v>
      </c>
      <c r="D393" t="s">
        <v>501</v>
      </c>
      <c r="E393" t="s">
        <v>61</v>
      </c>
      <c r="F393" t="s">
        <v>163</v>
      </c>
      <c r="G393" t="s">
        <v>164</v>
      </c>
      <c r="H393" t="str">
        <f>VLOOKUP(A393,WorldCups!$A$2:$B$21,2,FALSE)</f>
        <v>England</v>
      </c>
      <c r="I393" t="s">
        <v>167</v>
      </c>
      <c r="J393">
        <v>3</v>
      </c>
      <c r="K393" t="s">
        <v>170</v>
      </c>
      <c r="L393">
        <v>5</v>
      </c>
      <c r="M393" t="s">
        <v>14</v>
      </c>
    </row>
    <row r="394" spans="1:13" x14ac:dyDescent="0.3">
      <c r="A394">
        <v>1966</v>
      </c>
      <c r="B394">
        <f>B393+1</f>
        <v>197</v>
      </c>
      <c r="C394" s="1">
        <v>24313</v>
      </c>
      <c r="D394" t="s">
        <v>523</v>
      </c>
      <c r="E394" t="s">
        <v>31</v>
      </c>
      <c r="F394" t="s">
        <v>163</v>
      </c>
      <c r="G394" t="s">
        <v>164</v>
      </c>
      <c r="H394" t="str">
        <f>VLOOKUP(A394,WorldCups!$A$2:$B$21,2,FALSE)</f>
        <v>England</v>
      </c>
      <c r="I394" t="s">
        <v>51</v>
      </c>
      <c r="J394">
        <v>2</v>
      </c>
      <c r="K394" t="s">
        <v>126</v>
      </c>
      <c r="L394">
        <v>1</v>
      </c>
      <c r="M394" t="s">
        <v>14</v>
      </c>
    </row>
    <row r="395" spans="1:13" x14ac:dyDescent="0.3">
      <c r="A395">
        <v>1966</v>
      </c>
      <c r="B395">
        <v>197</v>
      </c>
      <c r="C395" s="1">
        <v>24313</v>
      </c>
      <c r="D395" t="s">
        <v>523</v>
      </c>
      <c r="E395" t="s">
        <v>31</v>
      </c>
      <c r="F395" t="s">
        <v>163</v>
      </c>
      <c r="G395" t="s">
        <v>164</v>
      </c>
      <c r="H395" t="str">
        <f>VLOOKUP(A395,WorldCups!$A$2:$B$21,2,FALSE)</f>
        <v>England</v>
      </c>
      <c r="I395" t="s">
        <v>126</v>
      </c>
      <c r="J395">
        <v>1</v>
      </c>
      <c r="K395" t="s">
        <v>51</v>
      </c>
      <c r="L395">
        <v>2</v>
      </c>
      <c r="M395" t="s">
        <v>14</v>
      </c>
    </row>
    <row r="396" spans="1:13" x14ac:dyDescent="0.3">
      <c r="A396">
        <v>1966</v>
      </c>
      <c r="B396">
        <f>B395+1</f>
        <v>198</v>
      </c>
      <c r="C396" s="1">
        <v>24314</v>
      </c>
      <c r="D396" t="s">
        <v>523</v>
      </c>
      <c r="E396" t="s">
        <v>31</v>
      </c>
      <c r="F396" t="s">
        <v>159</v>
      </c>
      <c r="G396" t="s">
        <v>160</v>
      </c>
      <c r="H396" t="str">
        <f>VLOOKUP(A396,WorldCups!$A$2:$B$21,2,FALSE)</f>
        <v>England</v>
      </c>
      <c r="I396" t="s">
        <v>93</v>
      </c>
      <c r="J396">
        <v>2</v>
      </c>
      <c r="K396" t="s">
        <v>170</v>
      </c>
      <c r="L396">
        <v>1</v>
      </c>
      <c r="M396" t="s">
        <v>14</v>
      </c>
    </row>
    <row r="397" spans="1:13" x14ac:dyDescent="0.3">
      <c r="A397">
        <v>1966</v>
      </c>
      <c r="B397">
        <v>198</v>
      </c>
      <c r="C397" s="1">
        <v>24314</v>
      </c>
      <c r="D397" t="s">
        <v>523</v>
      </c>
      <c r="E397" t="s">
        <v>31</v>
      </c>
      <c r="F397" t="s">
        <v>159</v>
      </c>
      <c r="G397" t="s">
        <v>160</v>
      </c>
      <c r="H397" t="str">
        <f>VLOOKUP(A397,WorldCups!$A$2:$B$21,2,FALSE)</f>
        <v>England</v>
      </c>
      <c r="I397" t="s">
        <v>170</v>
      </c>
      <c r="J397">
        <v>1</v>
      </c>
      <c r="K397" t="s">
        <v>93</v>
      </c>
      <c r="L397">
        <v>2</v>
      </c>
      <c r="M397" t="s">
        <v>14</v>
      </c>
    </row>
    <row r="398" spans="1:13" x14ac:dyDescent="0.3">
      <c r="A398">
        <v>1966</v>
      </c>
      <c r="B398">
        <f>B397+1</f>
        <v>199</v>
      </c>
      <c r="C398" s="1">
        <v>24316</v>
      </c>
      <c r="D398" t="s">
        <v>523</v>
      </c>
      <c r="E398" t="s">
        <v>62</v>
      </c>
      <c r="F398" t="s">
        <v>159</v>
      </c>
      <c r="G398" t="s">
        <v>160</v>
      </c>
      <c r="H398" t="str">
        <f>VLOOKUP(A398,WorldCups!$A$2:$B$21,2,FALSE)</f>
        <v>England</v>
      </c>
      <c r="I398" t="s">
        <v>170</v>
      </c>
      <c r="J398">
        <v>2</v>
      </c>
      <c r="K398" t="s">
        <v>126</v>
      </c>
      <c r="L398">
        <v>1</v>
      </c>
      <c r="M398" t="s">
        <v>14</v>
      </c>
    </row>
    <row r="399" spans="1:13" x14ac:dyDescent="0.3">
      <c r="A399">
        <v>1966</v>
      </c>
      <c r="B399">
        <v>199</v>
      </c>
      <c r="C399" s="1">
        <v>24316</v>
      </c>
      <c r="D399" t="s">
        <v>523</v>
      </c>
      <c r="E399" t="s">
        <v>62</v>
      </c>
      <c r="F399" t="s">
        <v>159</v>
      </c>
      <c r="G399" t="s">
        <v>160</v>
      </c>
      <c r="H399" t="str">
        <f>VLOOKUP(A399,WorldCups!$A$2:$B$21,2,FALSE)</f>
        <v>England</v>
      </c>
      <c r="I399" t="s">
        <v>126</v>
      </c>
      <c r="J399">
        <v>1</v>
      </c>
      <c r="K399" t="s">
        <v>170</v>
      </c>
      <c r="L399">
        <v>2</v>
      </c>
      <c r="M399" t="s">
        <v>14</v>
      </c>
    </row>
    <row r="400" spans="1:13" x14ac:dyDescent="0.3">
      <c r="A400">
        <v>1966</v>
      </c>
      <c r="B400">
        <f>B399+1</f>
        <v>200</v>
      </c>
      <c r="C400" s="1">
        <v>24318</v>
      </c>
      <c r="D400" t="s">
        <v>501</v>
      </c>
      <c r="E400" t="s">
        <v>32</v>
      </c>
      <c r="F400" t="s">
        <v>159</v>
      </c>
      <c r="G400" t="s">
        <v>160</v>
      </c>
      <c r="H400" t="str">
        <f>VLOOKUP(A400,WorldCups!$A$2:$B$21,2,FALSE)</f>
        <v>England</v>
      </c>
      <c r="I400" t="s">
        <v>93</v>
      </c>
      <c r="J400">
        <v>4</v>
      </c>
      <c r="K400" t="s">
        <v>51</v>
      </c>
      <c r="L400">
        <v>2</v>
      </c>
      <c r="M400" t="s">
        <v>176</v>
      </c>
    </row>
    <row r="401" spans="1:13" x14ac:dyDescent="0.3">
      <c r="A401">
        <v>1966</v>
      </c>
      <c r="B401">
        <v>200</v>
      </c>
      <c r="C401" s="1">
        <v>24318</v>
      </c>
      <c r="D401" t="s">
        <v>501</v>
      </c>
      <c r="E401" t="s">
        <v>32</v>
      </c>
      <c r="F401" t="s">
        <v>159</v>
      </c>
      <c r="G401" t="s">
        <v>160</v>
      </c>
      <c r="H401" t="str">
        <f>VLOOKUP(A401,WorldCups!$A$2:$B$21,2,FALSE)</f>
        <v>England</v>
      </c>
      <c r="I401" t="s">
        <v>51</v>
      </c>
      <c r="J401">
        <v>2</v>
      </c>
      <c r="K401" t="s">
        <v>93</v>
      </c>
      <c r="L401">
        <v>4</v>
      </c>
      <c r="M401" t="s">
        <v>176</v>
      </c>
    </row>
    <row r="402" spans="1:13" x14ac:dyDescent="0.3">
      <c r="A402">
        <v>1970</v>
      </c>
      <c r="B402">
        <f>B401+1</f>
        <v>201</v>
      </c>
      <c r="C402" s="1">
        <v>25719</v>
      </c>
      <c r="D402" t="s">
        <v>524</v>
      </c>
      <c r="E402" t="s">
        <v>9</v>
      </c>
      <c r="F402" t="s">
        <v>177</v>
      </c>
      <c r="G402" t="s">
        <v>178</v>
      </c>
      <c r="H402" t="str">
        <f>VLOOKUP(A402,WorldCups!$A$2:$B$21,2,FALSE)</f>
        <v>Mexico</v>
      </c>
      <c r="I402" t="s">
        <v>13</v>
      </c>
      <c r="J402">
        <v>0</v>
      </c>
      <c r="K402" t="s">
        <v>126</v>
      </c>
      <c r="L402">
        <v>0</v>
      </c>
      <c r="M402" t="s">
        <v>14</v>
      </c>
    </row>
    <row r="403" spans="1:13" x14ac:dyDescent="0.3">
      <c r="A403">
        <v>1970</v>
      </c>
      <c r="B403">
        <v>201</v>
      </c>
      <c r="C403" s="1">
        <v>25719</v>
      </c>
      <c r="D403" t="s">
        <v>524</v>
      </c>
      <c r="E403" t="s">
        <v>9</v>
      </c>
      <c r="F403" t="s">
        <v>177</v>
      </c>
      <c r="G403" t="s">
        <v>178</v>
      </c>
      <c r="H403" t="str">
        <f>VLOOKUP(A403,WorldCups!$A$2:$B$21,2,FALSE)</f>
        <v>Mexico</v>
      </c>
      <c r="I403" t="s">
        <v>126</v>
      </c>
      <c r="J403">
        <v>0</v>
      </c>
      <c r="K403" t="s">
        <v>13</v>
      </c>
      <c r="L403">
        <v>0</v>
      </c>
      <c r="M403" t="s">
        <v>14</v>
      </c>
    </row>
    <row r="404" spans="1:13" x14ac:dyDescent="0.3">
      <c r="A404">
        <v>1970</v>
      </c>
      <c r="B404">
        <f>B403+1</f>
        <v>202</v>
      </c>
      <c r="C404" s="1">
        <v>25721</v>
      </c>
      <c r="D404" t="s">
        <v>504</v>
      </c>
      <c r="E404" t="s">
        <v>19</v>
      </c>
      <c r="F404" t="s">
        <v>179</v>
      </c>
      <c r="G404" t="s">
        <v>180</v>
      </c>
      <c r="H404" t="str">
        <f>VLOOKUP(A404,WorldCups!$A$2:$B$21,2,FALSE)</f>
        <v>Mexico</v>
      </c>
      <c r="I404" t="s">
        <v>30</v>
      </c>
      <c r="J404">
        <v>2</v>
      </c>
      <c r="K404" t="s">
        <v>181</v>
      </c>
      <c r="L404">
        <v>0</v>
      </c>
      <c r="M404" t="s">
        <v>14</v>
      </c>
    </row>
    <row r="405" spans="1:13" x14ac:dyDescent="0.3">
      <c r="A405">
        <v>1970</v>
      </c>
      <c r="B405">
        <v>202</v>
      </c>
      <c r="C405" s="1">
        <v>25721</v>
      </c>
      <c r="D405" t="s">
        <v>504</v>
      </c>
      <c r="E405" t="s">
        <v>19</v>
      </c>
      <c r="F405" t="s">
        <v>179</v>
      </c>
      <c r="G405" t="s">
        <v>180</v>
      </c>
      <c r="H405" t="str">
        <f>VLOOKUP(A405,WorldCups!$A$2:$B$21,2,FALSE)</f>
        <v>Mexico</v>
      </c>
      <c r="I405" t="s">
        <v>181</v>
      </c>
      <c r="J405">
        <v>0</v>
      </c>
      <c r="K405" t="s">
        <v>30</v>
      </c>
      <c r="L405">
        <v>2</v>
      </c>
      <c r="M405" t="s">
        <v>14</v>
      </c>
    </row>
    <row r="406" spans="1:13" x14ac:dyDescent="0.3">
      <c r="A406">
        <v>1970</v>
      </c>
      <c r="B406">
        <f>B405+1</f>
        <v>203</v>
      </c>
      <c r="C406" s="1">
        <v>25721</v>
      </c>
      <c r="D406" t="s">
        <v>504</v>
      </c>
      <c r="E406" t="s">
        <v>15</v>
      </c>
      <c r="F406" t="s">
        <v>182</v>
      </c>
      <c r="G406" t="s">
        <v>183</v>
      </c>
      <c r="H406" t="str">
        <f>VLOOKUP(A406,WorldCups!$A$2:$B$21,2,FALSE)</f>
        <v>Mexico</v>
      </c>
      <c r="I406" t="s">
        <v>24</v>
      </c>
      <c r="J406">
        <v>3</v>
      </c>
      <c r="K406" t="s">
        <v>156</v>
      </c>
      <c r="L406">
        <v>2</v>
      </c>
      <c r="M406" t="s">
        <v>14</v>
      </c>
    </row>
    <row r="407" spans="1:13" x14ac:dyDescent="0.3">
      <c r="A407">
        <v>1970</v>
      </c>
      <c r="B407">
        <v>203</v>
      </c>
      <c r="C407" s="1">
        <v>25721</v>
      </c>
      <c r="D407" t="s">
        <v>504</v>
      </c>
      <c r="E407" t="s">
        <v>15</v>
      </c>
      <c r="F407" t="s">
        <v>182</v>
      </c>
      <c r="G407" t="s">
        <v>183</v>
      </c>
      <c r="H407" t="str">
        <f>VLOOKUP(A407,WorldCups!$A$2:$B$21,2,FALSE)</f>
        <v>Mexico</v>
      </c>
      <c r="I407" t="s">
        <v>156</v>
      </c>
      <c r="J407">
        <v>2</v>
      </c>
      <c r="K407" t="s">
        <v>24</v>
      </c>
      <c r="L407">
        <v>3</v>
      </c>
      <c r="M407" t="s">
        <v>14</v>
      </c>
    </row>
    <row r="408" spans="1:13" x14ac:dyDescent="0.3">
      <c r="A408">
        <v>1970</v>
      </c>
      <c r="B408">
        <f>B407+1</f>
        <v>204</v>
      </c>
      <c r="C408" s="1">
        <v>25721</v>
      </c>
      <c r="D408" t="s">
        <v>504</v>
      </c>
      <c r="E408" t="s">
        <v>22</v>
      </c>
      <c r="F408" t="s">
        <v>184</v>
      </c>
      <c r="G408" t="s">
        <v>185</v>
      </c>
      <c r="H408" t="str">
        <f>VLOOKUP(A408,WorldCups!$A$2:$B$21,2,FALSE)</f>
        <v>Mexico</v>
      </c>
      <c r="I408" t="s">
        <v>93</v>
      </c>
      <c r="J408">
        <v>1</v>
      </c>
      <c r="K408" t="s">
        <v>23</v>
      </c>
      <c r="L408">
        <v>0</v>
      </c>
      <c r="M408" t="s">
        <v>14</v>
      </c>
    </row>
    <row r="409" spans="1:13" x14ac:dyDescent="0.3">
      <c r="A409">
        <v>1970</v>
      </c>
      <c r="B409">
        <v>204</v>
      </c>
      <c r="C409" s="1">
        <v>25721</v>
      </c>
      <c r="D409" t="s">
        <v>504</v>
      </c>
      <c r="E409" t="s">
        <v>22</v>
      </c>
      <c r="F409" t="s">
        <v>184</v>
      </c>
      <c r="G409" t="s">
        <v>185</v>
      </c>
      <c r="H409" t="str">
        <f>VLOOKUP(A409,WorldCups!$A$2:$B$21,2,FALSE)</f>
        <v>Mexico</v>
      </c>
      <c r="I409" t="s">
        <v>23</v>
      </c>
      <c r="J409">
        <v>0</v>
      </c>
      <c r="K409" t="s">
        <v>93</v>
      </c>
      <c r="L409">
        <v>1</v>
      </c>
      <c r="M409" t="s">
        <v>14</v>
      </c>
    </row>
    <row r="410" spans="1:13" x14ac:dyDescent="0.3">
      <c r="A410">
        <v>1970</v>
      </c>
      <c r="B410">
        <f>B409+1</f>
        <v>205</v>
      </c>
      <c r="C410" s="1">
        <v>25722</v>
      </c>
      <c r="D410" t="s">
        <v>504</v>
      </c>
      <c r="E410" t="s">
        <v>19</v>
      </c>
      <c r="F410" t="s">
        <v>186</v>
      </c>
      <c r="G410" t="s">
        <v>187</v>
      </c>
      <c r="H410" t="str">
        <f>VLOOKUP(A410,WorldCups!$A$2:$B$21,2,FALSE)</f>
        <v>Mexico</v>
      </c>
      <c r="I410" t="s">
        <v>57</v>
      </c>
      <c r="J410">
        <v>1</v>
      </c>
      <c r="K410" t="s">
        <v>48</v>
      </c>
      <c r="L410">
        <v>0</v>
      </c>
      <c r="M410" t="s">
        <v>14</v>
      </c>
    </row>
    <row r="411" spans="1:13" x14ac:dyDescent="0.3">
      <c r="A411">
        <v>1970</v>
      </c>
      <c r="B411">
        <v>205</v>
      </c>
      <c r="C411" s="1">
        <v>25722</v>
      </c>
      <c r="D411" t="s">
        <v>504</v>
      </c>
      <c r="E411" t="s">
        <v>19</v>
      </c>
      <c r="F411" t="s">
        <v>186</v>
      </c>
      <c r="G411" t="s">
        <v>187</v>
      </c>
      <c r="H411" t="str">
        <f>VLOOKUP(A411,WorldCups!$A$2:$B$21,2,FALSE)</f>
        <v>Mexico</v>
      </c>
      <c r="I411" t="s">
        <v>48</v>
      </c>
      <c r="J411">
        <v>0</v>
      </c>
      <c r="K411" t="s">
        <v>57</v>
      </c>
      <c r="L411">
        <v>1</v>
      </c>
      <c r="M411" t="s">
        <v>14</v>
      </c>
    </row>
    <row r="412" spans="1:13" x14ac:dyDescent="0.3">
      <c r="A412">
        <v>1970</v>
      </c>
      <c r="B412">
        <f>B411+1</f>
        <v>206</v>
      </c>
      <c r="C412" s="1">
        <v>25722</v>
      </c>
      <c r="D412" t="s">
        <v>504</v>
      </c>
      <c r="E412" t="s">
        <v>15</v>
      </c>
      <c r="F412" t="s">
        <v>182</v>
      </c>
      <c r="G412" t="s">
        <v>183</v>
      </c>
      <c r="H412" t="str">
        <f>VLOOKUP(A412,WorldCups!$A$2:$B$21,2,FALSE)</f>
        <v>Mexico</v>
      </c>
      <c r="I412" t="s">
        <v>51</v>
      </c>
      <c r="J412">
        <v>2</v>
      </c>
      <c r="K412" t="s">
        <v>188</v>
      </c>
      <c r="L412">
        <v>1</v>
      </c>
      <c r="M412" t="s">
        <v>14</v>
      </c>
    </row>
    <row r="413" spans="1:13" x14ac:dyDescent="0.3">
      <c r="A413">
        <v>1970</v>
      </c>
      <c r="B413">
        <v>206</v>
      </c>
      <c r="C413" s="1">
        <v>25722</v>
      </c>
      <c r="D413" t="s">
        <v>504</v>
      </c>
      <c r="E413" t="s">
        <v>15</v>
      </c>
      <c r="F413" t="s">
        <v>182</v>
      </c>
      <c r="G413" t="s">
        <v>183</v>
      </c>
      <c r="H413" t="str">
        <f>VLOOKUP(A413,WorldCups!$A$2:$B$21,2,FALSE)</f>
        <v>Mexico</v>
      </c>
      <c r="I413" t="s">
        <v>188</v>
      </c>
      <c r="J413">
        <v>1</v>
      </c>
      <c r="K413" t="s">
        <v>51</v>
      </c>
      <c r="L413">
        <v>2</v>
      </c>
      <c r="M413" t="s">
        <v>14</v>
      </c>
    </row>
    <row r="414" spans="1:13" x14ac:dyDescent="0.3">
      <c r="A414">
        <v>1970</v>
      </c>
      <c r="B414">
        <f>B413+1</f>
        <v>207</v>
      </c>
      <c r="C414" s="1">
        <v>25722</v>
      </c>
      <c r="D414" t="s">
        <v>504</v>
      </c>
      <c r="E414" t="s">
        <v>22</v>
      </c>
      <c r="F414" t="s">
        <v>184</v>
      </c>
      <c r="G414" t="s">
        <v>185</v>
      </c>
      <c r="H414" t="str">
        <f>VLOOKUP(A414,WorldCups!$A$2:$B$21,2,FALSE)</f>
        <v>Mexico</v>
      </c>
      <c r="I414" t="s">
        <v>21</v>
      </c>
      <c r="J414">
        <v>4</v>
      </c>
      <c r="K414" t="s">
        <v>60</v>
      </c>
      <c r="L414">
        <v>1</v>
      </c>
      <c r="M414" t="s">
        <v>14</v>
      </c>
    </row>
    <row r="415" spans="1:13" x14ac:dyDescent="0.3">
      <c r="A415">
        <v>1970</v>
      </c>
      <c r="B415">
        <v>207</v>
      </c>
      <c r="C415" s="1">
        <v>25722</v>
      </c>
      <c r="D415" t="s">
        <v>504</v>
      </c>
      <c r="E415" t="s">
        <v>22</v>
      </c>
      <c r="F415" t="s">
        <v>184</v>
      </c>
      <c r="G415" t="s">
        <v>185</v>
      </c>
      <c r="H415" t="str">
        <f>VLOOKUP(A415,WorldCups!$A$2:$B$21,2,FALSE)</f>
        <v>Mexico</v>
      </c>
      <c r="I415" t="s">
        <v>60</v>
      </c>
      <c r="J415">
        <v>1</v>
      </c>
      <c r="K415" t="s">
        <v>21</v>
      </c>
      <c r="L415">
        <v>4</v>
      </c>
      <c r="M415" t="s">
        <v>14</v>
      </c>
    </row>
    <row r="416" spans="1:13" x14ac:dyDescent="0.3">
      <c r="A416">
        <v>1970</v>
      </c>
      <c r="B416">
        <f>B415+1</f>
        <v>208</v>
      </c>
      <c r="C416" s="1">
        <v>25722</v>
      </c>
      <c r="D416" t="s">
        <v>504</v>
      </c>
      <c r="E416" t="s">
        <v>9</v>
      </c>
      <c r="F416" t="s">
        <v>177</v>
      </c>
      <c r="G416" t="s">
        <v>178</v>
      </c>
      <c r="H416" t="str">
        <f>VLOOKUP(A416,WorldCups!$A$2:$B$21,2,FALSE)</f>
        <v>Mexico</v>
      </c>
      <c r="I416" t="s">
        <v>18</v>
      </c>
      <c r="J416">
        <v>3</v>
      </c>
      <c r="K416" t="s">
        <v>189</v>
      </c>
      <c r="L416">
        <v>0</v>
      </c>
      <c r="M416" t="s">
        <v>14</v>
      </c>
    </row>
    <row r="417" spans="1:13" x14ac:dyDescent="0.3">
      <c r="A417">
        <v>1970</v>
      </c>
      <c r="B417">
        <v>208</v>
      </c>
      <c r="C417" s="1">
        <v>25722</v>
      </c>
      <c r="D417" t="s">
        <v>504</v>
      </c>
      <c r="E417" t="s">
        <v>9</v>
      </c>
      <c r="F417" t="s">
        <v>177</v>
      </c>
      <c r="G417" t="s">
        <v>178</v>
      </c>
      <c r="H417" t="str">
        <f>VLOOKUP(A417,WorldCups!$A$2:$B$21,2,FALSE)</f>
        <v>Mexico</v>
      </c>
      <c r="I417" t="s">
        <v>189</v>
      </c>
      <c r="J417">
        <v>0</v>
      </c>
      <c r="K417" t="s">
        <v>18</v>
      </c>
      <c r="L417">
        <v>3</v>
      </c>
      <c r="M417" t="s">
        <v>14</v>
      </c>
    </row>
    <row r="418" spans="1:13" x14ac:dyDescent="0.3">
      <c r="A418">
        <v>1970</v>
      </c>
      <c r="B418">
        <f>B417+1</f>
        <v>209</v>
      </c>
      <c r="C418" s="1">
        <v>25725</v>
      </c>
      <c r="D418" t="s">
        <v>504</v>
      </c>
      <c r="E418" t="s">
        <v>19</v>
      </c>
      <c r="F418" t="s">
        <v>179</v>
      </c>
      <c r="G418" t="s">
        <v>180</v>
      </c>
      <c r="H418" t="str">
        <f>VLOOKUP(A418,WorldCups!$A$2:$B$21,2,FALSE)</f>
        <v>Mexico</v>
      </c>
      <c r="I418" t="s">
        <v>30</v>
      </c>
      <c r="J418">
        <v>0</v>
      </c>
      <c r="K418" t="s">
        <v>57</v>
      </c>
      <c r="L418">
        <v>0</v>
      </c>
      <c r="M418" t="s">
        <v>14</v>
      </c>
    </row>
    <row r="419" spans="1:13" x14ac:dyDescent="0.3">
      <c r="A419">
        <v>1970</v>
      </c>
      <c r="B419">
        <v>209</v>
      </c>
      <c r="C419" s="1">
        <v>25725</v>
      </c>
      <c r="D419" t="s">
        <v>504</v>
      </c>
      <c r="E419" t="s">
        <v>19</v>
      </c>
      <c r="F419" t="s">
        <v>179</v>
      </c>
      <c r="G419" t="s">
        <v>180</v>
      </c>
      <c r="H419" t="str">
        <f>VLOOKUP(A419,WorldCups!$A$2:$B$21,2,FALSE)</f>
        <v>Mexico</v>
      </c>
      <c r="I419" t="s">
        <v>57</v>
      </c>
      <c r="J419">
        <v>0</v>
      </c>
      <c r="K419" t="s">
        <v>30</v>
      </c>
      <c r="L419">
        <v>0</v>
      </c>
      <c r="M419" t="s">
        <v>14</v>
      </c>
    </row>
    <row r="420" spans="1:13" x14ac:dyDescent="0.3">
      <c r="A420">
        <v>1970</v>
      </c>
      <c r="B420">
        <f>B419+1</f>
        <v>210</v>
      </c>
      <c r="C420" s="1">
        <v>25725</v>
      </c>
      <c r="D420" t="s">
        <v>504</v>
      </c>
      <c r="E420" t="s">
        <v>15</v>
      </c>
      <c r="F420" t="s">
        <v>182</v>
      </c>
      <c r="G420" t="s">
        <v>183</v>
      </c>
      <c r="H420" t="str">
        <f>VLOOKUP(A420,WorldCups!$A$2:$B$21,2,FALSE)</f>
        <v>Mexico</v>
      </c>
      <c r="I420" t="s">
        <v>24</v>
      </c>
      <c r="J420">
        <v>3</v>
      </c>
      <c r="K420" t="s">
        <v>188</v>
      </c>
      <c r="L420">
        <v>0</v>
      </c>
      <c r="M420" t="s">
        <v>14</v>
      </c>
    </row>
    <row r="421" spans="1:13" x14ac:dyDescent="0.3">
      <c r="A421">
        <v>1970</v>
      </c>
      <c r="B421">
        <v>210</v>
      </c>
      <c r="C421" s="1">
        <v>25725</v>
      </c>
      <c r="D421" t="s">
        <v>504</v>
      </c>
      <c r="E421" t="s">
        <v>15</v>
      </c>
      <c r="F421" t="s">
        <v>182</v>
      </c>
      <c r="G421" t="s">
        <v>183</v>
      </c>
      <c r="H421" t="str">
        <f>VLOOKUP(A421,WorldCups!$A$2:$B$21,2,FALSE)</f>
        <v>Mexico</v>
      </c>
      <c r="I421" t="s">
        <v>188</v>
      </c>
      <c r="J421">
        <v>0</v>
      </c>
      <c r="K421" t="s">
        <v>24</v>
      </c>
      <c r="L421">
        <v>3</v>
      </c>
      <c r="M421" t="s">
        <v>14</v>
      </c>
    </row>
    <row r="422" spans="1:13" x14ac:dyDescent="0.3">
      <c r="A422">
        <v>1970</v>
      </c>
      <c r="B422">
        <f>B421+1</f>
        <v>211</v>
      </c>
      <c r="C422" s="1">
        <v>25725</v>
      </c>
      <c r="D422" t="s">
        <v>504</v>
      </c>
      <c r="E422" t="s">
        <v>22</v>
      </c>
      <c r="F422" t="s">
        <v>184</v>
      </c>
      <c r="G422" t="s">
        <v>185</v>
      </c>
      <c r="H422" t="str">
        <f>VLOOKUP(A422,WorldCups!$A$2:$B$21,2,FALSE)</f>
        <v>Mexico</v>
      </c>
      <c r="I422" t="s">
        <v>23</v>
      </c>
      <c r="J422">
        <v>2</v>
      </c>
      <c r="K422" t="s">
        <v>60</v>
      </c>
      <c r="L422">
        <v>1</v>
      </c>
      <c r="M422" t="s">
        <v>14</v>
      </c>
    </row>
    <row r="423" spans="1:13" x14ac:dyDescent="0.3">
      <c r="A423">
        <v>1970</v>
      </c>
      <c r="B423">
        <v>211</v>
      </c>
      <c r="C423" s="1">
        <v>25725</v>
      </c>
      <c r="D423" t="s">
        <v>504</v>
      </c>
      <c r="E423" t="s">
        <v>22</v>
      </c>
      <c r="F423" t="s">
        <v>184</v>
      </c>
      <c r="G423" t="s">
        <v>185</v>
      </c>
      <c r="H423" t="str">
        <f>VLOOKUP(A423,WorldCups!$A$2:$B$21,2,FALSE)</f>
        <v>Mexico</v>
      </c>
      <c r="I423" t="s">
        <v>60</v>
      </c>
      <c r="J423">
        <v>1</v>
      </c>
      <c r="K423" t="s">
        <v>23</v>
      </c>
      <c r="L423">
        <v>2</v>
      </c>
      <c r="M423" t="s">
        <v>14</v>
      </c>
    </row>
    <row r="424" spans="1:13" x14ac:dyDescent="0.3">
      <c r="A424">
        <v>1970</v>
      </c>
      <c r="B424">
        <f>B423+1</f>
        <v>212</v>
      </c>
      <c r="C424" s="1">
        <v>25725</v>
      </c>
      <c r="D424" t="s">
        <v>504</v>
      </c>
      <c r="E424" t="s">
        <v>9</v>
      </c>
      <c r="F424" t="s">
        <v>177</v>
      </c>
      <c r="G424" t="s">
        <v>178</v>
      </c>
      <c r="H424" t="str">
        <f>VLOOKUP(A424,WorldCups!$A$2:$B$21,2,FALSE)</f>
        <v>Mexico</v>
      </c>
      <c r="I424" t="s">
        <v>126</v>
      </c>
      <c r="J424">
        <v>4</v>
      </c>
      <c r="K424" t="s">
        <v>18</v>
      </c>
      <c r="L424">
        <v>1</v>
      </c>
      <c r="M424" t="s">
        <v>14</v>
      </c>
    </row>
    <row r="425" spans="1:13" x14ac:dyDescent="0.3">
      <c r="A425">
        <v>1970</v>
      </c>
      <c r="B425">
        <v>212</v>
      </c>
      <c r="C425" s="1">
        <v>25725</v>
      </c>
      <c r="D425" t="s">
        <v>504</v>
      </c>
      <c r="E425" t="s">
        <v>9</v>
      </c>
      <c r="F425" t="s">
        <v>177</v>
      </c>
      <c r="G425" t="s">
        <v>178</v>
      </c>
      <c r="H425" t="str">
        <f>VLOOKUP(A425,WorldCups!$A$2:$B$21,2,FALSE)</f>
        <v>Mexico</v>
      </c>
      <c r="I425" t="s">
        <v>18</v>
      </c>
      <c r="J425">
        <v>1</v>
      </c>
      <c r="K425" t="s">
        <v>126</v>
      </c>
      <c r="L425">
        <v>4</v>
      </c>
      <c r="M425" t="s">
        <v>14</v>
      </c>
    </row>
    <row r="426" spans="1:13" x14ac:dyDescent="0.3">
      <c r="A426">
        <v>1970</v>
      </c>
      <c r="B426">
        <f>B425+1</f>
        <v>213</v>
      </c>
      <c r="C426" s="1">
        <v>25726</v>
      </c>
      <c r="D426" t="s">
        <v>524</v>
      </c>
      <c r="E426" t="s">
        <v>19</v>
      </c>
      <c r="F426" t="s">
        <v>186</v>
      </c>
      <c r="G426" t="s">
        <v>187</v>
      </c>
      <c r="H426" t="str">
        <f>VLOOKUP(A426,WorldCups!$A$2:$B$21,2,FALSE)</f>
        <v>Mexico</v>
      </c>
      <c r="I426" t="s">
        <v>48</v>
      </c>
      <c r="J426">
        <v>1</v>
      </c>
      <c r="K426" t="s">
        <v>181</v>
      </c>
      <c r="L426">
        <v>1</v>
      </c>
      <c r="M426" t="s">
        <v>14</v>
      </c>
    </row>
    <row r="427" spans="1:13" x14ac:dyDescent="0.3">
      <c r="A427">
        <v>1970</v>
      </c>
      <c r="B427">
        <v>213</v>
      </c>
      <c r="C427" s="1">
        <v>25726</v>
      </c>
      <c r="D427" t="s">
        <v>524</v>
      </c>
      <c r="E427" t="s">
        <v>19</v>
      </c>
      <c r="F427" t="s">
        <v>186</v>
      </c>
      <c r="G427" t="s">
        <v>187</v>
      </c>
      <c r="H427" t="str">
        <f>VLOOKUP(A427,WorldCups!$A$2:$B$21,2,FALSE)</f>
        <v>Mexico</v>
      </c>
      <c r="I427" t="s">
        <v>181</v>
      </c>
      <c r="J427">
        <v>1</v>
      </c>
      <c r="K427" t="s">
        <v>48</v>
      </c>
      <c r="L427">
        <v>1</v>
      </c>
      <c r="M427" t="s">
        <v>14</v>
      </c>
    </row>
    <row r="428" spans="1:13" x14ac:dyDescent="0.3">
      <c r="A428">
        <v>1970</v>
      </c>
      <c r="B428">
        <f>B427+1</f>
        <v>214</v>
      </c>
      <c r="C428" s="1">
        <v>25726</v>
      </c>
      <c r="D428" t="s">
        <v>524</v>
      </c>
      <c r="E428" t="s">
        <v>15</v>
      </c>
      <c r="F428" t="s">
        <v>182</v>
      </c>
      <c r="G428" t="s">
        <v>183</v>
      </c>
      <c r="H428" t="str">
        <f>VLOOKUP(A428,WorldCups!$A$2:$B$21,2,FALSE)</f>
        <v>Mexico</v>
      </c>
      <c r="I428" t="s">
        <v>51</v>
      </c>
      <c r="J428">
        <v>5</v>
      </c>
      <c r="K428" t="s">
        <v>156</v>
      </c>
      <c r="L428">
        <v>2</v>
      </c>
      <c r="M428" t="s">
        <v>14</v>
      </c>
    </row>
    <row r="429" spans="1:13" x14ac:dyDescent="0.3">
      <c r="A429">
        <v>1970</v>
      </c>
      <c r="B429">
        <v>214</v>
      </c>
      <c r="C429" s="1">
        <v>25726</v>
      </c>
      <c r="D429" t="s">
        <v>524</v>
      </c>
      <c r="E429" t="s">
        <v>15</v>
      </c>
      <c r="F429" t="s">
        <v>182</v>
      </c>
      <c r="G429" t="s">
        <v>183</v>
      </c>
      <c r="H429" t="str">
        <f>VLOOKUP(A429,WorldCups!$A$2:$B$21,2,FALSE)</f>
        <v>Mexico</v>
      </c>
      <c r="I429" t="s">
        <v>156</v>
      </c>
      <c r="J429">
        <v>2</v>
      </c>
      <c r="K429" t="s">
        <v>51</v>
      </c>
      <c r="L429">
        <v>5</v>
      </c>
      <c r="M429" t="s">
        <v>14</v>
      </c>
    </row>
    <row r="430" spans="1:13" x14ac:dyDescent="0.3">
      <c r="A430">
        <v>1970</v>
      </c>
      <c r="B430">
        <f>B429+1</f>
        <v>215</v>
      </c>
      <c r="C430" s="1">
        <v>25726</v>
      </c>
      <c r="D430" t="s">
        <v>524</v>
      </c>
      <c r="E430" t="s">
        <v>22</v>
      </c>
      <c r="F430" t="s">
        <v>184</v>
      </c>
      <c r="G430" t="s">
        <v>185</v>
      </c>
      <c r="H430" t="str">
        <f>VLOOKUP(A430,WorldCups!$A$2:$B$21,2,FALSE)</f>
        <v>Mexico</v>
      </c>
      <c r="I430" t="s">
        <v>21</v>
      </c>
      <c r="J430">
        <v>1</v>
      </c>
      <c r="K430" t="s">
        <v>93</v>
      </c>
      <c r="L430">
        <v>0</v>
      </c>
      <c r="M430" t="s">
        <v>14</v>
      </c>
    </row>
    <row r="431" spans="1:13" x14ac:dyDescent="0.3">
      <c r="A431">
        <v>1970</v>
      </c>
      <c r="B431">
        <v>215</v>
      </c>
      <c r="C431" s="1">
        <v>25726</v>
      </c>
      <c r="D431" t="s">
        <v>524</v>
      </c>
      <c r="E431" t="s">
        <v>22</v>
      </c>
      <c r="F431" t="s">
        <v>184</v>
      </c>
      <c r="G431" t="s">
        <v>185</v>
      </c>
      <c r="H431" t="str">
        <f>VLOOKUP(A431,WorldCups!$A$2:$B$21,2,FALSE)</f>
        <v>Mexico</v>
      </c>
      <c r="I431" t="s">
        <v>93</v>
      </c>
      <c r="J431">
        <v>0</v>
      </c>
      <c r="K431" t="s">
        <v>21</v>
      </c>
      <c r="L431">
        <v>1</v>
      </c>
      <c r="M431" t="s">
        <v>14</v>
      </c>
    </row>
    <row r="432" spans="1:13" x14ac:dyDescent="0.3">
      <c r="A432">
        <v>1970</v>
      </c>
      <c r="B432">
        <f>B431+1</f>
        <v>216</v>
      </c>
      <c r="C432" s="1">
        <v>25726</v>
      </c>
      <c r="D432" t="s">
        <v>524</v>
      </c>
      <c r="E432" t="s">
        <v>9</v>
      </c>
      <c r="F432" t="s">
        <v>177</v>
      </c>
      <c r="G432" t="s">
        <v>178</v>
      </c>
      <c r="H432" t="str">
        <f>VLOOKUP(A432,WorldCups!$A$2:$B$21,2,FALSE)</f>
        <v>Mexico</v>
      </c>
      <c r="I432" t="s">
        <v>13</v>
      </c>
      <c r="J432">
        <v>4</v>
      </c>
      <c r="K432" t="s">
        <v>189</v>
      </c>
      <c r="L432">
        <v>0</v>
      </c>
      <c r="M432" t="s">
        <v>14</v>
      </c>
    </row>
    <row r="433" spans="1:13" x14ac:dyDescent="0.3">
      <c r="A433">
        <v>1970</v>
      </c>
      <c r="B433">
        <v>216</v>
      </c>
      <c r="C433" s="1">
        <v>25726</v>
      </c>
      <c r="D433" t="s">
        <v>524</v>
      </c>
      <c r="E433" t="s">
        <v>9</v>
      </c>
      <c r="F433" t="s">
        <v>177</v>
      </c>
      <c r="G433" t="s">
        <v>178</v>
      </c>
      <c r="H433" t="str">
        <f>VLOOKUP(A433,WorldCups!$A$2:$B$21,2,FALSE)</f>
        <v>Mexico</v>
      </c>
      <c r="I433" t="s">
        <v>189</v>
      </c>
      <c r="J433">
        <v>0</v>
      </c>
      <c r="K433" t="s">
        <v>13</v>
      </c>
      <c r="L433">
        <v>4</v>
      </c>
      <c r="M433" t="s">
        <v>14</v>
      </c>
    </row>
    <row r="434" spans="1:13" x14ac:dyDescent="0.3">
      <c r="A434">
        <v>1970</v>
      </c>
      <c r="B434">
        <f>B433+1</f>
        <v>217</v>
      </c>
      <c r="C434" s="1">
        <v>25729</v>
      </c>
      <c r="D434" t="s">
        <v>504</v>
      </c>
      <c r="E434" t="s">
        <v>19</v>
      </c>
      <c r="F434" t="s">
        <v>179</v>
      </c>
      <c r="G434" t="s">
        <v>180</v>
      </c>
      <c r="H434" t="str">
        <f>VLOOKUP(A434,WorldCups!$A$2:$B$21,2,FALSE)</f>
        <v>Mexico</v>
      </c>
      <c r="I434" t="s">
        <v>48</v>
      </c>
      <c r="J434">
        <v>1</v>
      </c>
      <c r="K434" t="s">
        <v>30</v>
      </c>
      <c r="L434">
        <v>0</v>
      </c>
      <c r="M434" t="s">
        <v>14</v>
      </c>
    </row>
    <row r="435" spans="1:13" x14ac:dyDescent="0.3">
      <c r="A435">
        <v>1970</v>
      </c>
      <c r="B435">
        <v>217</v>
      </c>
      <c r="C435" s="1">
        <v>25729</v>
      </c>
      <c r="D435" t="s">
        <v>504</v>
      </c>
      <c r="E435" t="s">
        <v>19</v>
      </c>
      <c r="F435" t="s">
        <v>179</v>
      </c>
      <c r="G435" t="s">
        <v>180</v>
      </c>
      <c r="H435" t="str">
        <f>VLOOKUP(A435,WorldCups!$A$2:$B$21,2,FALSE)</f>
        <v>Mexico</v>
      </c>
      <c r="I435" t="s">
        <v>30</v>
      </c>
      <c r="J435">
        <v>0</v>
      </c>
      <c r="K435" t="s">
        <v>48</v>
      </c>
      <c r="L435">
        <v>1</v>
      </c>
      <c r="M435" t="s">
        <v>14</v>
      </c>
    </row>
    <row r="436" spans="1:13" x14ac:dyDescent="0.3">
      <c r="A436">
        <v>1970</v>
      </c>
      <c r="B436">
        <f>B435+1</f>
        <v>218</v>
      </c>
      <c r="C436" s="1">
        <v>25729</v>
      </c>
      <c r="D436" t="s">
        <v>504</v>
      </c>
      <c r="E436" t="s">
        <v>15</v>
      </c>
      <c r="F436" t="s">
        <v>182</v>
      </c>
      <c r="G436" t="s">
        <v>183</v>
      </c>
      <c r="H436" t="str">
        <f>VLOOKUP(A436,WorldCups!$A$2:$B$21,2,FALSE)</f>
        <v>Mexico</v>
      </c>
      <c r="I436" t="s">
        <v>51</v>
      </c>
      <c r="J436">
        <v>3</v>
      </c>
      <c r="K436" t="s">
        <v>24</v>
      </c>
      <c r="L436">
        <v>1</v>
      </c>
      <c r="M436" t="s">
        <v>14</v>
      </c>
    </row>
    <row r="437" spans="1:13" x14ac:dyDescent="0.3">
      <c r="A437">
        <v>1970</v>
      </c>
      <c r="B437">
        <v>218</v>
      </c>
      <c r="C437" s="1">
        <v>25729</v>
      </c>
      <c r="D437" t="s">
        <v>504</v>
      </c>
      <c r="E437" t="s">
        <v>15</v>
      </c>
      <c r="F437" t="s">
        <v>182</v>
      </c>
      <c r="G437" t="s">
        <v>183</v>
      </c>
      <c r="H437" t="str">
        <f>VLOOKUP(A437,WorldCups!$A$2:$B$21,2,FALSE)</f>
        <v>Mexico</v>
      </c>
      <c r="I437" t="s">
        <v>24</v>
      </c>
      <c r="J437">
        <v>1</v>
      </c>
      <c r="K437" t="s">
        <v>51</v>
      </c>
      <c r="L437">
        <v>3</v>
      </c>
      <c r="M437" t="s">
        <v>14</v>
      </c>
    </row>
    <row r="438" spans="1:13" x14ac:dyDescent="0.3">
      <c r="A438">
        <v>1970</v>
      </c>
      <c r="B438">
        <f>B437+1</f>
        <v>219</v>
      </c>
      <c r="C438" s="1">
        <v>25729</v>
      </c>
      <c r="D438" t="s">
        <v>504</v>
      </c>
      <c r="E438" t="s">
        <v>22</v>
      </c>
      <c r="F438" t="s">
        <v>184</v>
      </c>
      <c r="G438" t="s">
        <v>185</v>
      </c>
      <c r="H438" t="str">
        <f>VLOOKUP(A438,WorldCups!$A$2:$B$21,2,FALSE)</f>
        <v>Mexico</v>
      </c>
      <c r="I438" t="s">
        <v>21</v>
      </c>
      <c r="J438">
        <v>3</v>
      </c>
      <c r="K438" t="s">
        <v>23</v>
      </c>
      <c r="L438">
        <v>2</v>
      </c>
      <c r="M438" t="s">
        <v>14</v>
      </c>
    </row>
    <row r="439" spans="1:13" x14ac:dyDescent="0.3">
      <c r="A439">
        <v>1970</v>
      </c>
      <c r="B439">
        <v>219</v>
      </c>
      <c r="C439" s="1">
        <v>25729</v>
      </c>
      <c r="D439" t="s">
        <v>504</v>
      </c>
      <c r="E439" t="s">
        <v>22</v>
      </c>
      <c r="F439" t="s">
        <v>184</v>
      </c>
      <c r="G439" t="s">
        <v>185</v>
      </c>
      <c r="H439" t="str">
        <f>VLOOKUP(A439,WorldCups!$A$2:$B$21,2,FALSE)</f>
        <v>Mexico</v>
      </c>
      <c r="I439" t="s">
        <v>23</v>
      </c>
      <c r="J439">
        <v>2</v>
      </c>
      <c r="K439" t="s">
        <v>21</v>
      </c>
      <c r="L439">
        <v>3</v>
      </c>
      <c r="M439" t="s">
        <v>14</v>
      </c>
    </row>
    <row r="440" spans="1:13" x14ac:dyDescent="0.3">
      <c r="A440">
        <v>1970</v>
      </c>
      <c r="B440">
        <f>B439+1</f>
        <v>220</v>
      </c>
      <c r="C440" s="1">
        <v>25729</v>
      </c>
      <c r="D440" t="s">
        <v>504</v>
      </c>
      <c r="E440" t="s">
        <v>9</v>
      </c>
      <c r="F440" t="s">
        <v>177</v>
      </c>
      <c r="G440" t="s">
        <v>178</v>
      </c>
      <c r="H440" t="str">
        <f>VLOOKUP(A440,WorldCups!$A$2:$B$21,2,FALSE)</f>
        <v>Mexico</v>
      </c>
      <c r="I440" t="s">
        <v>126</v>
      </c>
      <c r="J440">
        <v>2</v>
      </c>
      <c r="K440" t="s">
        <v>189</v>
      </c>
      <c r="L440">
        <v>0</v>
      </c>
      <c r="M440" t="s">
        <v>14</v>
      </c>
    </row>
    <row r="441" spans="1:13" x14ac:dyDescent="0.3">
      <c r="A441">
        <v>1970</v>
      </c>
      <c r="B441">
        <v>220</v>
      </c>
      <c r="C441" s="1">
        <v>25729</v>
      </c>
      <c r="D441" t="s">
        <v>504</v>
      </c>
      <c r="E441" t="s">
        <v>9</v>
      </c>
      <c r="F441" t="s">
        <v>177</v>
      </c>
      <c r="G441" t="s">
        <v>178</v>
      </c>
      <c r="H441" t="str">
        <f>VLOOKUP(A441,WorldCups!$A$2:$B$21,2,FALSE)</f>
        <v>Mexico</v>
      </c>
      <c r="I441" t="s">
        <v>189</v>
      </c>
      <c r="J441">
        <v>0</v>
      </c>
      <c r="K441" t="s">
        <v>126</v>
      </c>
      <c r="L441">
        <v>2</v>
      </c>
      <c r="M441" t="s">
        <v>14</v>
      </c>
    </row>
    <row r="442" spans="1:13" x14ac:dyDescent="0.3">
      <c r="A442">
        <v>1970</v>
      </c>
      <c r="B442">
        <f>B441+1</f>
        <v>221</v>
      </c>
      <c r="C442" s="1">
        <v>25730</v>
      </c>
      <c r="D442" t="s">
        <v>504</v>
      </c>
      <c r="E442" t="s">
        <v>19</v>
      </c>
      <c r="F442" t="s">
        <v>186</v>
      </c>
      <c r="G442" t="s">
        <v>187</v>
      </c>
      <c r="H442" t="str">
        <f>VLOOKUP(A442,WorldCups!$A$2:$B$21,2,FALSE)</f>
        <v>Mexico</v>
      </c>
      <c r="I442" t="s">
        <v>57</v>
      </c>
      <c r="J442">
        <v>0</v>
      </c>
      <c r="K442" t="s">
        <v>181</v>
      </c>
      <c r="L442">
        <v>0</v>
      </c>
      <c r="M442" t="s">
        <v>14</v>
      </c>
    </row>
    <row r="443" spans="1:13" x14ac:dyDescent="0.3">
      <c r="A443">
        <v>1970</v>
      </c>
      <c r="B443">
        <v>221</v>
      </c>
      <c r="C443" s="1">
        <v>25730</v>
      </c>
      <c r="D443" t="s">
        <v>504</v>
      </c>
      <c r="E443" t="s">
        <v>19</v>
      </c>
      <c r="F443" t="s">
        <v>186</v>
      </c>
      <c r="G443" t="s">
        <v>187</v>
      </c>
      <c r="H443" t="str">
        <f>VLOOKUP(A443,WorldCups!$A$2:$B$21,2,FALSE)</f>
        <v>Mexico</v>
      </c>
      <c r="I443" t="s">
        <v>181</v>
      </c>
      <c r="J443">
        <v>0</v>
      </c>
      <c r="K443" t="s">
        <v>57</v>
      </c>
      <c r="L443">
        <v>0</v>
      </c>
      <c r="M443" t="s">
        <v>14</v>
      </c>
    </row>
    <row r="444" spans="1:13" x14ac:dyDescent="0.3">
      <c r="A444">
        <v>1970</v>
      </c>
      <c r="B444">
        <f>B443+1</f>
        <v>222</v>
      </c>
      <c r="C444" s="1">
        <v>25730</v>
      </c>
      <c r="D444" t="s">
        <v>504</v>
      </c>
      <c r="E444" t="s">
        <v>15</v>
      </c>
      <c r="F444" t="s">
        <v>182</v>
      </c>
      <c r="G444" t="s">
        <v>183</v>
      </c>
      <c r="H444" t="str">
        <f>VLOOKUP(A444,WorldCups!$A$2:$B$21,2,FALSE)</f>
        <v>Mexico</v>
      </c>
      <c r="I444" t="s">
        <v>156</v>
      </c>
      <c r="J444">
        <v>1</v>
      </c>
      <c r="K444" t="s">
        <v>188</v>
      </c>
      <c r="L444">
        <v>1</v>
      </c>
      <c r="M444" t="s">
        <v>14</v>
      </c>
    </row>
    <row r="445" spans="1:13" x14ac:dyDescent="0.3">
      <c r="A445">
        <v>1970</v>
      </c>
      <c r="B445">
        <v>222</v>
      </c>
      <c r="C445" s="1">
        <v>25730</v>
      </c>
      <c r="D445" t="s">
        <v>504</v>
      </c>
      <c r="E445" t="s">
        <v>15</v>
      </c>
      <c r="F445" t="s">
        <v>182</v>
      </c>
      <c r="G445" t="s">
        <v>183</v>
      </c>
      <c r="H445" t="str">
        <f>VLOOKUP(A445,WorldCups!$A$2:$B$21,2,FALSE)</f>
        <v>Mexico</v>
      </c>
      <c r="I445" t="s">
        <v>188</v>
      </c>
      <c r="J445">
        <v>1</v>
      </c>
      <c r="K445" t="s">
        <v>156</v>
      </c>
      <c r="L445">
        <v>1</v>
      </c>
      <c r="M445" t="s">
        <v>14</v>
      </c>
    </row>
    <row r="446" spans="1:13" x14ac:dyDescent="0.3">
      <c r="A446">
        <v>1970</v>
      </c>
      <c r="B446">
        <f>B445+1</f>
        <v>223</v>
      </c>
      <c r="C446" s="1">
        <v>25730</v>
      </c>
      <c r="D446" t="s">
        <v>504</v>
      </c>
      <c r="E446" t="s">
        <v>22</v>
      </c>
      <c r="F446" t="s">
        <v>184</v>
      </c>
      <c r="G446" t="s">
        <v>185</v>
      </c>
      <c r="H446" t="str">
        <f>VLOOKUP(A446,WorldCups!$A$2:$B$21,2,FALSE)</f>
        <v>Mexico</v>
      </c>
      <c r="I446" t="s">
        <v>93</v>
      </c>
      <c r="J446">
        <v>1</v>
      </c>
      <c r="K446" t="s">
        <v>60</v>
      </c>
      <c r="L446">
        <v>0</v>
      </c>
      <c r="M446" t="s">
        <v>14</v>
      </c>
    </row>
    <row r="447" spans="1:13" x14ac:dyDescent="0.3">
      <c r="A447">
        <v>1970</v>
      </c>
      <c r="B447">
        <v>223</v>
      </c>
      <c r="C447" s="1">
        <v>25730</v>
      </c>
      <c r="D447" t="s">
        <v>504</v>
      </c>
      <c r="E447" t="s">
        <v>22</v>
      </c>
      <c r="F447" t="s">
        <v>184</v>
      </c>
      <c r="G447" t="s">
        <v>185</v>
      </c>
      <c r="H447" t="str">
        <f>VLOOKUP(A447,WorldCups!$A$2:$B$21,2,FALSE)</f>
        <v>Mexico</v>
      </c>
      <c r="I447" t="s">
        <v>60</v>
      </c>
      <c r="J447">
        <v>0</v>
      </c>
      <c r="K447" t="s">
        <v>93</v>
      </c>
      <c r="L447">
        <v>1</v>
      </c>
      <c r="M447" t="s">
        <v>14</v>
      </c>
    </row>
    <row r="448" spans="1:13" x14ac:dyDescent="0.3">
      <c r="A448">
        <v>1970</v>
      </c>
      <c r="B448">
        <f>B447+1</f>
        <v>224</v>
      </c>
      <c r="C448" s="1">
        <v>25730</v>
      </c>
      <c r="D448" t="s">
        <v>504</v>
      </c>
      <c r="E448" t="s">
        <v>9</v>
      </c>
      <c r="F448" t="s">
        <v>177</v>
      </c>
      <c r="G448" t="s">
        <v>178</v>
      </c>
      <c r="H448" t="str">
        <f>VLOOKUP(A448,WorldCups!$A$2:$B$21,2,FALSE)</f>
        <v>Mexico</v>
      </c>
      <c r="I448" t="s">
        <v>13</v>
      </c>
      <c r="J448">
        <v>1</v>
      </c>
      <c r="K448" t="s">
        <v>18</v>
      </c>
      <c r="L448">
        <v>0</v>
      </c>
      <c r="M448" t="s">
        <v>14</v>
      </c>
    </row>
    <row r="449" spans="1:13" x14ac:dyDescent="0.3">
      <c r="A449">
        <v>1970</v>
      </c>
      <c r="B449">
        <v>224</v>
      </c>
      <c r="C449" s="1">
        <v>25730</v>
      </c>
      <c r="D449" t="s">
        <v>504</v>
      </c>
      <c r="E449" t="s">
        <v>9</v>
      </c>
      <c r="F449" t="s">
        <v>177</v>
      </c>
      <c r="G449" t="s">
        <v>178</v>
      </c>
      <c r="H449" t="str">
        <f>VLOOKUP(A449,WorldCups!$A$2:$B$21,2,FALSE)</f>
        <v>Mexico</v>
      </c>
      <c r="I449" t="s">
        <v>18</v>
      </c>
      <c r="J449">
        <v>0</v>
      </c>
      <c r="K449" t="s">
        <v>13</v>
      </c>
      <c r="L449">
        <v>1</v>
      </c>
      <c r="M449" t="s">
        <v>14</v>
      </c>
    </row>
    <row r="450" spans="1:13" x14ac:dyDescent="0.3">
      <c r="A450">
        <v>1970</v>
      </c>
      <c r="B450">
        <f>B449+1</f>
        <v>225</v>
      </c>
      <c r="C450" s="1">
        <v>25733</v>
      </c>
      <c r="D450" t="s">
        <v>524</v>
      </c>
      <c r="E450" t="s">
        <v>61</v>
      </c>
      <c r="F450" t="s">
        <v>186</v>
      </c>
      <c r="G450" t="s">
        <v>187</v>
      </c>
      <c r="H450" t="str">
        <f>VLOOKUP(A450,WorldCups!$A$2:$B$21,2,FALSE)</f>
        <v>Mexico</v>
      </c>
      <c r="I450" t="s">
        <v>57</v>
      </c>
      <c r="J450">
        <v>4</v>
      </c>
      <c r="K450" t="s">
        <v>13</v>
      </c>
      <c r="L450">
        <v>1</v>
      </c>
      <c r="M450" t="s">
        <v>14</v>
      </c>
    </row>
    <row r="451" spans="1:13" x14ac:dyDescent="0.3">
      <c r="A451">
        <v>1970</v>
      </c>
      <c r="B451">
        <v>225</v>
      </c>
      <c r="C451" s="1">
        <v>25733</v>
      </c>
      <c r="D451" t="s">
        <v>524</v>
      </c>
      <c r="E451" t="s">
        <v>61</v>
      </c>
      <c r="F451" t="s">
        <v>186</v>
      </c>
      <c r="G451" t="s">
        <v>187</v>
      </c>
      <c r="H451" t="str">
        <f>VLOOKUP(A451,WorldCups!$A$2:$B$21,2,FALSE)</f>
        <v>Mexico</v>
      </c>
      <c r="I451" t="s">
        <v>13</v>
      </c>
      <c r="J451">
        <v>1</v>
      </c>
      <c r="K451" t="s">
        <v>57</v>
      </c>
      <c r="L451">
        <v>4</v>
      </c>
      <c r="M451" t="s">
        <v>14</v>
      </c>
    </row>
    <row r="452" spans="1:13" x14ac:dyDescent="0.3">
      <c r="A452">
        <v>1970</v>
      </c>
      <c r="B452">
        <f>B451+1</f>
        <v>226</v>
      </c>
      <c r="C452" s="1">
        <v>25733</v>
      </c>
      <c r="D452" t="s">
        <v>524</v>
      </c>
      <c r="E452" t="s">
        <v>61</v>
      </c>
      <c r="F452" t="s">
        <v>182</v>
      </c>
      <c r="G452" t="s">
        <v>183</v>
      </c>
      <c r="H452" t="str">
        <f>VLOOKUP(A452,WorldCups!$A$2:$B$21,2,FALSE)</f>
        <v>Mexico</v>
      </c>
      <c r="I452" t="s">
        <v>51</v>
      </c>
      <c r="J452">
        <v>3</v>
      </c>
      <c r="K452" t="s">
        <v>93</v>
      </c>
      <c r="L452">
        <v>2</v>
      </c>
      <c r="M452" t="s">
        <v>484</v>
      </c>
    </row>
    <row r="453" spans="1:13" x14ac:dyDescent="0.3">
      <c r="A453">
        <v>1970</v>
      </c>
      <c r="B453">
        <v>226</v>
      </c>
      <c r="C453" s="1">
        <v>25733</v>
      </c>
      <c r="D453" t="s">
        <v>524</v>
      </c>
      <c r="E453" t="s">
        <v>61</v>
      </c>
      <c r="F453" t="s">
        <v>182</v>
      </c>
      <c r="G453" t="s">
        <v>183</v>
      </c>
      <c r="H453" t="str">
        <f>VLOOKUP(A453,WorldCups!$A$2:$B$21,2,FALSE)</f>
        <v>Mexico</v>
      </c>
      <c r="I453" t="s">
        <v>93</v>
      </c>
      <c r="J453">
        <v>2</v>
      </c>
      <c r="K453" t="s">
        <v>51</v>
      </c>
      <c r="L453">
        <v>3</v>
      </c>
      <c r="M453" t="s">
        <v>484</v>
      </c>
    </row>
    <row r="454" spans="1:13" x14ac:dyDescent="0.3">
      <c r="A454">
        <v>1970</v>
      </c>
      <c r="B454">
        <f>B453+1</f>
        <v>227</v>
      </c>
      <c r="C454" s="1">
        <v>25733</v>
      </c>
      <c r="D454" t="s">
        <v>524</v>
      </c>
      <c r="E454" t="s">
        <v>61</v>
      </c>
      <c r="F454" t="s">
        <v>184</v>
      </c>
      <c r="G454" t="s">
        <v>185</v>
      </c>
      <c r="H454" t="str">
        <f>VLOOKUP(A454,WorldCups!$A$2:$B$21,2,FALSE)</f>
        <v>Mexico</v>
      </c>
      <c r="I454" t="s">
        <v>21</v>
      </c>
      <c r="J454">
        <v>4</v>
      </c>
      <c r="K454" t="s">
        <v>24</v>
      </c>
      <c r="L454">
        <v>2</v>
      </c>
      <c r="M454" t="s">
        <v>14</v>
      </c>
    </row>
    <row r="455" spans="1:13" x14ac:dyDescent="0.3">
      <c r="A455">
        <v>1970</v>
      </c>
      <c r="B455">
        <v>227</v>
      </c>
      <c r="C455" s="1">
        <v>25733</v>
      </c>
      <c r="D455" t="s">
        <v>524</v>
      </c>
      <c r="E455" t="s">
        <v>61</v>
      </c>
      <c r="F455" t="s">
        <v>184</v>
      </c>
      <c r="G455" t="s">
        <v>185</v>
      </c>
      <c r="H455" t="str">
        <f>VLOOKUP(A455,WorldCups!$A$2:$B$21,2,FALSE)</f>
        <v>Mexico</v>
      </c>
      <c r="I455" t="s">
        <v>24</v>
      </c>
      <c r="J455">
        <v>2</v>
      </c>
      <c r="K455" t="s">
        <v>21</v>
      </c>
      <c r="L455">
        <v>4</v>
      </c>
      <c r="M455" t="s">
        <v>14</v>
      </c>
    </row>
    <row r="456" spans="1:13" x14ac:dyDescent="0.3">
      <c r="A456">
        <v>1970</v>
      </c>
      <c r="B456">
        <f>B455+1</f>
        <v>228</v>
      </c>
      <c r="C456" s="1">
        <v>25733</v>
      </c>
      <c r="D456" t="s">
        <v>524</v>
      </c>
      <c r="E456" t="s">
        <v>61</v>
      </c>
      <c r="F456" t="s">
        <v>177</v>
      </c>
      <c r="G456" t="s">
        <v>178</v>
      </c>
      <c r="H456" t="str">
        <f>VLOOKUP(A456,WorldCups!$A$2:$B$21,2,FALSE)</f>
        <v>Mexico</v>
      </c>
      <c r="I456" t="s">
        <v>30</v>
      </c>
      <c r="J456">
        <v>1</v>
      </c>
      <c r="K456" t="s">
        <v>126</v>
      </c>
      <c r="L456">
        <v>0</v>
      </c>
      <c r="M456" t="s">
        <v>191</v>
      </c>
    </row>
    <row r="457" spans="1:13" x14ac:dyDescent="0.3">
      <c r="A457">
        <v>1970</v>
      </c>
      <c r="B457">
        <v>228</v>
      </c>
      <c r="C457" s="1">
        <v>25733</v>
      </c>
      <c r="D457" t="s">
        <v>524</v>
      </c>
      <c r="E457" t="s">
        <v>61</v>
      </c>
      <c r="F457" t="s">
        <v>177</v>
      </c>
      <c r="G457" t="s">
        <v>178</v>
      </c>
      <c r="H457" t="str">
        <f>VLOOKUP(A457,WorldCups!$A$2:$B$21,2,FALSE)</f>
        <v>Mexico</v>
      </c>
      <c r="I457" t="s">
        <v>126</v>
      </c>
      <c r="J457">
        <v>0</v>
      </c>
      <c r="K457" t="s">
        <v>30</v>
      </c>
      <c r="L457">
        <v>1</v>
      </c>
      <c r="M457" t="s">
        <v>191</v>
      </c>
    </row>
    <row r="458" spans="1:13" x14ac:dyDescent="0.3">
      <c r="A458">
        <v>1970</v>
      </c>
      <c r="B458">
        <f>B457+1</f>
        <v>229</v>
      </c>
      <c r="C458" s="1">
        <v>25736</v>
      </c>
      <c r="D458" t="s">
        <v>504</v>
      </c>
      <c r="E458" t="s">
        <v>31</v>
      </c>
      <c r="F458" t="s">
        <v>184</v>
      </c>
      <c r="G458" t="s">
        <v>185</v>
      </c>
      <c r="H458" t="str">
        <f>VLOOKUP(A458,WorldCups!$A$2:$B$21,2,FALSE)</f>
        <v>Mexico</v>
      </c>
      <c r="I458" t="s">
        <v>21</v>
      </c>
      <c r="J458">
        <v>3</v>
      </c>
      <c r="K458" t="s">
        <v>30</v>
      </c>
      <c r="L458">
        <v>1</v>
      </c>
      <c r="M458" t="s">
        <v>14</v>
      </c>
    </row>
    <row r="459" spans="1:13" x14ac:dyDescent="0.3">
      <c r="A459">
        <v>1970</v>
      </c>
      <c r="B459">
        <v>229</v>
      </c>
      <c r="C459" s="1">
        <v>25736</v>
      </c>
      <c r="D459" t="s">
        <v>504</v>
      </c>
      <c r="E459" t="s">
        <v>31</v>
      </c>
      <c r="F459" t="s">
        <v>184</v>
      </c>
      <c r="G459" t="s">
        <v>185</v>
      </c>
      <c r="H459" t="str">
        <f>VLOOKUP(A459,WorldCups!$A$2:$B$21,2,FALSE)</f>
        <v>Mexico</v>
      </c>
      <c r="I459" t="s">
        <v>30</v>
      </c>
      <c r="J459">
        <v>1</v>
      </c>
      <c r="K459" t="s">
        <v>21</v>
      </c>
      <c r="L459">
        <v>3</v>
      </c>
      <c r="M459" t="s">
        <v>14</v>
      </c>
    </row>
    <row r="460" spans="1:13" x14ac:dyDescent="0.3">
      <c r="A460">
        <v>1970</v>
      </c>
      <c r="B460">
        <f>B459+1</f>
        <v>230</v>
      </c>
      <c r="C460" s="1">
        <v>25736</v>
      </c>
      <c r="D460" t="s">
        <v>504</v>
      </c>
      <c r="E460" t="s">
        <v>31</v>
      </c>
      <c r="F460" t="s">
        <v>177</v>
      </c>
      <c r="G460" t="s">
        <v>178</v>
      </c>
      <c r="H460" t="str">
        <f>VLOOKUP(A460,WorldCups!$A$2:$B$21,2,FALSE)</f>
        <v>Mexico</v>
      </c>
      <c r="I460" t="s">
        <v>57</v>
      </c>
      <c r="J460">
        <v>4</v>
      </c>
      <c r="K460" t="s">
        <v>51</v>
      </c>
      <c r="L460">
        <v>3</v>
      </c>
      <c r="M460" t="s">
        <v>63</v>
      </c>
    </row>
    <row r="461" spans="1:13" x14ac:dyDescent="0.3">
      <c r="A461">
        <v>1970</v>
      </c>
      <c r="B461">
        <v>230</v>
      </c>
      <c r="C461" s="1">
        <v>25736</v>
      </c>
      <c r="D461" t="s">
        <v>504</v>
      </c>
      <c r="E461" t="s">
        <v>31</v>
      </c>
      <c r="F461" t="s">
        <v>177</v>
      </c>
      <c r="G461" t="s">
        <v>178</v>
      </c>
      <c r="H461" t="str">
        <f>VLOOKUP(A461,WorldCups!$A$2:$B$21,2,FALSE)</f>
        <v>Mexico</v>
      </c>
      <c r="I461" t="s">
        <v>51</v>
      </c>
      <c r="J461">
        <v>3</v>
      </c>
      <c r="K461" t="s">
        <v>57</v>
      </c>
      <c r="L461">
        <v>4</v>
      </c>
      <c r="M461" t="s">
        <v>63</v>
      </c>
    </row>
    <row r="462" spans="1:13" x14ac:dyDescent="0.3">
      <c r="A462">
        <v>1970</v>
      </c>
      <c r="B462">
        <f>B461+1</f>
        <v>231</v>
      </c>
      <c r="C462" s="1">
        <v>25739</v>
      </c>
      <c r="D462" t="s">
        <v>504</v>
      </c>
      <c r="E462" t="s">
        <v>62</v>
      </c>
      <c r="F462" t="s">
        <v>177</v>
      </c>
      <c r="G462" t="s">
        <v>178</v>
      </c>
      <c r="H462" t="str">
        <f>VLOOKUP(A462,WorldCups!$A$2:$B$21,2,FALSE)</f>
        <v>Mexico</v>
      </c>
      <c r="I462" t="s">
        <v>51</v>
      </c>
      <c r="J462">
        <v>1</v>
      </c>
      <c r="K462" t="s">
        <v>30</v>
      </c>
      <c r="L462">
        <v>0</v>
      </c>
      <c r="M462" t="s">
        <v>14</v>
      </c>
    </row>
    <row r="463" spans="1:13" x14ac:dyDescent="0.3">
      <c r="A463">
        <v>1970</v>
      </c>
      <c r="B463">
        <v>231</v>
      </c>
      <c r="C463" s="1">
        <v>25739</v>
      </c>
      <c r="D463" t="s">
        <v>504</v>
      </c>
      <c r="E463" t="s">
        <v>62</v>
      </c>
      <c r="F463" t="s">
        <v>177</v>
      </c>
      <c r="G463" t="s">
        <v>178</v>
      </c>
      <c r="H463" t="str">
        <f>VLOOKUP(A463,WorldCups!$A$2:$B$21,2,FALSE)</f>
        <v>Mexico</v>
      </c>
      <c r="I463" t="s">
        <v>30</v>
      </c>
      <c r="J463">
        <v>0</v>
      </c>
      <c r="K463" t="s">
        <v>51</v>
      </c>
      <c r="L463">
        <v>1</v>
      </c>
      <c r="M463" t="s">
        <v>14</v>
      </c>
    </row>
    <row r="464" spans="1:13" x14ac:dyDescent="0.3">
      <c r="A464">
        <v>1970</v>
      </c>
      <c r="B464">
        <f>B463+1</f>
        <v>232</v>
      </c>
      <c r="C464" s="1">
        <v>25740</v>
      </c>
      <c r="D464" t="s">
        <v>524</v>
      </c>
      <c r="E464" t="s">
        <v>32</v>
      </c>
      <c r="F464" t="s">
        <v>177</v>
      </c>
      <c r="G464" t="s">
        <v>178</v>
      </c>
      <c r="H464" t="str">
        <f>VLOOKUP(A464,WorldCups!$A$2:$B$21,2,FALSE)</f>
        <v>Mexico</v>
      </c>
      <c r="I464" t="s">
        <v>21</v>
      </c>
      <c r="J464">
        <v>4</v>
      </c>
      <c r="K464" t="s">
        <v>57</v>
      </c>
      <c r="L464">
        <v>1</v>
      </c>
      <c r="M464" t="s">
        <v>14</v>
      </c>
    </row>
    <row r="465" spans="1:13" x14ac:dyDescent="0.3">
      <c r="A465">
        <v>1970</v>
      </c>
      <c r="B465">
        <v>232</v>
      </c>
      <c r="C465" s="1">
        <v>25740</v>
      </c>
      <c r="D465" t="s">
        <v>524</v>
      </c>
      <c r="E465" t="s">
        <v>32</v>
      </c>
      <c r="F465" t="s">
        <v>177</v>
      </c>
      <c r="G465" t="s">
        <v>178</v>
      </c>
      <c r="H465" t="str">
        <f>VLOOKUP(A465,WorldCups!$A$2:$B$21,2,FALSE)</f>
        <v>Mexico</v>
      </c>
      <c r="I465" t="s">
        <v>57</v>
      </c>
      <c r="J465">
        <v>1</v>
      </c>
      <c r="K465" t="s">
        <v>21</v>
      </c>
      <c r="L465">
        <v>4</v>
      </c>
      <c r="M465" t="s">
        <v>14</v>
      </c>
    </row>
    <row r="466" spans="1:13" x14ac:dyDescent="0.3">
      <c r="A466">
        <v>1974</v>
      </c>
      <c r="B466">
        <f>B465+1</f>
        <v>233</v>
      </c>
      <c r="C466" s="1">
        <v>27193</v>
      </c>
      <c r="D466" t="s">
        <v>513</v>
      </c>
      <c r="E466" t="s">
        <v>19</v>
      </c>
      <c r="F466" t="s">
        <v>192</v>
      </c>
      <c r="G466" t="s">
        <v>193</v>
      </c>
      <c r="H466" t="str">
        <f>VLOOKUP(A466,WorldCups!$A$2:$B$21,2,FALSE)</f>
        <v>Germany</v>
      </c>
      <c r="I466" t="s">
        <v>21</v>
      </c>
      <c r="J466">
        <v>0</v>
      </c>
      <c r="K466" t="s">
        <v>20</v>
      </c>
      <c r="L466">
        <v>0</v>
      </c>
      <c r="M466" t="s">
        <v>14</v>
      </c>
    </row>
    <row r="467" spans="1:13" x14ac:dyDescent="0.3">
      <c r="A467">
        <v>1974</v>
      </c>
      <c r="B467">
        <v>233</v>
      </c>
      <c r="C467" s="1">
        <v>27193</v>
      </c>
      <c r="D467" t="s">
        <v>513</v>
      </c>
      <c r="E467" t="s">
        <v>19</v>
      </c>
      <c r="F467" t="s">
        <v>192</v>
      </c>
      <c r="G467" t="s">
        <v>193</v>
      </c>
      <c r="H467" t="str">
        <f>VLOOKUP(A467,WorldCups!$A$2:$B$21,2,FALSE)</f>
        <v>Germany</v>
      </c>
      <c r="I467" t="s">
        <v>20</v>
      </c>
      <c r="J467">
        <v>0</v>
      </c>
      <c r="K467" t="s">
        <v>21</v>
      </c>
      <c r="L467">
        <v>0</v>
      </c>
      <c r="M467" t="s">
        <v>14</v>
      </c>
    </row>
    <row r="468" spans="1:13" x14ac:dyDescent="0.3">
      <c r="A468">
        <v>1974</v>
      </c>
      <c r="B468">
        <f>B467+1</f>
        <v>234</v>
      </c>
      <c r="C468" s="1">
        <v>27194</v>
      </c>
      <c r="D468" t="s">
        <v>504</v>
      </c>
      <c r="E468" t="s">
        <v>9</v>
      </c>
      <c r="F468" t="s">
        <v>194</v>
      </c>
      <c r="G468" t="s">
        <v>195</v>
      </c>
      <c r="H468" t="str">
        <f>VLOOKUP(A468,WorldCups!$A$2:$B$21,2,FALSE)</f>
        <v>Germany</v>
      </c>
      <c r="I468" t="s">
        <v>51</v>
      </c>
      <c r="J468">
        <v>1</v>
      </c>
      <c r="K468" t="s">
        <v>26</v>
      </c>
      <c r="L468">
        <v>0</v>
      </c>
      <c r="M468" t="s">
        <v>14</v>
      </c>
    </row>
    <row r="469" spans="1:13" x14ac:dyDescent="0.3">
      <c r="A469">
        <v>1974</v>
      </c>
      <c r="B469">
        <v>234</v>
      </c>
      <c r="C469" s="1">
        <v>27194</v>
      </c>
      <c r="D469" t="s">
        <v>504</v>
      </c>
      <c r="E469" t="s">
        <v>9</v>
      </c>
      <c r="F469" t="s">
        <v>194</v>
      </c>
      <c r="G469" t="s">
        <v>195</v>
      </c>
      <c r="H469" t="str">
        <f>VLOOKUP(A469,WorldCups!$A$2:$B$21,2,FALSE)</f>
        <v>Germany</v>
      </c>
      <c r="I469" t="s">
        <v>26</v>
      </c>
      <c r="J469">
        <v>0</v>
      </c>
      <c r="K469" t="s">
        <v>51</v>
      </c>
      <c r="L469">
        <v>1</v>
      </c>
      <c r="M469" t="s">
        <v>14</v>
      </c>
    </row>
    <row r="470" spans="1:13" x14ac:dyDescent="0.3">
      <c r="A470">
        <v>1974</v>
      </c>
      <c r="B470">
        <f>B469+1</f>
        <v>235</v>
      </c>
      <c r="C470" s="1">
        <v>27194</v>
      </c>
      <c r="D470" t="s">
        <v>523</v>
      </c>
      <c r="E470" t="s">
        <v>9</v>
      </c>
      <c r="F470" t="s">
        <v>196</v>
      </c>
      <c r="G470" t="s">
        <v>197</v>
      </c>
      <c r="H470" t="str">
        <f>VLOOKUP(A470,WorldCups!$A$2:$B$21,2,FALSE)</f>
        <v>Germany</v>
      </c>
      <c r="I470" t="s">
        <v>198</v>
      </c>
      <c r="J470">
        <v>2</v>
      </c>
      <c r="K470" t="s">
        <v>199</v>
      </c>
      <c r="L470">
        <v>0</v>
      </c>
      <c r="M470" t="s">
        <v>14</v>
      </c>
    </row>
    <row r="471" spans="1:13" x14ac:dyDescent="0.3">
      <c r="A471">
        <v>1974</v>
      </c>
      <c r="B471">
        <v>235</v>
      </c>
      <c r="C471" s="1">
        <v>27194</v>
      </c>
      <c r="D471" t="s">
        <v>523</v>
      </c>
      <c r="E471" t="s">
        <v>9</v>
      </c>
      <c r="F471" t="s">
        <v>196</v>
      </c>
      <c r="G471" t="s">
        <v>197</v>
      </c>
      <c r="H471" t="str">
        <f>VLOOKUP(A471,WorldCups!$A$2:$B$21,2,FALSE)</f>
        <v>Germany</v>
      </c>
      <c r="I471" t="s">
        <v>199</v>
      </c>
      <c r="J471">
        <v>0</v>
      </c>
      <c r="K471" t="s">
        <v>198</v>
      </c>
      <c r="L471">
        <v>2</v>
      </c>
      <c r="M471" t="s">
        <v>14</v>
      </c>
    </row>
    <row r="472" spans="1:13" x14ac:dyDescent="0.3">
      <c r="A472">
        <v>1974</v>
      </c>
      <c r="B472">
        <f>B471+1</f>
        <v>236</v>
      </c>
      <c r="C472" s="1">
        <v>27194</v>
      </c>
      <c r="D472" t="s">
        <v>523</v>
      </c>
      <c r="E472" t="s">
        <v>19</v>
      </c>
      <c r="F472" t="s">
        <v>200</v>
      </c>
      <c r="G472" t="s">
        <v>201</v>
      </c>
      <c r="H472" t="str">
        <f>VLOOKUP(A472,WorldCups!$A$2:$B$21,2,FALSE)</f>
        <v>Germany</v>
      </c>
      <c r="I472" t="s">
        <v>202</v>
      </c>
      <c r="J472">
        <v>0</v>
      </c>
      <c r="K472" t="s">
        <v>109</v>
      </c>
      <c r="L472">
        <v>2</v>
      </c>
      <c r="M472" t="s">
        <v>14</v>
      </c>
    </row>
    <row r="473" spans="1:13" x14ac:dyDescent="0.3">
      <c r="A473">
        <v>1974</v>
      </c>
      <c r="B473">
        <v>236</v>
      </c>
      <c r="C473" s="1">
        <v>27194</v>
      </c>
      <c r="D473" t="s">
        <v>523</v>
      </c>
      <c r="E473" t="s">
        <v>19</v>
      </c>
      <c r="F473" t="s">
        <v>200</v>
      </c>
      <c r="G473" t="s">
        <v>201</v>
      </c>
      <c r="H473" t="str">
        <f>VLOOKUP(A473,WorldCups!$A$2:$B$21,2,FALSE)</f>
        <v>Germany</v>
      </c>
      <c r="I473" t="s">
        <v>109</v>
      </c>
      <c r="J473">
        <v>2</v>
      </c>
      <c r="K473" t="s">
        <v>202</v>
      </c>
      <c r="L473">
        <v>0</v>
      </c>
      <c r="M473" t="s">
        <v>14</v>
      </c>
    </row>
    <row r="474" spans="1:13" x14ac:dyDescent="0.3">
      <c r="A474">
        <v>1974</v>
      </c>
      <c r="B474">
        <f>B473+1</f>
        <v>237</v>
      </c>
      <c r="C474" s="1">
        <v>27195</v>
      </c>
      <c r="D474" t="s">
        <v>504</v>
      </c>
      <c r="E474" t="s">
        <v>22</v>
      </c>
      <c r="F474" t="s">
        <v>203</v>
      </c>
      <c r="G474" t="s">
        <v>204</v>
      </c>
      <c r="H474" t="str">
        <f>VLOOKUP(A474,WorldCups!$A$2:$B$21,2,FALSE)</f>
        <v>Germany</v>
      </c>
      <c r="I474" t="s">
        <v>30</v>
      </c>
      <c r="J474">
        <v>0</v>
      </c>
      <c r="K474" t="s">
        <v>45</v>
      </c>
      <c r="L474">
        <v>2</v>
      </c>
      <c r="M474" t="s">
        <v>14</v>
      </c>
    </row>
    <row r="475" spans="1:13" x14ac:dyDescent="0.3">
      <c r="A475">
        <v>1974</v>
      </c>
      <c r="B475">
        <v>237</v>
      </c>
      <c r="C475" s="1">
        <v>27195</v>
      </c>
      <c r="D475" t="s">
        <v>504</v>
      </c>
      <c r="E475" t="s">
        <v>22</v>
      </c>
      <c r="F475" t="s">
        <v>203</v>
      </c>
      <c r="G475" t="s">
        <v>204</v>
      </c>
      <c r="H475" t="str">
        <f>VLOOKUP(A475,WorldCups!$A$2:$B$21,2,FALSE)</f>
        <v>Germany</v>
      </c>
      <c r="I475" t="s">
        <v>45</v>
      </c>
      <c r="J475">
        <v>2</v>
      </c>
      <c r="K475" t="s">
        <v>30</v>
      </c>
      <c r="L475">
        <v>0</v>
      </c>
      <c r="M475" t="s">
        <v>14</v>
      </c>
    </row>
    <row r="476" spans="1:13" x14ac:dyDescent="0.3">
      <c r="A476">
        <v>1974</v>
      </c>
      <c r="B476">
        <f>B475+1</f>
        <v>238</v>
      </c>
      <c r="C476" s="1">
        <v>27195</v>
      </c>
      <c r="D476" t="s">
        <v>504</v>
      </c>
      <c r="E476" t="s">
        <v>22</v>
      </c>
      <c r="F476" t="s">
        <v>205</v>
      </c>
      <c r="G476" t="s">
        <v>206</v>
      </c>
      <c r="H476" t="str">
        <f>VLOOKUP(A476,WorldCups!$A$2:$B$21,2,FALSE)</f>
        <v>Germany</v>
      </c>
      <c r="I476" t="s">
        <v>48</v>
      </c>
      <c r="J476">
        <v>0</v>
      </c>
      <c r="K476" t="s">
        <v>156</v>
      </c>
      <c r="L476">
        <v>0</v>
      </c>
      <c r="M476" t="s">
        <v>14</v>
      </c>
    </row>
    <row r="477" spans="1:13" x14ac:dyDescent="0.3">
      <c r="A477">
        <v>1974</v>
      </c>
      <c r="B477">
        <v>238</v>
      </c>
      <c r="C477" s="1">
        <v>27195</v>
      </c>
      <c r="D477" t="s">
        <v>504</v>
      </c>
      <c r="E477" t="s">
        <v>22</v>
      </c>
      <c r="F477" t="s">
        <v>205</v>
      </c>
      <c r="G477" t="s">
        <v>206</v>
      </c>
      <c r="H477" t="str">
        <f>VLOOKUP(A477,WorldCups!$A$2:$B$21,2,FALSE)</f>
        <v>Germany</v>
      </c>
      <c r="I477" t="s">
        <v>156</v>
      </c>
      <c r="J477">
        <v>0</v>
      </c>
      <c r="K477" t="s">
        <v>48</v>
      </c>
      <c r="L477">
        <v>0</v>
      </c>
      <c r="M477" t="s">
        <v>14</v>
      </c>
    </row>
    <row r="478" spans="1:13" x14ac:dyDescent="0.3">
      <c r="A478">
        <v>1974</v>
      </c>
      <c r="B478">
        <f>B477+1</f>
        <v>239</v>
      </c>
      <c r="C478" s="1">
        <v>27195</v>
      </c>
      <c r="D478" t="s">
        <v>511</v>
      </c>
      <c r="E478" t="s">
        <v>15</v>
      </c>
      <c r="F478" t="s">
        <v>194</v>
      </c>
      <c r="G478" t="s">
        <v>207</v>
      </c>
      <c r="H478" t="str">
        <f>VLOOKUP(A478,WorldCups!$A$2:$B$21,2,FALSE)</f>
        <v>Germany</v>
      </c>
      <c r="I478" t="s">
        <v>57</v>
      </c>
      <c r="J478">
        <v>3</v>
      </c>
      <c r="K478" t="s">
        <v>208</v>
      </c>
      <c r="L478">
        <v>1</v>
      </c>
      <c r="M478" t="s">
        <v>14</v>
      </c>
    </row>
    <row r="479" spans="1:13" x14ac:dyDescent="0.3">
      <c r="A479">
        <v>1974</v>
      </c>
      <c r="B479">
        <v>239</v>
      </c>
      <c r="C479" s="1">
        <v>27195</v>
      </c>
      <c r="D479" t="s">
        <v>511</v>
      </c>
      <c r="E479" t="s">
        <v>15</v>
      </c>
      <c r="F479" t="s">
        <v>194</v>
      </c>
      <c r="G479" t="s">
        <v>207</v>
      </c>
      <c r="H479" t="str">
        <f>VLOOKUP(A479,WorldCups!$A$2:$B$21,2,FALSE)</f>
        <v>Germany</v>
      </c>
      <c r="I479" t="s">
        <v>208</v>
      </c>
      <c r="J479">
        <v>1</v>
      </c>
      <c r="K479" t="s">
        <v>57</v>
      </c>
      <c r="L479">
        <v>3</v>
      </c>
      <c r="M479" t="s">
        <v>14</v>
      </c>
    </row>
    <row r="480" spans="1:13" x14ac:dyDescent="0.3">
      <c r="A480">
        <v>1974</v>
      </c>
      <c r="B480">
        <f>B479+1</f>
        <v>240</v>
      </c>
      <c r="C480" s="1">
        <v>27195</v>
      </c>
      <c r="D480" t="s">
        <v>511</v>
      </c>
      <c r="E480" t="s">
        <v>15</v>
      </c>
      <c r="F480" t="s">
        <v>209</v>
      </c>
      <c r="G480" t="s">
        <v>210</v>
      </c>
      <c r="H480" t="str">
        <f>VLOOKUP(A480,WorldCups!$A$2:$B$21,2,FALSE)</f>
        <v>Germany</v>
      </c>
      <c r="I480" t="s">
        <v>80</v>
      </c>
      <c r="J480">
        <v>3</v>
      </c>
      <c r="K480" t="s">
        <v>25</v>
      </c>
      <c r="L480">
        <v>2</v>
      </c>
      <c r="M480" t="s">
        <v>14</v>
      </c>
    </row>
    <row r="481" spans="1:13" x14ac:dyDescent="0.3">
      <c r="A481">
        <v>1974</v>
      </c>
      <c r="B481">
        <v>240</v>
      </c>
      <c r="C481" s="1">
        <v>27195</v>
      </c>
      <c r="D481" t="s">
        <v>511</v>
      </c>
      <c r="E481" t="s">
        <v>15</v>
      </c>
      <c r="F481" t="s">
        <v>209</v>
      </c>
      <c r="G481" t="s">
        <v>210</v>
      </c>
      <c r="H481" t="str">
        <f>VLOOKUP(A481,WorldCups!$A$2:$B$21,2,FALSE)</f>
        <v>Germany</v>
      </c>
      <c r="I481" t="s">
        <v>25</v>
      </c>
      <c r="J481">
        <v>2</v>
      </c>
      <c r="K481" t="s">
        <v>80</v>
      </c>
      <c r="L481">
        <v>3</v>
      </c>
      <c r="M481" t="s">
        <v>14</v>
      </c>
    </row>
    <row r="482" spans="1:13" x14ac:dyDescent="0.3">
      <c r="A482">
        <v>1974</v>
      </c>
      <c r="B482">
        <f>B481+1</f>
        <v>241</v>
      </c>
      <c r="C482" s="1">
        <v>27198</v>
      </c>
      <c r="D482" t="s">
        <v>504</v>
      </c>
      <c r="E482" t="s">
        <v>9</v>
      </c>
      <c r="F482" t="s">
        <v>196</v>
      </c>
      <c r="G482" t="s">
        <v>197</v>
      </c>
      <c r="H482" t="str">
        <f>VLOOKUP(A482,WorldCups!$A$2:$B$21,2,FALSE)</f>
        <v>Germany</v>
      </c>
      <c r="I482" t="s">
        <v>199</v>
      </c>
      <c r="J482">
        <v>0</v>
      </c>
      <c r="K482" t="s">
        <v>51</v>
      </c>
      <c r="L482">
        <v>3</v>
      </c>
      <c r="M482" t="s">
        <v>14</v>
      </c>
    </row>
    <row r="483" spans="1:13" x14ac:dyDescent="0.3">
      <c r="A483">
        <v>1974</v>
      </c>
      <c r="B483">
        <v>241</v>
      </c>
      <c r="C483" s="1">
        <v>27198</v>
      </c>
      <c r="D483" t="s">
        <v>504</v>
      </c>
      <c r="E483" t="s">
        <v>9</v>
      </c>
      <c r="F483" t="s">
        <v>196</v>
      </c>
      <c r="G483" t="s">
        <v>197</v>
      </c>
      <c r="H483" t="str">
        <f>VLOOKUP(A483,WorldCups!$A$2:$B$21,2,FALSE)</f>
        <v>Germany</v>
      </c>
      <c r="I483" t="s">
        <v>51</v>
      </c>
      <c r="J483">
        <v>3</v>
      </c>
      <c r="K483" t="s">
        <v>199</v>
      </c>
      <c r="L483">
        <v>0</v>
      </c>
      <c r="M483" t="s">
        <v>14</v>
      </c>
    </row>
    <row r="484" spans="1:13" x14ac:dyDescent="0.3">
      <c r="A484">
        <v>1974</v>
      </c>
      <c r="B484">
        <f>B483+1</f>
        <v>242</v>
      </c>
      <c r="C484" s="1">
        <v>27198</v>
      </c>
      <c r="D484" t="s">
        <v>523</v>
      </c>
      <c r="E484" t="s">
        <v>19</v>
      </c>
      <c r="F484" t="s">
        <v>192</v>
      </c>
      <c r="G484" t="s">
        <v>193</v>
      </c>
      <c r="H484" t="str">
        <f>VLOOKUP(A484,WorldCups!$A$2:$B$21,2,FALSE)</f>
        <v>Germany</v>
      </c>
      <c r="I484" t="s">
        <v>109</v>
      </c>
      <c r="J484">
        <v>0</v>
      </c>
      <c r="K484" t="s">
        <v>21</v>
      </c>
      <c r="L484">
        <v>0</v>
      </c>
      <c r="M484" t="s">
        <v>14</v>
      </c>
    </row>
    <row r="485" spans="1:13" x14ac:dyDescent="0.3">
      <c r="A485">
        <v>1974</v>
      </c>
      <c r="B485">
        <v>242</v>
      </c>
      <c r="C485" s="1">
        <v>27198</v>
      </c>
      <c r="D485" t="s">
        <v>523</v>
      </c>
      <c r="E485" t="s">
        <v>19</v>
      </c>
      <c r="F485" t="s">
        <v>192</v>
      </c>
      <c r="G485" t="s">
        <v>193</v>
      </c>
      <c r="H485" t="str">
        <f>VLOOKUP(A485,WorldCups!$A$2:$B$21,2,FALSE)</f>
        <v>Germany</v>
      </c>
      <c r="I485" t="s">
        <v>21</v>
      </c>
      <c r="J485">
        <v>0</v>
      </c>
      <c r="K485" t="s">
        <v>109</v>
      </c>
      <c r="L485">
        <v>0</v>
      </c>
      <c r="M485" t="s">
        <v>14</v>
      </c>
    </row>
    <row r="486" spans="1:13" x14ac:dyDescent="0.3">
      <c r="A486">
        <v>1974</v>
      </c>
      <c r="B486">
        <f>B485+1</f>
        <v>243</v>
      </c>
      <c r="C486" s="1">
        <v>27198</v>
      </c>
      <c r="D486" t="s">
        <v>523</v>
      </c>
      <c r="E486" t="s">
        <v>9</v>
      </c>
      <c r="F486" t="s">
        <v>194</v>
      </c>
      <c r="G486" t="s">
        <v>195</v>
      </c>
      <c r="H486" t="str">
        <f>VLOOKUP(A486,WorldCups!$A$2:$B$21,2,FALSE)</f>
        <v>Germany</v>
      </c>
      <c r="I486" t="s">
        <v>26</v>
      </c>
      <c r="J486">
        <v>1</v>
      </c>
      <c r="K486" t="s">
        <v>198</v>
      </c>
      <c r="L486">
        <v>1</v>
      </c>
      <c r="M486" t="s">
        <v>14</v>
      </c>
    </row>
    <row r="487" spans="1:13" x14ac:dyDescent="0.3">
      <c r="A487">
        <v>1974</v>
      </c>
      <c r="B487">
        <v>243</v>
      </c>
      <c r="C487" s="1">
        <v>27198</v>
      </c>
      <c r="D487" t="s">
        <v>523</v>
      </c>
      <c r="E487" t="s">
        <v>9</v>
      </c>
      <c r="F487" t="s">
        <v>194</v>
      </c>
      <c r="G487" t="s">
        <v>195</v>
      </c>
      <c r="H487" t="str">
        <f>VLOOKUP(A487,WorldCups!$A$2:$B$21,2,FALSE)</f>
        <v>Germany</v>
      </c>
      <c r="I487" t="s">
        <v>198</v>
      </c>
      <c r="J487">
        <v>1</v>
      </c>
      <c r="K487" t="s">
        <v>26</v>
      </c>
      <c r="L487">
        <v>1</v>
      </c>
      <c r="M487" t="s">
        <v>14</v>
      </c>
    </row>
    <row r="488" spans="1:13" x14ac:dyDescent="0.3">
      <c r="A488">
        <v>1974</v>
      </c>
      <c r="B488">
        <f>B487+1</f>
        <v>244</v>
      </c>
      <c r="C488" s="1">
        <v>27198</v>
      </c>
      <c r="D488" t="s">
        <v>523</v>
      </c>
      <c r="E488" t="s">
        <v>19</v>
      </c>
      <c r="F488" t="s">
        <v>211</v>
      </c>
      <c r="G488" t="s">
        <v>212</v>
      </c>
      <c r="H488" t="str">
        <f>VLOOKUP(A488,WorldCups!$A$2:$B$21,2,FALSE)</f>
        <v>Germany</v>
      </c>
      <c r="I488" t="s">
        <v>20</v>
      </c>
      <c r="J488">
        <v>9</v>
      </c>
      <c r="K488" t="s">
        <v>202</v>
      </c>
      <c r="L488">
        <v>0</v>
      </c>
      <c r="M488" t="s">
        <v>14</v>
      </c>
    </row>
    <row r="489" spans="1:13" x14ac:dyDescent="0.3">
      <c r="A489">
        <v>1974</v>
      </c>
      <c r="B489">
        <v>244</v>
      </c>
      <c r="C489" s="1">
        <v>27198</v>
      </c>
      <c r="D489" t="s">
        <v>523</v>
      </c>
      <c r="E489" t="s">
        <v>19</v>
      </c>
      <c r="F489" t="s">
        <v>211</v>
      </c>
      <c r="G489" t="s">
        <v>212</v>
      </c>
      <c r="H489" t="str">
        <f>VLOOKUP(A489,WorldCups!$A$2:$B$21,2,FALSE)</f>
        <v>Germany</v>
      </c>
      <c r="I489" t="s">
        <v>202</v>
      </c>
      <c r="J489">
        <v>0</v>
      </c>
      <c r="K489" t="s">
        <v>20</v>
      </c>
      <c r="L489">
        <v>9</v>
      </c>
      <c r="M489" t="s">
        <v>14</v>
      </c>
    </row>
    <row r="490" spans="1:13" x14ac:dyDescent="0.3">
      <c r="A490">
        <v>1974</v>
      </c>
      <c r="B490">
        <f>B489+1</f>
        <v>245</v>
      </c>
      <c r="C490" s="1">
        <v>27199</v>
      </c>
      <c r="D490" t="s">
        <v>523</v>
      </c>
      <c r="E490" t="s">
        <v>22</v>
      </c>
      <c r="F490" t="s">
        <v>200</v>
      </c>
      <c r="G490" t="s">
        <v>201</v>
      </c>
      <c r="H490" t="str">
        <f>VLOOKUP(A490,WorldCups!$A$2:$B$21,2,FALSE)</f>
        <v>Germany</v>
      </c>
      <c r="I490" t="s">
        <v>45</v>
      </c>
      <c r="J490">
        <v>0</v>
      </c>
      <c r="K490" t="s">
        <v>48</v>
      </c>
      <c r="L490">
        <v>0</v>
      </c>
      <c r="M490" t="s">
        <v>14</v>
      </c>
    </row>
    <row r="491" spans="1:13" x14ac:dyDescent="0.3">
      <c r="A491">
        <v>1974</v>
      </c>
      <c r="B491">
        <v>245</v>
      </c>
      <c r="C491" s="1">
        <v>27199</v>
      </c>
      <c r="D491" t="s">
        <v>523</v>
      </c>
      <c r="E491" t="s">
        <v>22</v>
      </c>
      <c r="F491" t="s">
        <v>200</v>
      </c>
      <c r="G491" t="s">
        <v>201</v>
      </c>
      <c r="H491" t="str">
        <f>VLOOKUP(A491,WorldCups!$A$2:$B$21,2,FALSE)</f>
        <v>Germany</v>
      </c>
      <c r="I491" t="s">
        <v>48</v>
      </c>
      <c r="J491">
        <v>0</v>
      </c>
      <c r="K491" t="s">
        <v>45</v>
      </c>
      <c r="L491">
        <v>0</v>
      </c>
      <c r="M491" t="s">
        <v>14</v>
      </c>
    </row>
    <row r="492" spans="1:13" x14ac:dyDescent="0.3">
      <c r="A492">
        <v>1974</v>
      </c>
      <c r="B492">
        <f>B491+1</f>
        <v>246</v>
      </c>
      <c r="C492" s="1">
        <v>27199</v>
      </c>
      <c r="D492" t="s">
        <v>523</v>
      </c>
      <c r="E492" t="s">
        <v>22</v>
      </c>
      <c r="F492" t="s">
        <v>203</v>
      </c>
      <c r="G492" t="s">
        <v>204</v>
      </c>
      <c r="H492" t="str">
        <f>VLOOKUP(A492,WorldCups!$A$2:$B$21,2,FALSE)</f>
        <v>Germany</v>
      </c>
      <c r="I492" t="s">
        <v>156</v>
      </c>
      <c r="J492">
        <v>1</v>
      </c>
      <c r="K492" t="s">
        <v>30</v>
      </c>
      <c r="L492">
        <v>1</v>
      </c>
      <c r="M492" t="s">
        <v>14</v>
      </c>
    </row>
    <row r="493" spans="1:13" x14ac:dyDescent="0.3">
      <c r="A493">
        <v>1974</v>
      </c>
      <c r="B493">
        <v>246</v>
      </c>
      <c r="C493" s="1">
        <v>27199</v>
      </c>
      <c r="D493" t="s">
        <v>523</v>
      </c>
      <c r="E493" t="s">
        <v>22</v>
      </c>
      <c r="F493" t="s">
        <v>203</v>
      </c>
      <c r="G493" t="s">
        <v>204</v>
      </c>
      <c r="H493" t="str">
        <f>VLOOKUP(A493,WorldCups!$A$2:$B$21,2,FALSE)</f>
        <v>Germany</v>
      </c>
      <c r="I493" t="s">
        <v>30</v>
      </c>
      <c r="J493">
        <v>1</v>
      </c>
      <c r="K493" t="s">
        <v>156</v>
      </c>
      <c r="L493">
        <v>1</v>
      </c>
      <c r="M493" t="s">
        <v>14</v>
      </c>
    </row>
    <row r="494" spans="1:13" x14ac:dyDescent="0.3">
      <c r="A494">
        <v>1974</v>
      </c>
      <c r="B494">
        <f>B493+1</f>
        <v>247</v>
      </c>
      <c r="C494" s="1">
        <v>27199</v>
      </c>
      <c r="D494" t="s">
        <v>523</v>
      </c>
      <c r="E494" t="s">
        <v>15</v>
      </c>
      <c r="F494" t="s">
        <v>194</v>
      </c>
      <c r="G494" t="s">
        <v>207</v>
      </c>
      <c r="H494" t="str">
        <f>VLOOKUP(A494,WorldCups!$A$2:$B$21,2,FALSE)</f>
        <v>Germany</v>
      </c>
      <c r="I494" t="s">
        <v>208</v>
      </c>
      <c r="J494">
        <v>0</v>
      </c>
      <c r="K494" t="s">
        <v>80</v>
      </c>
      <c r="L494">
        <v>7</v>
      </c>
      <c r="M494" t="s">
        <v>14</v>
      </c>
    </row>
    <row r="495" spans="1:13" x14ac:dyDescent="0.3">
      <c r="A495">
        <v>1974</v>
      </c>
      <c r="B495">
        <v>247</v>
      </c>
      <c r="C495" s="1">
        <v>27199</v>
      </c>
      <c r="D495" t="s">
        <v>523</v>
      </c>
      <c r="E495" t="s">
        <v>15</v>
      </c>
      <c r="F495" t="s">
        <v>194</v>
      </c>
      <c r="G495" t="s">
        <v>207</v>
      </c>
      <c r="H495" t="str">
        <f>VLOOKUP(A495,WorldCups!$A$2:$B$21,2,FALSE)</f>
        <v>Germany</v>
      </c>
      <c r="I495" t="s">
        <v>80</v>
      </c>
      <c r="J495">
        <v>7</v>
      </c>
      <c r="K495" t="s">
        <v>208</v>
      </c>
      <c r="L495">
        <v>0</v>
      </c>
      <c r="M495" t="s">
        <v>14</v>
      </c>
    </row>
    <row r="496" spans="1:13" x14ac:dyDescent="0.3">
      <c r="A496">
        <v>1974</v>
      </c>
      <c r="B496">
        <f>B495+1</f>
        <v>248</v>
      </c>
      <c r="C496" s="1">
        <v>27199</v>
      </c>
      <c r="D496" t="s">
        <v>523</v>
      </c>
      <c r="E496" t="s">
        <v>15</v>
      </c>
      <c r="F496" t="s">
        <v>209</v>
      </c>
      <c r="G496" t="s">
        <v>210</v>
      </c>
      <c r="H496" t="str">
        <f>VLOOKUP(A496,WorldCups!$A$2:$B$21,2,FALSE)</f>
        <v>Germany</v>
      </c>
      <c r="I496" t="s">
        <v>25</v>
      </c>
      <c r="J496">
        <v>1</v>
      </c>
      <c r="K496" t="s">
        <v>57</v>
      </c>
      <c r="L496">
        <v>1</v>
      </c>
      <c r="M496" t="s">
        <v>14</v>
      </c>
    </row>
    <row r="497" spans="1:13" x14ac:dyDescent="0.3">
      <c r="A497">
        <v>1974</v>
      </c>
      <c r="B497">
        <v>248</v>
      </c>
      <c r="C497" s="1">
        <v>27199</v>
      </c>
      <c r="D497" t="s">
        <v>523</v>
      </c>
      <c r="E497" t="s">
        <v>15</v>
      </c>
      <c r="F497" t="s">
        <v>209</v>
      </c>
      <c r="G497" t="s">
        <v>210</v>
      </c>
      <c r="H497" t="str">
        <f>VLOOKUP(A497,WorldCups!$A$2:$B$21,2,FALSE)</f>
        <v>Germany</v>
      </c>
      <c r="I497" t="s">
        <v>57</v>
      </c>
      <c r="J497">
        <v>1</v>
      </c>
      <c r="K497" t="s">
        <v>25</v>
      </c>
      <c r="L497">
        <v>1</v>
      </c>
      <c r="M497" t="s">
        <v>14</v>
      </c>
    </row>
    <row r="498" spans="1:13" x14ac:dyDescent="0.3">
      <c r="A498">
        <v>1974</v>
      </c>
      <c r="B498">
        <f>B497+1</f>
        <v>249</v>
      </c>
      <c r="C498" s="1">
        <v>27202</v>
      </c>
      <c r="D498" t="s">
        <v>504</v>
      </c>
      <c r="E498" t="s">
        <v>19</v>
      </c>
      <c r="F498" t="s">
        <v>192</v>
      </c>
      <c r="G498" t="s">
        <v>193</v>
      </c>
      <c r="H498" t="str">
        <f>VLOOKUP(A498,WorldCups!$A$2:$B$21,2,FALSE)</f>
        <v>Germany</v>
      </c>
      <c r="I498" t="s">
        <v>109</v>
      </c>
      <c r="J498">
        <v>1</v>
      </c>
      <c r="K498" t="s">
        <v>20</v>
      </c>
      <c r="L498">
        <v>1</v>
      </c>
      <c r="M498" t="s">
        <v>14</v>
      </c>
    </row>
    <row r="499" spans="1:13" x14ac:dyDescent="0.3">
      <c r="A499">
        <v>1974</v>
      </c>
      <c r="B499">
        <v>249</v>
      </c>
      <c r="C499" s="1">
        <v>27202</v>
      </c>
      <c r="D499" t="s">
        <v>504</v>
      </c>
      <c r="E499" t="s">
        <v>19</v>
      </c>
      <c r="F499" t="s">
        <v>192</v>
      </c>
      <c r="G499" t="s">
        <v>193</v>
      </c>
      <c r="H499" t="str">
        <f>VLOOKUP(A499,WorldCups!$A$2:$B$21,2,FALSE)</f>
        <v>Germany</v>
      </c>
      <c r="I499" t="s">
        <v>20</v>
      </c>
      <c r="J499">
        <v>1</v>
      </c>
      <c r="K499" t="s">
        <v>109</v>
      </c>
      <c r="L499">
        <v>1</v>
      </c>
      <c r="M499" t="s">
        <v>14</v>
      </c>
    </row>
    <row r="500" spans="1:13" x14ac:dyDescent="0.3">
      <c r="A500">
        <v>1974</v>
      </c>
      <c r="B500">
        <f>B499+1</f>
        <v>250</v>
      </c>
      <c r="C500" s="1">
        <v>27202</v>
      </c>
      <c r="D500" t="s">
        <v>504</v>
      </c>
      <c r="E500" t="s">
        <v>9</v>
      </c>
      <c r="F500" t="s">
        <v>194</v>
      </c>
      <c r="G500" t="s">
        <v>195</v>
      </c>
      <c r="H500" t="str">
        <f>VLOOKUP(A500,WorldCups!$A$2:$B$21,2,FALSE)</f>
        <v>Germany</v>
      </c>
      <c r="I500" t="s">
        <v>199</v>
      </c>
      <c r="J500">
        <v>0</v>
      </c>
      <c r="K500" t="s">
        <v>26</v>
      </c>
      <c r="L500">
        <v>0</v>
      </c>
      <c r="M500" t="s">
        <v>14</v>
      </c>
    </row>
    <row r="501" spans="1:13" x14ac:dyDescent="0.3">
      <c r="A501">
        <v>1974</v>
      </c>
      <c r="B501">
        <v>250</v>
      </c>
      <c r="C501" s="1">
        <v>27202</v>
      </c>
      <c r="D501" t="s">
        <v>504</v>
      </c>
      <c r="E501" t="s">
        <v>9</v>
      </c>
      <c r="F501" t="s">
        <v>194</v>
      </c>
      <c r="G501" t="s">
        <v>195</v>
      </c>
      <c r="H501" t="str">
        <f>VLOOKUP(A501,WorldCups!$A$2:$B$21,2,FALSE)</f>
        <v>Germany</v>
      </c>
      <c r="I501" t="s">
        <v>26</v>
      </c>
      <c r="J501">
        <v>0</v>
      </c>
      <c r="K501" t="s">
        <v>199</v>
      </c>
      <c r="L501">
        <v>0</v>
      </c>
      <c r="M501" t="s">
        <v>14</v>
      </c>
    </row>
    <row r="502" spans="1:13" x14ac:dyDescent="0.3">
      <c r="A502">
        <v>1974</v>
      </c>
      <c r="B502">
        <f>B501+1</f>
        <v>251</v>
      </c>
      <c r="C502" s="1">
        <v>27202</v>
      </c>
      <c r="D502" t="s">
        <v>504</v>
      </c>
      <c r="E502" t="s">
        <v>19</v>
      </c>
      <c r="F502" t="s">
        <v>211</v>
      </c>
      <c r="G502" t="s">
        <v>212</v>
      </c>
      <c r="H502" t="str">
        <f>VLOOKUP(A502,WorldCups!$A$2:$B$21,2,FALSE)</f>
        <v>Germany</v>
      </c>
      <c r="I502" t="s">
        <v>202</v>
      </c>
      <c r="J502">
        <v>0</v>
      </c>
      <c r="K502" t="s">
        <v>21</v>
      </c>
      <c r="L502">
        <v>3</v>
      </c>
      <c r="M502" t="s">
        <v>14</v>
      </c>
    </row>
    <row r="503" spans="1:13" x14ac:dyDescent="0.3">
      <c r="A503">
        <v>1974</v>
      </c>
      <c r="B503">
        <v>251</v>
      </c>
      <c r="C503" s="1">
        <v>27202</v>
      </c>
      <c r="D503" t="s">
        <v>504</v>
      </c>
      <c r="E503" t="s">
        <v>19</v>
      </c>
      <c r="F503" t="s">
        <v>211</v>
      </c>
      <c r="G503" t="s">
        <v>212</v>
      </c>
      <c r="H503" t="str">
        <f>VLOOKUP(A503,WorldCups!$A$2:$B$21,2,FALSE)</f>
        <v>Germany</v>
      </c>
      <c r="I503" t="s">
        <v>21</v>
      </c>
      <c r="J503">
        <v>3</v>
      </c>
      <c r="K503" t="s">
        <v>202</v>
      </c>
      <c r="L503">
        <v>0</v>
      </c>
      <c r="M503" t="s">
        <v>14</v>
      </c>
    </row>
    <row r="504" spans="1:13" x14ac:dyDescent="0.3">
      <c r="A504">
        <v>1974</v>
      </c>
      <c r="B504">
        <f>B503+1</f>
        <v>252</v>
      </c>
      <c r="C504" s="1">
        <v>27202</v>
      </c>
      <c r="D504" t="s">
        <v>523</v>
      </c>
      <c r="E504" t="s">
        <v>9</v>
      </c>
      <c r="F504" t="s">
        <v>196</v>
      </c>
      <c r="G504" t="s">
        <v>197</v>
      </c>
      <c r="H504" t="str">
        <f>VLOOKUP(A504,WorldCups!$A$2:$B$21,2,FALSE)</f>
        <v>Germany</v>
      </c>
      <c r="I504" t="s">
        <v>198</v>
      </c>
      <c r="J504">
        <v>1</v>
      </c>
      <c r="K504" t="s">
        <v>51</v>
      </c>
      <c r="L504">
        <v>0</v>
      </c>
      <c r="M504" t="s">
        <v>14</v>
      </c>
    </row>
    <row r="505" spans="1:13" x14ac:dyDescent="0.3">
      <c r="A505">
        <v>1974</v>
      </c>
      <c r="B505">
        <v>252</v>
      </c>
      <c r="C505" s="1">
        <v>27202</v>
      </c>
      <c r="D505" t="s">
        <v>523</v>
      </c>
      <c r="E505" t="s">
        <v>9</v>
      </c>
      <c r="F505" t="s">
        <v>196</v>
      </c>
      <c r="G505" t="s">
        <v>197</v>
      </c>
      <c r="H505" t="str">
        <f>VLOOKUP(A505,WorldCups!$A$2:$B$21,2,FALSE)</f>
        <v>Germany</v>
      </c>
      <c r="I505" t="s">
        <v>51</v>
      </c>
      <c r="J505">
        <v>0</v>
      </c>
      <c r="K505" t="s">
        <v>198</v>
      </c>
      <c r="L505">
        <v>1</v>
      </c>
      <c r="M505" t="s">
        <v>14</v>
      </c>
    </row>
    <row r="506" spans="1:13" x14ac:dyDescent="0.3">
      <c r="A506">
        <v>1974</v>
      </c>
      <c r="B506">
        <f>B505+1</f>
        <v>253</v>
      </c>
      <c r="C506" s="1">
        <v>27203</v>
      </c>
      <c r="D506" t="s">
        <v>504</v>
      </c>
      <c r="E506" t="s">
        <v>22</v>
      </c>
      <c r="F506" t="s">
        <v>200</v>
      </c>
      <c r="G506" t="s">
        <v>201</v>
      </c>
      <c r="H506" t="str">
        <f>VLOOKUP(A506,WorldCups!$A$2:$B$21,2,FALSE)</f>
        <v>Germany</v>
      </c>
      <c r="I506" t="s">
        <v>156</v>
      </c>
      <c r="J506">
        <v>1</v>
      </c>
      <c r="K506" t="s">
        <v>45</v>
      </c>
      <c r="L506">
        <v>4</v>
      </c>
      <c r="M506" t="s">
        <v>14</v>
      </c>
    </row>
    <row r="507" spans="1:13" x14ac:dyDescent="0.3">
      <c r="A507">
        <v>1974</v>
      </c>
      <c r="B507">
        <v>253</v>
      </c>
      <c r="C507" s="1">
        <v>27203</v>
      </c>
      <c r="D507" t="s">
        <v>504</v>
      </c>
      <c r="E507" t="s">
        <v>22</v>
      </c>
      <c r="F507" t="s">
        <v>200</v>
      </c>
      <c r="G507" t="s">
        <v>201</v>
      </c>
      <c r="H507" t="str">
        <f>VLOOKUP(A507,WorldCups!$A$2:$B$21,2,FALSE)</f>
        <v>Germany</v>
      </c>
      <c r="I507" t="s">
        <v>45</v>
      </c>
      <c r="J507">
        <v>4</v>
      </c>
      <c r="K507" t="s">
        <v>156</v>
      </c>
      <c r="L507">
        <v>1</v>
      </c>
      <c r="M507" t="s">
        <v>14</v>
      </c>
    </row>
    <row r="508" spans="1:13" x14ac:dyDescent="0.3">
      <c r="A508">
        <v>1974</v>
      </c>
      <c r="B508">
        <f>B507+1</f>
        <v>254</v>
      </c>
      <c r="C508" s="1">
        <v>27203</v>
      </c>
      <c r="D508" t="s">
        <v>504</v>
      </c>
      <c r="E508" t="s">
        <v>15</v>
      </c>
      <c r="F508" t="s">
        <v>194</v>
      </c>
      <c r="G508" t="s">
        <v>207</v>
      </c>
      <c r="H508" t="str">
        <f>VLOOKUP(A508,WorldCups!$A$2:$B$21,2,FALSE)</f>
        <v>Germany</v>
      </c>
      <c r="I508" t="s">
        <v>25</v>
      </c>
      <c r="J508">
        <v>4</v>
      </c>
      <c r="K508" t="s">
        <v>208</v>
      </c>
      <c r="L508">
        <v>1</v>
      </c>
      <c r="M508" t="s">
        <v>14</v>
      </c>
    </row>
    <row r="509" spans="1:13" x14ac:dyDescent="0.3">
      <c r="A509">
        <v>1974</v>
      </c>
      <c r="B509">
        <v>254</v>
      </c>
      <c r="C509" s="1">
        <v>27203</v>
      </c>
      <c r="D509" t="s">
        <v>504</v>
      </c>
      <c r="E509" t="s">
        <v>15</v>
      </c>
      <c r="F509" t="s">
        <v>194</v>
      </c>
      <c r="G509" t="s">
        <v>207</v>
      </c>
      <c r="H509" t="str">
        <f>VLOOKUP(A509,WorldCups!$A$2:$B$21,2,FALSE)</f>
        <v>Germany</v>
      </c>
      <c r="I509" t="s">
        <v>208</v>
      </c>
      <c r="J509">
        <v>1</v>
      </c>
      <c r="K509" t="s">
        <v>25</v>
      </c>
      <c r="L509">
        <v>4</v>
      </c>
      <c r="M509" t="s">
        <v>14</v>
      </c>
    </row>
    <row r="510" spans="1:13" x14ac:dyDescent="0.3">
      <c r="A510">
        <v>1974</v>
      </c>
      <c r="B510">
        <f>B509+1</f>
        <v>255</v>
      </c>
      <c r="C510" s="1">
        <v>27203</v>
      </c>
      <c r="D510" t="s">
        <v>504</v>
      </c>
      <c r="E510" t="s">
        <v>22</v>
      </c>
      <c r="F510" t="s">
        <v>205</v>
      </c>
      <c r="G510" t="s">
        <v>206</v>
      </c>
      <c r="H510" t="str">
        <f>VLOOKUP(A510,WorldCups!$A$2:$B$21,2,FALSE)</f>
        <v>Germany</v>
      </c>
      <c r="I510" t="s">
        <v>48</v>
      </c>
      <c r="J510">
        <v>3</v>
      </c>
      <c r="K510" t="s">
        <v>30</v>
      </c>
      <c r="L510">
        <v>0</v>
      </c>
      <c r="M510" t="s">
        <v>14</v>
      </c>
    </row>
    <row r="511" spans="1:13" x14ac:dyDescent="0.3">
      <c r="A511">
        <v>1974</v>
      </c>
      <c r="B511">
        <v>255</v>
      </c>
      <c r="C511" s="1">
        <v>27203</v>
      </c>
      <c r="D511" t="s">
        <v>504</v>
      </c>
      <c r="E511" t="s">
        <v>22</v>
      </c>
      <c r="F511" t="s">
        <v>205</v>
      </c>
      <c r="G511" t="s">
        <v>206</v>
      </c>
      <c r="H511" t="str">
        <f>VLOOKUP(A511,WorldCups!$A$2:$B$21,2,FALSE)</f>
        <v>Germany</v>
      </c>
      <c r="I511" t="s">
        <v>30</v>
      </c>
      <c r="J511">
        <v>0</v>
      </c>
      <c r="K511" t="s">
        <v>48</v>
      </c>
      <c r="L511">
        <v>3</v>
      </c>
      <c r="M511" t="s">
        <v>14</v>
      </c>
    </row>
    <row r="512" spans="1:13" x14ac:dyDescent="0.3">
      <c r="A512">
        <v>1974</v>
      </c>
      <c r="B512">
        <f>B511+1</f>
        <v>256</v>
      </c>
      <c r="C512" s="1">
        <v>27203</v>
      </c>
      <c r="D512" t="s">
        <v>504</v>
      </c>
      <c r="E512" t="s">
        <v>15</v>
      </c>
      <c r="F512" t="s">
        <v>209</v>
      </c>
      <c r="G512" t="s">
        <v>210</v>
      </c>
      <c r="H512" t="str">
        <f>VLOOKUP(A512,WorldCups!$A$2:$B$21,2,FALSE)</f>
        <v>Germany</v>
      </c>
      <c r="I512" t="s">
        <v>80</v>
      </c>
      <c r="J512">
        <v>2</v>
      </c>
      <c r="K512" t="s">
        <v>57</v>
      </c>
      <c r="L512">
        <v>1</v>
      </c>
      <c r="M512" t="s">
        <v>14</v>
      </c>
    </row>
    <row r="513" spans="1:13" x14ac:dyDescent="0.3">
      <c r="A513">
        <v>1974</v>
      </c>
      <c r="B513">
        <v>256</v>
      </c>
      <c r="C513" s="1">
        <v>27203</v>
      </c>
      <c r="D513" t="s">
        <v>504</v>
      </c>
      <c r="E513" t="s">
        <v>15</v>
      </c>
      <c r="F513" t="s">
        <v>209</v>
      </c>
      <c r="G513" t="s">
        <v>210</v>
      </c>
      <c r="H513" t="str">
        <f>VLOOKUP(A513,WorldCups!$A$2:$B$21,2,FALSE)</f>
        <v>Germany</v>
      </c>
      <c r="I513" t="s">
        <v>57</v>
      </c>
      <c r="J513">
        <v>1</v>
      </c>
      <c r="K513" t="s">
        <v>80</v>
      </c>
      <c r="L513">
        <v>2</v>
      </c>
      <c r="M513" t="s">
        <v>14</v>
      </c>
    </row>
    <row r="514" spans="1:13" x14ac:dyDescent="0.3">
      <c r="A514">
        <v>1974</v>
      </c>
      <c r="B514">
        <f>B513+1</f>
        <v>257</v>
      </c>
      <c r="C514" s="1">
        <v>27206</v>
      </c>
      <c r="D514" t="s">
        <v>504</v>
      </c>
      <c r="E514" t="s">
        <v>213</v>
      </c>
      <c r="F514" t="s">
        <v>205</v>
      </c>
      <c r="G514" t="s">
        <v>206</v>
      </c>
      <c r="H514" t="str">
        <f>VLOOKUP(A514,WorldCups!$A$2:$B$21,2,FALSE)</f>
        <v>Germany</v>
      </c>
      <c r="I514" t="s">
        <v>20</v>
      </c>
      <c r="J514">
        <v>0</v>
      </c>
      <c r="K514" t="s">
        <v>51</v>
      </c>
      <c r="L514">
        <v>2</v>
      </c>
      <c r="M514" t="s">
        <v>14</v>
      </c>
    </row>
    <row r="515" spans="1:13" x14ac:dyDescent="0.3">
      <c r="A515">
        <v>1974</v>
      </c>
      <c r="B515">
        <v>257</v>
      </c>
      <c r="C515" s="1">
        <v>27206</v>
      </c>
      <c r="D515" t="s">
        <v>504</v>
      </c>
      <c r="E515" t="s">
        <v>213</v>
      </c>
      <c r="F515" t="s">
        <v>205</v>
      </c>
      <c r="G515" t="s">
        <v>206</v>
      </c>
      <c r="H515" t="str">
        <f>VLOOKUP(A515,WorldCups!$A$2:$B$21,2,FALSE)</f>
        <v>Germany</v>
      </c>
      <c r="I515" t="s">
        <v>51</v>
      </c>
      <c r="J515">
        <v>2</v>
      </c>
      <c r="K515" t="s">
        <v>20</v>
      </c>
      <c r="L515">
        <v>0</v>
      </c>
      <c r="M515" t="s">
        <v>14</v>
      </c>
    </row>
    <row r="516" spans="1:13" x14ac:dyDescent="0.3">
      <c r="A516">
        <v>1974</v>
      </c>
      <c r="B516">
        <f>B515+1</f>
        <v>258</v>
      </c>
      <c r="C516" s="1">
        <v>27206</v>
      </c>
      <c r="D516" t="s">
        <v>523</v>
      </c>
      <c r="E516" t="s">
        <v>214</v>
      </c>
      <c r="F516" t="s">
        <v>203</v>
      </c>
      <c r="G516" t="s">
        <v>204</v>
      </c>
      <c r="H516" t="str">
        <f>VLOOKUP(A516,WorldCups!$A$2:$B$21,2,FALSE)</f>
        <v>Germany</v>
      </c>
      <c r="I516" t="s">
        <v>21</v>
      </c>
      <c r="J516">
        <v>1</v>
      </c>
      <c r="K516" t="s">
        <v>198</v>
      </c>
      <c r="L516">
        <v>0</v>
      </c>
      <c r="M516" t="s">
        <v>14</v>
      </c>
    </row>
    <row r="517" spans="1:13" x14ac:dyDescent="0.3">
      <c r="A517">
        <v>1974</v>
      </c>
      <c r="B517">
        <v>258</v>
      </c>
      <c r="C517" s="1">
        <v>27206</v>
      </c>
      <c r="D517" t="s">
        <v>523</v>
      </c>
      <c r="E517" t="s">
        <v>214</v>
      </c>
      <c r="F517" t="s">
        <v>203</v>
      </c>
      <c r="G517" t="s">
        <v>204</v>
      </c>
      <c r="H517" t="str">
        <f>VLOOKUP(A517,WorldCups!$A$2:$B$21,2,FALSE)</f>
        <v>Germany</v>
      </c>
      <c r="I517" t="s">
        <v>198</v>
      </c>
      <c r="J517">
        <v>0</v>
      </c>
      <c r="K517" t="s">
        <v>21</v>
      </c>
      <c r="L517">
        <v>1</v>
      </c>
      <c r="M517" t="s">
        <v>14</v>
      </c>
    </row>
    <row r="518" spans="1:13" x14ac:dyDescent="0.3">
      <c r="A518">
        <v>1974</v>
      </c>
      <c r="B518">
        <f>B517+1</f>
        <v>259</v>
      </c>
      <c r="C518" s="1">
        <v>27206</v>
      </c>
      <c r="D518" t="s">
        <v>523</v>
      </c>
      <c r="E518" t="s">
        <v>214</v>
      </c>
      <c r="F518" t="s">
        <v>211</v>
      </c>
      <c r="G518" t="s">
        <v>212</v>
      </c>
      <c r="H518" t="str">
        <f>VLOOKUP(A518,WorldCups!$A$2:$B$21,2,FALSE)</f>
        <v>Germany</v>
      </c>
      <c r="I518" t="s">
        <v>45</v>
      </c>
      <c r="J518">
        <v>4</v>
      </c>
      <c r="K518" t="s">
        <v>25</v>
      </c>
      <c r="L518">
        <v>0</v>
      </c>
      <c r="M518" t="s">
        <v>14</v>
      </c>
    </row>
    <row r="519" spans="1:13" x14ac:dyDescent="0.3">
      <c r="A519">
        <v>1974</v>
      </c>
      <c r="B519">
        <v>259</v>
      </c>
      <c r="C519" s="1">
        <v>27206</v>
      </c>
      <c r="D519" t="s">
        <v>523</v>
      </c>
      <c r="E519" t="s">
        <v>214</v>
      </c>
      <c r="F519" t="s">
        <v>211</v>
      </c>
      <c r="G519" t="s">
        <v>212</v>
      </c>
      <c r="H519" t="str">
        <f>VLOOKUP(A519,WorldCups!$A$2:$B$21,2,FALSE)</f>
        <v>Germany</v>
      </c>
      <c r="I519" t="s">
        <v>25</v>
      </c>
      <c r="J519">
        <v>0</v>
      </c>
      <c r="K519" t="s">
        <v>45</v>
      </c>
      <c r="L519">
        <v>4</v>
      </c>
      <c r="M519" t="s">
        <v>14</v>
      </c>
    </row>
    <row r="520" spans="1:13" x14ac:dyDescent="0.3">
      <c r="A520">
        <v>1974</v>
      </c>
      <c r="B520">
        <f>B519+1</f>
        <v>260</v>
      </c>
      <c r="C520" s="1">
        <v>27206</v>
      </c>
      <c r="D520" t="s">
        <v>523</v>
      </c>
      <c r="E520" t="s">
        <v>213</v>
      </c>
      <c r="F520" t="s">
        <v>209</v>
      </c>
      <c r="G520" t="s">
        <v>210</v>
      </c>
      <c r="H520" t="str">
        <f>VLOOKUP(A520,WorldCups!$A$2:$B$21,2,FALSE)</f>
        <v>Germany</v>
      </c>
      <c r="I520" t="s">
        <v>48</v>
      </c>
      <c r="J520">
        <v>0</v>
      </c>
      <c r="K520" t="s">
        <v>80</v>
      </c>
      <c r="L520">
        <v>1</v>
      </c>
      <c r="M520" t="s">
        <v>14</v>
      </c>
    </row>
    <row r="521" spans="1:13" x14ac:dyDescent="0.3">
      <c r="A521">
        <v>1974</v>
      </c>
      <c r="B521">
        <v>260</v>
      </c>
      <c r="C521" s="1">
        <v>27206</v>
      </c>
      <c r="D521" t="s">
        <v>523</v>
      </c>
      <c r="E521" t="s">
        <v>213</v>
      </c>
      <c r="F521" t="s">
        <v>209</v>
      </c>
      <c r="G521" t="s">
        <v>210</v>
      </c>
      <c r="H521" t="str">
        <f>VLOOKUP(A521,WorldCups!$A$2:$B$21,2,FALSE)</f>
        <v>Germany</v>
      </c>
      <c r="I521" t="s">
        <v>80</v>
      </c>
      <c r="J521">
        <v>1</v>
      </c>
      <c r="K521" t="s">
        <v>48</v>
      </c>
      <c r="L521">
        <v>0</v>
      </c>
      <c r="M521" t="s">
        <v>14</v>
      </c>
    </row>
    <row r="522" spans="1:13" x14ac:dyDescent="0.3">
      <c r="A522">
        <v>1974</v>
      </c>
      <c r="B522">
        <f>B521+1</f>
        <v>261</v>
      </c>
      <c r="C522" s="1">
        <v>27210</v>
      </c>
      <c r="D522" t="s">
        <v>504</v>
      </c>
      <c r="E522" t="s">
        <v>214</v>
      </c>
      <c r="F522" t="s">
        <v>203</v>
      </c>
      <c r="G522" t="s">
        <v>204</v>
      </c>
      <c r="H522" t="str">
        <f>VLOOKUP(A522,WorldCups!$A$2:$B$21,2,FALSE)</f>
        <v>Germany</v>
      </c>
      <c r="I522" t="s">
        <v>25</v>
      </c>
      <c r="J522">
        <v>1</v>
      </c>
      <c r="K522" t="s">
        <v>21</v>
      </c>
      <c r="L522">
        <v>2</v>
      </c>
      <c r="M522" t="s">
        <v>14</v>
      </c>
    </row>
    <row r="523" spans="1:13" x14ac:dyDescent="0.3">
      <c r="A523">
        <v>1974</v>
      </c>
      <c r="B523">
        <v>261</v>
      </c>
      <c r="C523" s="1">
        <v>27210</v>
      </c>
      <c r="D523" t="s">
        <v>504</v>
      </c>
      <c r="E523" t="s">
        <v>214</v>
      </c>
      <c r="F523" t="s">
        <v>203</v>
      </c>
      <c r="G523" t="s">
        <v>204</v>
      </c>
      <c r="H523" t="str">
        <f>VLOOKUP(A523,WorldCups!$A$2:$B$21,2,FALSE)</f>
        <v>Germany</v>
      </c>
      <c r="I523" t="s">
        <v>21</v>
      </c>
      <c r="J523">
        <v>2</v>
      </c>
      <c r="K523" t="s">
        <v>25</v>
      </c>
      <c r="L523">
        <v>1</v>
      </c>
      <c r="M523" t="s">
        <v>14</v>
      </c>
    </row>
    <row r="524" spans="1:13" x14ac:dyDescent="0.3">
      <c r="A524">
        <v>1974</v>
      </c>
      <c r="B524">
        <f>B523+1</f>
        <v>262</v>
      </c>
      <c r="C524" s="1">
        <v>27210</v>
      </c>
      <c r="D524" t="s">
        <v>504</v>
      </c>
      <c r="E524" t="s">
        <v>213</v>
      </c>
      <c r="F524" t="s">
        <v>192</v>
      </c>
      <c r="G524" t="s">
        <v>193</v>
      </c>
      <c r="H524" t="str">
        <f>VLOOKUP(A524,WorldCups!$A$2:$B$21,2,FALSE)</f>
        <v>Germany</v>
      </c>
      <c r="I524" t="s">
        <v>80</v>
      </c>
      <c r="J524">
        <v>2</v>
      </c>
      <c r="K524" t="s">
        <v>20</v>
      </c>
      <c r="L524">
        <v>1</v>
      </c>
      <c r="M524" t="s">
        <v>14</v>
      </c>
    </row>
    <row r="525" spans="1:13" x14ac:dyDescent="0.3">
      <c r="A525">
        <v>1974</v>
      </c>
      <c r="B525">
        <v>262</v>
      </c>
      <c r="C525" s="1">
        <v>27210</v>
      </c>
      <c r="D525" t="s">
        <v>504</v>
      </c>
      <c r="E525" t="s">
        <v>213</v>
      </c>
      <c r="F525" t="s">
        <v>192</v>
      </c>
      <c r="G525" t="s">
        <v>193</v>
      </c>
      <c r="H525" t="str">
        <f>VLOOKUP(A525,WorldCups!$A$2:$B$21,2,FALSE)</f>
        <v>Germany</v>
      </c>
      <c r="I525" t="s">
        <v>20</v>
      </c>
      <c r="J525">
        <v>1</v>
      </c>
      <c r="K525" t="s">
        <v>80</v>
      </c>
      <c r="L525">
        <v>2</v>
      </c>
      <c r="M525" t="s">
        <v>14</v>
      </c>
    </row>
    <row r="526" spans="1:13" x14ac:dyDescent="0.3">
      <c r="A526">
        <v>1974</v>
      </c>
      <c r="B526">
        <f>B525+1</f>
        <v>263</v>
      </c>
      <c r="C526" s="1">
        <v>27210</v>
      </c>
      <c r="D526" t="s">
        <v>504</v>
      </c>
      <c r="E526" t="s">
        <v>214</v>
      </c>
      <c r="F526" t="s">
        <v>211</v>
      </c>
      <c r="G526" t="s">
        <v>212</v>
      </c>
      <c r="H526" t="str">
        <f>VLOOKUP(A526,WorldCups!$A$2:$B$21,2,FALSE)</f>
        <v>Germany</v>
      </c>
      <c r="I526" t="s">
        <v>198</v>
      </c>
      <c r="J526">
        <v>0</v>
      </c>
      <c r="K526" t="s">
        <v>45</v>
      </c>
      <c r="L526">
        <v>2</v>
      </c>
      <c r="M526" t="s">
        <v>14</v>
      </c>
    </row>
    <row r="527" spans="1:13" x14ac:dyDescent="0.3">
      <c r="A527">
        <v>1974</v>
      </c>
      <c r="B527">
        <v>263</v>
      </c>
      <c r="C527" s="1">
        <v>27210</v>
      </c>
      <c r="D527" t="s">
        <v>504</v>
      </c>
      <c r="E527" t="s">
        <v>214</v>
      </c>
      <c r="F527" t="s">
        <v>211</v>
      </c>
      <c r="G527" t="s">
        <v>212</v>
      </c>
      <c r="H527" t="str">
        <f>VLOOKUP(A527,WorldCups!$A$2:$B$21,2,FALSE)</f>
        <v>Germany</v>
      </c>
      <c r="I527" t="s">
        <v>45</v>
      </c>
      <c r="J527">
        <v>2</v>
      </c>
      <c r="K527" t="s">
        <v>198</v>
      </c>
      <c r="L527">
        <v>0</v>
      </c>
      <c r="M527" t="s">
        <v>14</v>
      </c>
    </row>
    <row r="528" spans="1:13" x14ac:dyDescent="0.3">
      <c r="A528">
        <v>1974</v>
      </c>
      <c r="B528">
        <f>B527+1</f>
        <v>264</v>
      </c>
      <c r="C528" s="1">
        <v>27210</v>
      </c>
      <c r="D528" t="s">
        <v>523</v>
      </c>
      <c r="E528" t="s">
        <v>213</v>
      </c>
      <c r="F528" t="s">
        <v>205</v>
      </c>
      <c r="G528" t="s">
        <v>206</v>
      </c>
      <c r="H528" t="str">
        <f>VLOOKUP(A528,WorldCups!$A$2:$B$21,2,FALSE)</f>
        <v>Germany</v>
      </c>
      <c r="I528" t="s">
        <v>51</v>
      </c>
      <c r="J528">
        <v>4</v>
      </c>
      <c r="K528" t="s">
        <v>48</v>
      </c>
      <c r="L528">
        <v>2</v>
      </c>
      <c r="M528" t="s">
        <v>14</v>
      </c>
    </row>
    <row r="529" spans="1:13" x14ac:dyDescent="0.3">
      <c r="A529">
        <v>1974</v>
      </c>
      <c r="B529">
        <v>264</v>
      </c>
      <c r="C529" s="1">
        <v>27210</v>
      </c>
      <c r="D529" t="s">
        <v>523</v>
      </c>
      <c r="E529" t="s">
        <v>213</v>
      </c>
      <c r="F529" t="s">
        <v>205</v>
      </c>
      <c r="G529" t="s">
        <v>206</v>
      </c>
      <c r="H529" t="str">
        <f>VLOOKUP(A529,WorldCups!$A$2:$B$21,2,FALSE)</f>
        <v>Germany</v>
      </c>
      <c r="I529" t="s">
        <v>48</v>
      </c>
      <c r="J529">
        <v>2</v>
      </c>
      <c r="K529" t="s">
        <v>51</v>
      </c>
      <c r="L529">
        <v>4</v>
      </c>
      <c r="M529" t="s">
        <v>14</v>
      </c>
    </row>
    <row r="530" spans="1:13" x14ac:dyDescent="0.3">
      <c r="A530">
        <v>1974</v>
      </c>
      <c r="B530">
        <f>B529+1</f>
        <v>265</v>
      </c>
      <c r="C530" s="1">
        <v>27213</v>
      </c>
      <c r="D530" t="s">
        <v>513</v>
      </c>
      <c r="E530" t="s">
        <v>213</v>
      </c>
      <c r="F530" t="s">
        <v>192</v>
      </c>
      <c r="G530" t="s">
        <v>193</v>
      </c>
      <c r="H530" t="str">
        <f>VLOOKUP(A530,WorldCups!$A$2:$B$21,2,FALSE)</f>
        <v>Germany</v>
      </c>
      <c r="I530" t="s">
        <v>80</v>
      </c>
      <c r="J530">
        <v>0</v>
      </c>
      <c r="K530" t="s">
        <v>51</v>
      </c>
      <c r="L530">
        <v>1</v>
      </c>
      <c r="M530" t="s">
        <v>14</v>
      </c>
    </row>
    <row r="531" spans="1:13" x14ac:dyDescent="0.3">
      <c r="A531">
        <v>1974</v>
      </c>
      <c r="B531">
        <v>265</v>
      </c>
      <c r="C531" s="1">
        <v>27213</v>
      </c>
      <c r="D531" t="s">
        <v>513</v>
      </c>
      <c r="E531" t="s">
        <v>213</v>
      </c>
      <c r="F531" t="s">
        <v>192</v>
      </c>
      <c r="G531" t="s">
        <v>193</v>
      </c>
      <c r="H531" t="str">
        <f>VLOOKUP(A531,WorldCups!$A$2:$B$21,2,FALSE)</f>
        <v>Germany</v>
      </c>
      <c r="I531" t="s">
        <v>51</v>
      </c>
      <c r="J531">
        <v>1</v>
      </c>
      <c r="K531" t="s">
        <v>80</v>
      </c>
      <c r="L531">
        <v>0</v>
      </c>
      <c r="M531" t="s">
        <v>14</v>
      </c>
    </row>
    <row r="532" spans="1:13" x14ac:dyDescent="0.3">
      <c r="A532">
        <v>1974</v>
      </c>
      <c r="B532">
        <f>B531+1</f>
        <v>266</v>
      </c>
      <c r="C532" s="1">
        <v>27213</v>
      </c>
      <c r="D532" t="s">
        <v>523</v>
      </c>
      <c r="E532" t="s">
        <v>214</v>
      </c>
      <c r="F532" t="s">
        <v>200</v>
      </c>
      <c r="G532" t="s">
        <v>201</v>
      </c>
      <c r="H532" t="str">
        <f>VLOOKUP(A532,WorldCups!$A$2:$B$21,2,FALSE)</f>
        <v>Germany</v>
      </c>
      <c r="I532" t="s">
        <v>45</v>
      </c>
      <c r="J532">
        <v>2</v>
      </c>
      <c r="K532" t="s">
        <v>21</v>
      </c>
      <c r="L532">
        <v>0</v>
      </c>
      <c r="M532" t="s">
        <v>14</v>
      </c>
    </row>
    <row r="533" spans="1:13" x14ac:dyDescent="0.3">
      <c r="A533">
        <v>1974</v>
      </c>
      <c r="B533">
        <v>266</v>
      </c>
      <c r="C533" s="1">
        <v>27213</v>
      </c>
      <c r="D533" t="s">
        <v>523</v>
      </c>
      <c r="E533" t="s">
        <v>214</v>
      </c>
      <c r="F533" t="s">
        <v>200</v>
      </c>
      <c r="G533" t="s">
        <v>201</v>
      </c>
      <c r="H533" t="str">
        <f>VLOOKUP(A533,WorldCups!$A$2:$B$21,2,FALSE)</f>
        <v>Germany</v>
      </c>
      <c r="I533" t="s">
        <v>21</v>
      </c>
      <c r="J533">
        <v>0</v>
      </c>
      <c r="K533" t="s">
        <v>45</v>
      </c>
      <c r="L533">
        <v>2</v>
      </c>
      <c r="M533" t="s">
        <v>14</v>
      </c>
    </row>
    <row r="534" spans="1:13" x14ac:dyDescent="0.3">
      <c r="A534">
        <v>1974</v>
      </c>
      <c r="B534">
        <f>B533+1</f>
        <v>267</v>
      </c>
      <c r="C534" s="1">
        <v>27213</v>
      </c>
      <c r="D534" t="s">
        <v>523</v>
      </c>
      <c r="E534" t="s">
        <v>214</v>
      </c>
      <c r="F534" t="s">
        <v>211</v>
      </c>
      <c r="G534" t="s">
        <v>212</v>
      </c>
      <c r="H534" t="str">
        <f>VLOOKUP(A534,WorldCups!$A$2:$B$21,2,FALSE)</f>
        <v>Germany</v>
      </c>
      <c r="I534" t="s">
        <v>25</v>
      </c>
      <c r="J534">
        <v>1</v>
      </c>
      <c r="K534" t="s">
        <v>198</v>
      </c>
      <c r="L534">
        <v>1</v>
      </c>
      <c r="M534" t="s">
        <v>14</v>
      </c>
    </row>
    <row r="535" spans="1:13" x14ac:dyDescent="0.3">
      <c r="A535">
        <v>1974</v>
      </c>
      <c r="B535">
        <v>267</v>
      </c>
      <c r="C535" s="1">
        <v>27213</v>
      </c>
      <c r="D535" t="s">
        <v>523</v>
      </c>
      <c r="E535" t="s">
        <v>214</v>
      </c>
      <c r="F535" t="s">
        <v>211</v>
      </c>
      <c r="G535" t="s">
        <v>212</v>
      </c>
      <c r="H535" t="str">
        <f>VLOOKUP(A535,WorldCups!$A$2:$B$21,2,FALSE)</f>
        <v>Germany</v>
      </c>
      <c r="I535" t="s">
        <v>198</v>
      </c>
      <c r="J535">
        <v>1</v>
      </c>
      <c r="K535" t="s">
        <v>25</v>
      </c>
      <c r="L535">
        <v>1</v>
      </c>
      <c r="M535" t="s">
        <v>14</v>
      </c>
    </row>
    <row r="536" spans="1:13" x14ac:dyDescent="0.3">
      <c r="A536">
        <v>1974</v>
      </c>
      <c r="B536">
        <f>B535+1</f>
        <v>268</v>
      </c>
      <c r="C536" s="1">
        <v>27213</v>
      </c>
      <c r="D536" t="s">
        <v>523</v>
      </c>
      <c r="E536" t="s">
        <v>213</v>
      </c>
      <c r="F536" t="s">
        <v>205</v>
      </c>
      <c r="G536" t="s">
        <v>206</v>
      </c>
      <c r="H536" t="str">
        <f>VLOOKUP(A536,WorldCups!$A$2:$B$21,2,FALSE)</f>
        <v>Germany</v>
      </c>
      <c r="I536" t="s">
        <v>48</v>
      </c>
      <c r="J536">
        <v>2</v>
      </c>
      <c r="K536" t="s">
        <v>20</v>
      </c>
      <c r="L536">
        <v>1</v>
      </c>
      <c r="M536" t="s">
        <v>14</v>
      </c>
    </row>
    <row r="537" spans="1:13" x14ac:dyDescent="0.3">
      <c r="A537">
        <v>1974</v>
      </c>
      <c r="B537">
        <v>268</v>
      </c>
      <c r="C537" s="1">
        <v>27213</v>
      </c>
      <c r="D537" t="s">
        <v>523</v>
      </c>
      <c r="E537" t="s">
        <v>213</v>
      </c>
      <c r="F537" t="s">
        <v>205</v>
      </c>
      <c r="G537" t="s">
        <v>206</v>
      </c>
      <c r="H537" t="str">
        <f>VLOOKUP(A537,WorldCups!$A$2:$B$21,2,FALSE)</f>
        <v>Germany</v>
      </c>
      <c r="I537" t="s">
        <v>20</v>
      </c>
      <c r="J537">
        <v>1</v>
      </c>
      <c r="K537" t="s">
        <v>48</v>
      </c>
      <c r="L537">
        <v>2</v>
      </c>
      <c r="M537" t="s">
        <v>14</v>
      </c>
    </row>
    <row r="538" spans="1:13" x14ac:dyDescent="0.3">
      <c r="A538">
        <v>1974</v>
      </c>
      <c r="B538">
        <f>B537+1</f>
        <v>269</v>
      </c>
      <c r="C538" s="1">
        <v>27216</v>
      </c>
      <c r="D538" t="s">
        <v>504</v>
      </c>
      <c r="E538" t="s">
        <v>62</v>
      </c>
      <c r="F538" t="s">
        <v>194</v>
      </c>
      <c r="G538" t="s">
        <v>207</v>
      </c>
      <c r="H538" t="str">
        <f>VLOOKUP(A538,WorldCups!$A$2:$B$21,2,FALSE)</f>
        <v>Germany</v>
      </c>
      <c r="I538" t="s">
        <v>21</v>
      </c>
      <c r="J538">
        <v>0</v>
      </c>
      <c r="K538" t="s">
        <v>80</v>
      </c>
      <c r="L538">
        <v>1</v>
      </c>
      <c r="M538" t="s">
        <v>14</v>
      </c>
    </row>
    <row r="539" spans="1:13" x14ac:dyDescent="0.3">
      <c r="A539">
        <v>1974</v>
      </c>
      <c r="B539">
        <v>269</v>
      </c>
      <c r="C539" s="1">
        <v>27216</v>
      </c>
      <c r="D539" t="s">
        <v>504</v>
      </c>
      <c r="E539" t="s">
        <v>62</v>
      </c>
      <c r="F539" t="s">
        <v>194</v>
      </c>
      <c r="G539" t="s">
        <v>207</v>
      </c>
      <c r="H539" t="str">
        <f>VLOOKUP(A539,WorldCups!$A$2:$B$21,2,FALSE)</f>
        <v>Germany</v>
      </c>
      <c r="I539" t="s">
        <v>80</v>
      </c>
      <c r="J539">
        <v>1</v>
      </c>
      <c r="K539" t="s">
        <v>21</v>
      </c>
      <c r="L539">
        <v>0</v>
      </c>
      <c r="M539" t="s">
        <v>14</v>
      </c>
    </row>
    <row r="540" spans="1:13" x14ac:dyDescent="0.3">
      <c r="A540">
        <v>1974</v>
      </c>
      <c r="B540">
        <f>B539+1</f>
        <v>270</v>
      </c>
      <c r="C540" s="1">
        <v>27217</v>
      </c>
      <c r="D540" t="s">
        <v>504</v>
      </c>
      <c r="E540" t="s">
        <v>32</v>
      </c>
      <c r="F540" t="s">
        <v>194</v>
      </c>
      <c r="G540" t="s">
        <v>207</v>
      </c>
      <c r="H540" t="str">
        <f>VLOOKUP(A540,WorldCups!$A$2:$B$21,2,FALSE)</f>
        <v>Germany</v>
      </c>
      <c r="I540" t="s">
        <v>45</v>
      </c>
      <c r="J540">
        <v>1</v>
      </c>
      <c r="K540" t="s">
        <v>51</v>
      </c>
      <c r="L540">
        <v>2</v>
      </c>
      <c r="M540" t="s">
        <v>14</v>
      </c>
    </row>
    <row r="541" spans="1:13" x14ac:dyDescent="0.3">
      <c r="A541">
        <v>1974</v>
      </c>
      <c r="B541">
        <v>270</v>
      </c>
      <c r="C541" s="1">
        <v>27217</v>
      </c>
      <c r="D541" t="s">
        <v>504</v>
      </c>
      <c r="E541" t="s">
        <v>32</v>
      </c>
      <c r="F541" t="s">
        <v>194</v>
      </c>
      <c r="G541" t="s">
        <v>207</v>
      </c>
      <c r="H541" t="str">
        <f>VLOOKUP(A541,WorldCups!$A$2:$B$21,2,FALSE)</f>
        <v>Germany</v>
      </c>
      <c r="I541" t="s">
        <v>51</v>
      </c>
      <c r="J541">
        <v>2</v>
      </c>
      <c r="K541" t="s">
        <v>45</v>
      </c>
      <c r="L541">
        <v>1</v>
      </c>
      <c r="M541" t="s">
        <v>14</v>
      </c>
    </row>
    <row r="542" spans="1:13" x14ac:dyDescent="0.3">
      <c r="A542">
        <v>1978</v>
      </c>
      <c r="B542">
        <f>B541+1</f>
        <v>271</v>
      </c>
      <c r="C542" s="1">
        <v>28642</v>
      </c>
      <c r="D542" t="s">
        <v>501</v>
      </c>
      <c r="E542" t="s">
        <v>19</v>
      </c>
      <c r="F542" t="s">
        <v>215</v>
      </c>
      <c r="G542" t="s">
        <v>216</v>
      </c>
      <c r="H542" t="str">
        <f>VLOOKUP(A542,WorldCups!$A$2:$B$21,2,FALSE)</f>
        <v>Argentina</v>
      </c>
      <c r="I542" t="s">
        <v>51</v>
      </c>
      <c r="J542">
        <v>0</v>
      </c>
      <c r="K542" t="s">
        <v>80</v>
      </c>
      <c r="L542">
        <v>0</v>
      </c>
      <c r="M542" t="s">
        <v>14</v>
      </c>
    </row>
    <row r="543" spans="1:13" x14ac:dyDescent="0.3">
      <c r="A543">
        <v>1978</v>
      </c>
      <c r="B543">
        <v>271</v>
      </c>
      <c r="C543" s="1">
        <v>28642</v>
      </c>
      <c r="D543" t="s">
        <v>501</v>
      </c>
      <c r="E543" t="s">
        <v>19</v>
      </c>
      <c r="F543" t="s">
        <v>215</v>
      </c>
      <c r="G543" t="s">
        <v>216</v>
      </c>
      <c r="H543" t="str">
        <f>VLOOKUP(A543,WorldCups!$A$2:$B$21,2,FALSE)</f>
        <v>Argentina</v>
      </c>
      <c r="I543" t="s">
        <v>80</v>
      </c>
      <c r="J543">
        <v>0</v>
      </c>
      <c r="K543" t="s">
        <v>51</v>
      </c>
      <c r="L543">
        <v>0</v>
      </c>
      <c r="M543" t="s">
        <v>14</v>
      </c>
    </row>
    <row r="544" spans="1:13" x14ac:dyDescent="0.3">
      <c r="A544">
        <v>1978</v>
      </c>
      <c r="B544">
        <f>B543+1</f>
        <v>272</v>
      </c>
      <c r="C544" s="1">
        <v>28643</v>
      </c>
      <c r="D544" t="s">
        <v>525</v>
      </c>
      <c r="E544" t="s">
        <v>9</v>
      </c>
      <c r="F544" t="s">
        <v>217</v>
      </c>
      <c r="G544" t="s">
        <v>218</v>
      </c>
      <c r="H544" t="str">
        <f>VLOOKUP(A544,WorldCups!$A$2:$B$21,2,FALSE)</f>
        <v>Argentina</v>
      </c>
      <c r="I544" t="s">
        <v>57</v>
      </c>
      <c r="J544">
        <v>2</v>
      </c>
      <c r="K544" t="s">
        <v>12</v>
      </c>
      <c r="L544">
        <v>1</v>
      </c>
      <c r="M544" t="s">
        <v>14</v>
      </c>
    </row>
    <row r="545" spans="1:13" x14ac:dyDescent="0.3">
      <c r="A545">
        <v>1978</v>
      </c>
      <c r="B545">
        <v>272</v>
      </c>
      <c r="C545" s="1">
        <v>28643</v>
      </c>
      <c r="D545" t="s">
        <v>525</v>
      </c>
      <c r="E545" t="s">
        <v>9</v>
      </c>
      <c r="F545" t="s">
        <v>217</v>
      </c>
      <c r="G545" t="s">
        <v>218</v>
      </c>
      <c r="H545" t="str">
        <f>VLOOKUP(A545,WorldCups!$A$2:$B$21,2,FALSE)</f>
        <v>Argentina</v>
      </c>
      <c r="I545" t="s">
        <v>12</v>
      </c>
      <c r="J545">
        <v>1</v>
      </c>
      <c r="K545" t="s">
        <v>57</v>
      </c>
      <c r="L545">
        <v>2</v>
      </c>
      <c r="M545" t="s">
        <v>14</v>
      </c>
    </row>
    <row r="546" spans="1:13" x14ac:dyDescent="0.3">
      <c r="A546">
        <v>1978</v>
      </c>
      <c r="B546">
        <f>B545+1</f>
        <v>273</v>
      </c>
      <c r="C546" s="1">
        <v>28643</v>
      </c>
      <c r="D546" t="s">
        <v>526</v>
      </c>
      <c r="E546" t="s">
        <v>19</v>
      </c>
      <c r="F546" t="s">
        <v>219</v>
      </c>
      <c r="G546" t="s">
        <v>220</v>
      </c>
      <c r="H546" t="str">
        <f>VLOOKUP(A546,WorldCups!$A$2:$B$21,2,FALSE)</f>
        <v>Argentina</v>
      </c>
      <c r="I546" t="s">
        <v>221</v>
      </c>
      <c r="J546">
        <v>3</v>
      </c>
      <c r="K546" t="s">
        <v>13</v>
      </c>
      <c r="L546">
        <v>1</v>
      </c>
      <c r="M546" t="s">
        <v>14</v>
      </c>
    </row>
    <row r="547" spans="1:13" x14ac:dyDescent="0.3">
      <c r="A547">
        <v>1978</v>
      </c>
      <c r="B547">
        <v>273</v>
      </c>
      <c r="C547" s="1">
        <v>28643</v>
      </c>
      <c r="D547" t="s">
        <v>526</v>
      </c>
      <c r="E547" t="s">
        <v>19</v>
      </c>
      <c r="F547" t="s">
        <v>219</v>
      </c>
      <c r="G547" t="s">
        <v>220</v>
      </c>
      <c r="H547" t="str">
        <f>VLOOKUP(A547,WorldCups!$A$2:$B$21,2,FALSE)</f>
        <v>Argentina</v>
      </c>
      <c r="I547" t="s">
        <v>13</v>
      </c>
      <c r="J547">
        <v>1</v>
      </c>
      <c r="K547" t="s">
        <v>221</v>
      </c>
      <c r="L547">
        <v>3</v>
      </c>
      <c r="M547" t="s">
        <v>14</v>
      </c>
    </row>
    <row r="548" spans="1:13" x14ac:dyDescent="0.3">
      <c r="A548">
        <v>1978</v>
      </c>
      <c r="B548">
        <f>B547+1</f>
        <v>274</v>
      </c>
      <c r="C548" s="1">
        <v>28643</v>
      </c>
      <c r="D548" t="s">
        <v>527</v>
      </c>
      <c r="E548" t="s">
        <v>9</v>
      </c>
      <c r="F548" t="s">
        <v>215</v>
      </c>
      <c r="G548" t="s">
        <v>216</v>
      </c>
      <c r="H548" t="str">
        <f>VLOOKUP(A548,WorldCups!$A$2:$B$21,2,FALSE)</f>
        <v>Argentina</v>
      </c>
      <c r="I548" t="s">
        <v>25</v>
      </c>
      <c r="J548">
        <v>2</v>
      </c>
      <c r="K548" t="s">
        <v>40</v>
      </c>
      <c r="L548">
        <v>1</v>
      </c>
      <c r="M548" t="s">
        <v>14</v>
      </c>
    </row>
    <row r="549" spans="1:13" x14ac:dyDescent="0.3">
      <c r="A549">
        <v>1978</v>
      </c>
      <c r="B549">
        <v>274</v>
      </c>
      <c r="C549" s="1">
        <v>28643</v>
      </c>
      <c r="D549" t="s">
        <v>527</v>
      </c>
      <c r="E549" t="s">
        <v>9</v>
      </c>
      <c r="F549" t="s">
        <v>215</v>
      </c>
      <c r="G549" t="s">
        <v>216</v>
      </c>
      <c r="H549" t="str">
        <f>VLOOKUP(A549,WorldCups!$A$2:$B$21,2,FALSE)</f>
        <v>Argentina</v>
      </c>
      <c r="I549" t="s">
        <v>40</v>
      </c>
      <c r="J549">
        <v>1</v>
      </c>
      <c r="K549" t="s">
        <v>25</v>
      </c>
      <c r="L549">
        <v>2</v>
      </c>
      <c r="M549" t="s">
        <v>14</v>
      </c>
    </row>
    <row r="550" spans="1:13" x14ac:dyDescent="0.3">
      <c r="A550">
        <v>1978</v>
      </c>
      <c r="B550">
        <f>B549+1</f>
        <v>275</v>
      </c>
      <c r="C550" s="1">
        <v>28644</v>
      </c>
      <c r="D550" t="s">
        <v>525</v>
      </c>
      <c r="E550" t="s">
        <v>22</v>
      </c>
      <c r="F550" t="s">
        <v>217</v>
      </c>
      <c r="G550" t="s">
        <v>218</v>
      </c>
      <c r="H550" t="str">
        <f>VLOOKUP(A550,WorldCups!$A$2:$B$21,2,FALSE)</f>
        <v>Argentina</v>
      </c>
      <c r="I550" t="s">
        <v>48</v>
      </c>
      <c r="J550">
        <v>1</v>
      </c>
      <c r="K550" t="s">
        <v>21</v>
      </c>
      <c r="L550">
        <v>1</v>
      </c>
      <c r="M550" t="s">
        <v>14</v>
      </c>
    </row>
    <row r="551" spans="1:13" x14ac:dyDescent="0.3">
      <c r="A551">
        <v>1978</v>
      </c>
      <c r="B551">
        <v>275</v>
      </c>
      <c r="C551" s="1">
        <v>28644</v>
      </c>
      <c r="D551" t="s">
        <v>525</v>
      </c>
      <c r="E551" t="s">
        <v>22</v>
      </c>
      <c r="F551" t="s">
        <v>217</v>
      </c>
      <c r="G551" t="s">
        <v>218</v>
      </c>
      <c r="H551" t="str">
        <f>VLOOKUP(A551,WorldCups!$A$2:$B$21,2,FALSE)</f>
        <v>Argentina</v>
      </c>
      <c r="I551" t="s">
        <v>21</v>
      </c>
      <c r="J551">
        <v>1</v>
      </c>
      <c r="K551" t="s">
        <v>48</v>
      </c>
      <c r="L551">
        <v>1</v>
      </c>
      <c r="M551" t="s">
        <v>14</v>
      </c>
    </row>
    <row r="552" spans="1:13" x14ac:dyDescent="0.3">
      <c r="A552">
        <v>1978</v>
      </c>
      <c r="B552">
        <f>B551+1</f>
        <v>276</v>
      </c>
      <c r="C552" s="1">
        <v>28644</v>
      </c>
      <c r="D552" t="s">
        <v>525</v>
      </c>
      <c r="E552" t="s">
        <v>22</v>
      </c>
      <c r="F552" t="s">
        <v>222</v>
      </c>
      <c r="G552" t="s">
        <v>216</v>
      </c>
      <c r="H552" t="str">
        <f>VLOOKUP(A552,WorldCups!$A$2:$B$21,2,FALSE)</f>
        <v>Argentina</v>
      </c>
      <c r="I552" t="s">
        <v>36</v>
      </c>
      <c r="J552">
        <v>2</v>
      </c>
      <c r="K552" t="s">
        <v>54</v>
      </c>
      <c r="L552">
        <v>1</v>
      </c>
      <c r="M552" t="s">
        <v>14</v>
      </c>
    </row>
    <row r="553" spans="1:13" x14ac:dyDescent="0.3">
      <c r="A553">
        <v>1978</v>
      </c>
      <c r="B553">
        <v>276</v>
      </c>
      <c r="C553" s="1">
        <v>28644</v>
      </c>
      <c r="D553" t="s">
        <v>525</v>
      </c>
      <c r="E553" t="s">
        <v>22</v>
      </c>
      <c r="F553" t="s">
        <v>222</v>
      </c>
      <c r="G553" t="s">
        <v>216</v>
      </c>
      <c r="H553" t="str">
        <f>VLOOKUP(A553,WorldCups!$A$2:$B$21,2,FALSE)</f>
        <v>Argentina</v>
      </c>
      <c r="I553" t="s">
        <v>54</v>
      </c>
      <c r="J553">
        <v>1</v>
      </c>
      <c r="K553" t="s">
        <v>36</v>
      </c>
      <c r="L553">
        <v>2</v>
      </c>
      <c r="M553" t="s">
        <v>14</v>
      </c>
    </row>
    <row r="554" spans="1:13" x14ac:dyDescent="0.3">
      <c r="A554">
        <v>1978</v>
      </c>
      <c r="B554">
        <f>B553+1</f>
        <v>277</v>
      </c>
      <c r="C554" s="1">
        <v>28644</v>
      </c>
      <c r="D554" t="s">
        <v>526</v>
      </c>
      <c r="E554" t="s">
        <v>15</v>
      </c>
      <c r="F554" t="s">
        <v>223</v>
      </c>
      <c r="G554" t="s">
        <v>224</v>
      </c>
      <c r="H554" t="str">
        <f>VLOOKUP(A554,WorldCups!$A$2:$B$21,2,FALSE)</f>
        <v>Argentina</v>
      </c>
      <c r="I554" t="s">
        <v>24</v>
      </c>
      <c r="J554">
        <v>3</v>
      </c>
      <c r="K554" t="s">
        <v>109</v>
      </c>
      <c r="L554">
        <v>1</v>
      </c>
      <c r="M554" t="s">
        <v>14</v>
      </c>
    </row>
    <row r="555" spans="1:13" x14ac:dyDescent="0.3">
      <c r="A555">
        <v>1978</v>
      </c>
      <c r="B555">
        <v>277</v>
      </c>
      <c r="C555" s="1">
        <v>28644</v>
      </c>
      <c r="D555" t="s">
        <v>526</v>
      </c>
      <c r="E555" t="s">
        <v>15</v>
      </c>
      <c r="F555" t="s">
        <v>223</v>
      </c>
      <c r="G555" t="s">
        <v>224</v>
      </c>
      <c r="H555" t="str">
        <f>VLOOKUP(A555,WorldCups!$A$2:$B$21,2,FALSE)</f>
        <v>Argentina</v>
      </c>
      <c r="I555" t="s">
        <v>109</v>
      </c>
      <c r="J555">
        <v>1</v>
      </c>
      <c r="K555" t="s">
        <v>24</v>
      </c>
      <c r="L555">
        <v>3</v>
      </c>
      <c r="M555" t="s">
        <v>14</v>
      </c>
    </row>
    <row r="556" spans="1:13" x14ac:dyDescent="0.3">
      <c r="A556">
        <v>1978</v>
      </c>
      <c r="B556">
        <f>B555+1</f>
        <v>278</v>
      </c>
      <c r="C556" s="1">
        <v>28644</v>
      </c>
      <c r="D556" t="s">
        <v>526</v>
      </c>
      <c r="E556" t="s">
        <v>15</v>
      </c>
      <c r="F556" t="s">
        <v>225</v>
      </c>
      <c r="G556" t="s">
        <v>226</v>
      </c>
      <c r="H556" t="str">
        <f>VLOOKUP(A556,WorldCups!$A$2:$B$21,2,FALSE)</f>
        <v>Argentina</v>
      </c>
      <c r="I556" t="s">
        <v>45</v>
      </c>
      <c r="J556">
        <v>3</v>
      </c>
      <c r="K556" t="s">
        <v>227</v>
      </c>
      <c r="L556">
        <v>0</v>
      </c>
      <c r="M556" t="s">
        <v>14</v>
      </c>
    </row>
    <row r="557" spans="1:13" x14ac:dyDescent="0.3">
      <c r="A557">
        <v>1978</v>
      </c>
      <c r="B557">
        <v>278</v>
      </c>
      <c r="C557" s="1">
        <v>28644</v>
      </c>
      <c r="D557" t="s">
        <v>526</v>
      </c>
      <c r="E557" t="s">
        <v>15</v>
      </c>
      <c r="F557" t="s">
        <v>225</v>
      </c>
      <c r="G557" t="s">
        <v>226</v>
      </c>
      <c r="H557" t="str">
        <f>VLOOKUP(A557,WorldCups!$A$2:$B$21,2,FALSE)</f>
        <v>Argentina</v>
      </c>
      <c r="I557" t="s">
        <v>227</v>
      </c>
      <c r="J557">
        <v>0</v>
      </c>
      <c r="K557" t="s">
        <v>45</v>
      </c>
      <c r="L557">
        <v>3</v>
      </c>
      <c r="M557" t="s">
        <v>14</v>
      </c>
    </row>
    <row r="558" spans="1:13" x14ac:dyDescent="0.3">
      <c r="A558">
        <v>1978</v>
      </c>
      <c r="B558">
        <f>B557+1</f>
        <v>279</v>
      </c>
      <c r="C558" s="1">
        <v>28647</v>
      </c>
      <c r="D558" t="s">
        <v>525</v>
      </c>
      <c r="E558" t="s">
        <v>9</v>
      </c>
      <c r="F558" t="s">
        <v>217</v>
      </c>
      <c r="G558" t="s">
        <v>218</v>
      </c>
      <c r="H558" t="str">
        <f>VLOOKUP(A558,WorldCups!$A$2:$B$21,2,FALSE)</f>
        <v>Argentina</v>
      </c>
      <c r="I558" t="s">
        <v>57</v>
      </c>
      <c r="J558">
        <v>3</v>
      </c>
      <c r="K558" t="s">
        <v>40</v>
      </c>
      <c r="L558">
        <v>1</v>
      </c>
      <c r="M558" t="s">
        <v>14</v>
      </c>
    </row>
    <row r="559" spans="1:13" x14ac:dyDescent="0.3">
      <c r="A559">
        <v>1978</v>
      </c>
      <c r="B559">
        <v>279</v>
      </c>
      <c r="C559" s="1">
        <v>28647</v>
      </c>
      <c r="D559" t="s">
        <v>525</v>
      </c>
      <c r="E559" t="s">
        <v>9</v>
      </c>
      <c r="F559" t="s">
        <v>217</v>
      </c>
      <c r="G559" t="s">
        <v>218</v>
      </c>
      <c r="H559" t="str">
        <f>VLOOKUP(A559,WorldCups!$A$2:$B$21,2,FALSE)</f>
        <v>Argentina</v>
      </c>
      <c r="I559" t="s">
        <v>40</v>
      </c>
      <c r="J559">
        <v>1</v>
      </c>
      <c r="K559" t="s">
        <v>57</v>
      </c>
      <c r="L559">
        <v>3</v>
      </c>
      <c r="M559" t="s">
        <v>14</v>
      </c>
    </row>
    <row r="560" spans="1:13" x14ac:dyDescent="0.3">
      <c r="A560">
        <v>1978</v>
      </c>
      <c r="B560">
        <f>B559+1</f>
        <v>280</v>
      </c>
      <c r="C560" s="1">
        <v>28647</v>
      </c>
      <c r="D560" t="s">
        <v>526</v>
      </c>
      <c r="E560" t="s">
        <v>19</v>
      </c>
      <c r="F560" t="s">
        <v>219</v>
      </c>
      <c r="G560" t="s">
        <v>220</v>
      </c>
      <c r="H560" t="str">
        <f>VLOOKUP(A560,WorldCups!$A$2:$B$21,2,FALSE)</f>
        <v>Argentina</v>
      </c>
      <c r="I560" t="s">
        <v>80</v>
      </c>
      <c r="J560">
        <v>1</v>
      </c>
      <c r="K560" t="s">
        <v>221</v>
      </c>
      <c r="L560">
        <v>0</v>
      </c>
      <c r="M560" t="s">
        <v>14</v>
      </c>
    </row>
    <row r="561" spans="1:13" x14ac:dyDescent="0.3">
      <c r="A561">
        <v>1978</v>
      </c>
      <c r="B561">
        <v>280</v>
      </c>
      <c r="C561" s="1">
        <v>28647</v>
      </c>
      <c r="D561" t="s">
        <v>526</v>
      </c>
      <c r="E561" t="s">
        <v>19</v>
      </c>
      <c r="F561" t="s">
        <v>219</v>
      </c>
      <c r="G561" t="s">
        <v>220</v>
      </c>
      <c r="H561" t="str">
        <f>VLOOKUP(A561,WorldCups!$A$2:$B$21,2,FALSE)</f>
        <v>Argentina</v>
      </c>
      <c r="I561" t="s">
        <v>221</v>
      </c>
      <c r="J561">
        <v>0</v>
      </c>
      <c r="K561" t="s">
        <v>80</v>
      </c>
      <c r="L561">
        <v>1</v>
      </c>
      <c r="M561" t="s">
        <v>14</v>
      </c>
    </row>
    <row r="562" spans="1:13" x14ac:dyDescent="0.3">
      <c r="A562">
        <v>1978</v>
      </c>
      <c r="B562">
        <f>B561+1</f>
        <v>281</v>
      </c>
      <c r="C562" s="1">
        <v>28647</v>
      </c>
      <c r="D562" t="s">
        <v>526</v>
      </c>
      <c r="E562" t="s">
        <v>19</v>
      </c>
      <c r="F562" t="s">
        <v>223</v>
      </c>
      <c r="G562" t="s">
        <v>224</v>
      </c>
      <c r="H562" t="str">
        <f>VLOOKUP(A562,WorldCups!$A$2:$B$21,2,FALSE)</f>
        <v>Argentina</v>
      </c>
      <c r="I562" t="s">
        <v>51</v>
      </c>
      <c r="J562">
        <v>6</v>
      </c>
      <c r="K562" t="s">
        <v>13</v>
      </c>
      <c r="L562">
        <v>0</v>
      </c>
      <c r="M562" t="s">
        <v>14</v>
      </c>
    </row>
    <row r="563" spans="1:13" x14ac:dyDescent="0.3">
      <c r="A563">
        <v>1978</v>
      </c>
      <c r="B563">
        <v>281</v>
      </c>
      <c r="C563" s="1">
        <v>28647</v>
      </c>
      <c r="D563" t="s">
        <v>526</v>
      </c>
      <c r="E563" t="s">
        <v>19</v>
      </c>
      <c r="F563" t="s">
        <v>223</v>
      </c>
      <c r="G563" t="s">
        <v>224</v>
      </c>
      <c r="H563" t="str">
        <f>VLOOKUP(A563,WorldCups!$A$2:$B$21,2,FALSE)</f>
        <v>Argentina</v>
      </c>
      <c r="I563" t="s">
        <v>13</v>
      </c>
      <c r="J563">
        <v>0</v>
      </c>
      <c r="K563" t="s">
        <v>51</v>
      </c>
      <c r="L563">
        <v>6</v>
      </c>
      <c r="M563" t="s">
        <v>14</v>
      </c>
    </row>
    <row r="564" spans="1:13" x14ac:dyDescent="0.3">
      <c r="A564">
        <v>1978</v>
      </c>
      <c r="B564">
        <f>B563+1</f>
        <v>282</v>
      </c>
      <c r="C564" s="1">
        <v>28647</v>
      </c>
      <c r="D564" t="s">
        <v>527</v>
      </c>
      <c r="E564" t="s">
        <v>9</v>
      </c>
      <c r="F564" t="s">
        <v>215</v>
      </c>
      <c r="G564" t="s">
        <v>216</v>
      </c>
      <c r="H564" t="str">
        <f>VLOOKUP(A564,WorldCups!$A$2:$B$21,2,FALSE)</f>
        <v>Argentina</v>
      </c>
      <c r="I564" t="s">
        <v>25</v>
      </c>
      <c r="J564">
        <v>2</v>
      </c>
      <c r="K564" t="s">
        <v>12</v>
      </c>
      <c r="L564">
        <v>1</v>
      </c>
      <c r="M564" t="s">
        <v>14</v>
      </c>
    </row>
    <row r="565" spans="1:13" x14ac:dyDescent="0.3">
      <c r="A565">
        <v>1978</v>
      </c>
      <c r="B565">
        <v>282</v>
      </c>
      <c r="C565" s="1">
        <v>28647</v>
      </c>
      <c r="D565" t="s">
        <v>527</v>
      </c>
      <c r="E565" t="s">
        <v>9</v>
      </c>
      <c r="F565" t="s">
        <v>215</v>
      </c>
      <c r="G565" t="s">
        <v>216</v>
      </c>
      <c r="H565" t="str">
        <f>VLOOKUP(A565,WorldCups!$A$2:$B$21,2,FALSE)</f>
        <v>Argentina</v>
      </c>
      <c r="I565" t="s">
        <v>12</v>
      </c>
      <c r="J565">
        <v>1</v>
      </c>
      <c r="K565" t="s">
        <v>25</v>
      </c>
      <c r="L565">
        <v>2</v>
      </c>
      <c r="M565" t="s">
        <v>14</v>
      </c>
    </row>
    <row r="566" spans="1:13" x14ac:dyDescent="0.3">
      <c r="A566">
        <v>1978</v>
      </c>
      <c r="B566">
        <f>B565+1</f>
        <v>283</v>
      </c>
      <c r="C566" s="1">
        <v>28648</v>
      </c>
      <c r="D566" t="s">
        <v>525</v>
      </c>
      <c r="E566" t="s">
        <v>22</v>
      </c>
      <c r="F566" t="s">
        <v>217</v>
      </c>
      <c r="G566" t="s">
        <v>218</v>
      </c>
      <c r="H566" t="str">
        <f>VLOOKUP(A566,WorldCups!$A$2:$B$21,2,FALSE)</f>
        <v>Argentina</v>
      </c>
      <c r="I566" t="s">
        <v>21</v>
      </c>
      <c r="J566">
        <v>0</v>
      </c>
      <c r="K566" t="s">
        <v>54</v>
      </c>
      <c r="L566">
        <v>0</v>
      </c>
      <c r="M566" t="s">
        <v>14</v>
      </c>
    </row>
    <row r="567" spans="1:13" x14ac:dyDescent="0.3">
      <c r="A567">
        <v>1978</v>
      </c>
      <c r="B567">
        <v>283</v>
      </c>
      <c r="C567" s="1">
        <v>28648</v>
      </c>
      <c r="D567" t="s">
        <v>525</v>
      </c>
      <c r="E567" t="s">
        <v>22</v>
      </c>
      <c r="F567" t="s">
        <v>217</v>
      </c>
      <c r="G567" t="s">
        <v>218</v>
      </c>
      <c r="H567" t="str">
        <f>VLOOKUP(A567,WorldCups!$A$2:$B$21,2,FALSE)</f>
        <v>Argentina</v>
      </c>
      <c r="I567" t="s">
        <v>54</v>
      </c>
      <c r="J567">
        <v>0</v>
      </c>
      <c r="K567" t="s">
        <v>21</v>
      </c>
      <c r="L567">
        <v>0</v>
      </c>
      <c r="M567" t="s">
        <v>14</v>
      </c>
    </row>
    <row r="568" spans="1:13" x14ac:dyDescent="0.3">
      <c r="A568">
        <v>1978</v>
      </c>
      <c r="B568">
        <f>B567+1</f>
        <v>284</v>
      </c>
      <c r="C568" s="1">
        <v>28648</v>
      </c>
      <c r="D568" t="s">
        <v>525</v>
      </c>
      <c r="E568" t="s">
        <v>22</v>
      </c>
      <c r="F568" t="s">
        <v>222</v>
      </c>
      <c r="G568" t="s">
        <v>216</v>
      </c>
      <c r="H568" t="str">
        <f>VLOOKUP(A568,WorldCups!$A$2:$B$21,2,FALSE)</f>
        <v>Argentina</v>
      </c>
      <c r="I568" t="s">
        <v>36</v>
      </c>
      <c r="J568">
        <v>1</v>
      </c>
      <c r="K568" t="s">
        <v>48</v>
      </c>
      <c r="L568">
        <v>0</v>
      </c>
      <c r="M568" t="s">
        <v>14</v>
      </c>
    </row>
    <row r="569" spans="1:13" x14ac:dyDescent="0.3">
      <c r="A569">
        <v>1978</v>
      </c>
      <c r="B569">
        <v>284</v>
      </c>
      <c r="C569" s="1">
        <v>28648</v>
      </c>
      <c r="D569" t="s">
        <v>525</v>
      </c>
      <c r="E569" t="s">
        <v>22</v>
      </c>
      <c r="F569" t="s">
        <v>222</v>
      </c>
      <c r="G569" t="s">
        <v>216</v>
      </c>
      <c r="H569" t="str">
        <f>VLOOKUP(A569,WorldCups!$A$2:$B$21,2,FALSE)</f>
        <v>Argentina</v>
      </c>
      <c r="I569" t="s">
        <v>48</v>
      </c>
      <c r="J569">
        <v>0</v>
      </c>
      <c r="K569" t="s">
        <v>36</v>
      </c>
      <c r="L569">
        <v>1</v>
      </c>
      <c r="M569" t="s">
        <v>14</v>
      </c>
    </row>
    <row r="570" spans="1:13" x14ac:dyDescent="0.3">
      <c r="A570">
        <v>1978</v>
      </c>
      <c r="B570">
        <f>B569+1</f>
        <v>285</v>
      </c>
      <c r="C570" s="1">
        <v>28648</v>
      </c>
      <c r="D570" t="s">
        <v>526</v>
      </c>
      <c r="E570" t="s">
        <v>15</v>
      </c>
      <c r="F570" t="s">
        <v>223</v>
      </c>
      <c r="G570" t="s">
        <v>224</v>
      </c>
      <c r="H570" t="str">
        <f>VLOOKUP(A570,WorldCups!$A$2:$B$21,2,FALSE)</f>
        <v>Argentina</v>
      </c>
      <c r="I570" t="s">
        <v>109</v>
      </c>
      <c r="J570">
        <v>1</v>
      </c>
      <c r="K570" t="s">
        <v>227</v>
      </c>
      <c r="L570">
        <v>1</v>
      </c>
      <c r="M570" t="s">
        <v>14</v>
      </c>
    </row>
    <row r="571" spans="1:13" x14ac:dyDescent="0.3">
      <c r="A571">
        <v>1978</v>
      </c>
      <c r="B571">
        <v>285</v>
      </c>
      <c r="C571" s="1">
        <v>28648</v>
      </c>
      <c r="D571" t="s">
        <v>526</v>
      </c>
      <c r="E571" t="s">
        <v>15</v>
      </c>
      <c r="F571" t="s">
        <v>223</v>
      </c>
      <c r="G571" t="s">
        <v>224</v>
      </c>
      <c r="H571" t="str">
        <f>VLOOKUP(A571,WorldCups!$A$2:$B$21,2,FALSE)</f>
        <v>Argentina</v>
      </c>
      <c r="I571" t="s">
        <v>227</v>
      </c>
      <c r="J571">
        <v>1</v>
      </c>
      <c r="K571" t="s">
        <v>109</v>
      </c>
      <c r="L571">
        <v>1</v>
      </c>
      <c r="M571" t="s">
        <v>14</v>
      </c>
    </row>
    <row r="572" spans="1:13" x14ac:dyDescent="0.3">
      <c r="A572">
        <v>1978</v>
      </c>
      <c r="B572">
        <f>B571+1</f>
        <v>286</v>
      </c>
      <c r="C572" s="1">
        <v>28648</v>
      </c>
      <c r="D572" t="s">
        <v>526</v>
      </c>
      <c r="E572" t="s">
        <v>15</v>
      </c>
      <c r="F572" t="s">
        <v>225</v>
      </c>
      <c r="G572" t="s">
        <v>226</v>
      </c>
      <c r="H572" t="str">
        <f>VLOOKUP(A572,WorldCups!$A$2:$B$21,2,FALSE)</f>
        <v>Argentina</v>
      </c>
      <c r="I572" t="s">
        <v>45</v>
      </c>
      <c r="J572">
        <v>0</v>
      </c>
      <c r="K572" t="s">
        <v>24</v>
      </c>
      <c r="L572">
        <v>0</v>
      </c>
      <c r="M572" t="s">
        <v>14</v>
      </c>
    </row>
    <row r="573" spans="1:13" x14ac:dyDescent="0.3">
      <c r="A573">
        <v>1978</v>
      </c>
      <c r="B573">
        <v>286</v>
      </c>
      <c r="C573" s="1">
        <v>28648</v>
      </c>
      <c r="D573" t="s">
        <v>526</v>
      </c>
      <c r="E573" t="s">
        <v>15</v>
      </c>
      <c r="F573" t="s">
        <v>225</v>
      </c>
      <c r="G573" t="s">
        <v>226</v>
      </c>
      <c r="H573" t="str">
        <f>VLOOKUP(A573,WorldCups!$A$2:$B$21,2,FALSE)</f>
        <v>Argentina</v>
      </c>
      <c r="I573" t="s">
        <v>24</v>
      </c>
      <c r="J573">
        <v>0</v>
      </c>
      <c r="K573" t="s">
        <v>45</v>
      </c>
      <c r="L573">
        <v>0</v>
      </c>
      <c r="M573" t="s">
        <v>14</v>
      </c>
    </row>
    <row r="574" spans="1:13" x14ac:dyDescent="0.3">
      <c r="A574">
        <v>1978</v>
      </c>
      <c r="B574">
        <f>B573+1</f>
        <v>287</v>
      </c>
      <c r="C574" s="1">
        <v>28651</v>
      </c>
      <c r="D574" t="s">
        <v>528</v>
      </c>
      <c r="E574" t="s">
        <v>9</v>
      </c>
      <c r="F574" t="s">
        <v>217</v>
      </c>
      <c r="G574" t="s">
        <v>218</v>
      </c>
      <c r="H574" t="str">
        <f>VLOOKUP(A574,WorldCups!$A$2:$B$21,2,FALSE)</f>
        <v>Argentina</v>
      </c>
      <c r="I574" t="s">
        <v>12</v>
      </c>
      <c r="J574">
        <v>3</v>
      </c>
      <c r="K574" t="s">
        <v>40</v>
      </c>
      <c r="L574">
        <v>1</v>
      </c>
      <c r="M574" t="s">
        <v>14</v>
      </c>
    </row>
    <row r="575" spans="1:13" x14ac:dyDescent="0.3">
      <c r="A575">
        <v>1978</v>
      </c>
      <c r="B575">
        <v>287</v>
      </c>
      <c r="C575" s="1">
        <v>28651</v>
      </c>
      <c r="D575" t="s">
        <v>528</v>
      </c>
      <c r="E575" t="s">
        <v>9</v>
      </c>
      <c r="F575" t="s">
        <v>217</v>
      </c>
      <c r="G575" t="s">
        <v>218</v>
      </c>
      <c r="H575" t="str">
        <f>VLOOKUP(A575,WorldCups!$A$2:$B$21,2,FALSE)</f>
        <v>Argentina</v>
      </c>
      <c r="I575" t="s">
        <v>40</v>
      </c>
      <c r="J575">
        <v>1</v>
      </c>
      <c r="K575" t="s">
        <v>12</v>
      </c>
      <c r="L575">
        <v>3</v>
      </c>
      <c r="M575" t="s">
        <v>14</v>
      </c>
    </row>
    <row r="576" spans="1:13" x14ac:dyDescent="0.3">
      <c r="A576">
        <v>1978</v>
      </c>
      <c r="B576">
        <f>B575+1</f>
        <v>288</v>
      </c>
      <c r="C576" s="1">
        <v>28651</v>
      </c>
      <c r="D576" t="s">
        <v>526</v>
      </c>
      <c r="E576" t="s">
        <v>19</v>
      </c>
      <c r="F576" t="s">
        <v>219</v>
      </c>
      <c r="G576" t="s">
        <v>220</v>
      </c>
      <c r="H576" t="str">
        <f>VLOOKUP(A576,WorldCups!$A$2:$B$21,2,FALSE)</f>
        <v>Argentina</v>
      </c>
      <c r="I576" t="s">
        <v>80</v>
      </c>
      <c r="J576">
        <v>3</v>
      </c>
      <c r="K576" t="s">
        <v>13</v>
      </c>
      <c r="L576">
        <v>1</v>
      </c>
      <c r="M576" t="s">
        <v>14</v>
      </c>
    </row>
    <row r="577" spans="1:13" x14ac:dyDescent="0.3">
      <c r="A577">
        <v>1978</v>
      </c>
      <c r="B577">
        <v>288</v>
      </c>
      <c r="C577" s="1">
        <v>28651</v>
      </c>
      <c r="D577" t="s">
        <v>526</v>
      </c>
      <c r="E577" t="s">
        <v>19</v>
      </c>
      <c r="F577" t="s">
        <v>219</v>
      </c>
      <c r="G577" t="s">
        <v>220</v>
      </c>
      <c r="H577" t="str">
        <f>VLOOKUP(A577,WorldCups!$A$2:$B$21,2,FALSE)</f>
        <v>Argentina</v>
      </c>
      <c r="I577" t="s">
        <v>13</v>
      </c>
      <c r="J577">
        <v>1</v>
      </c>
      <c r="K577" t="s">
        <v>80</v>
      </c>
      <c r="L577">
        <v>3</v>
      </c>
      <c r="M577" t="s">
        <v>14</v>
      </c>
    </row>
    <row r="578" spans="1:13" x14ac:dyDescent="0.3">
      <c r="A578">
        <v>1978</v>
      </c>
      <c r="B578">
        <f>B577+1</f>
        <v>289</v>
      </c>
      <c r="C578" s="1">
        <v>28651</v>
      </c>
      <c r="D578" t="s">
        <v>526</v>
      </c>
      <c r="E578" t="s">
        <v>19</v>
      </c>
      <c r="F578" t="s">
        <v>223</v>
      </c>
      <c r="G578" t="s">
        <v>224</v>
      </c>
      <c r="H578" t="str">
        <f>VLOOKUP(A578,WorldCups!$A$2:$B$21,2,FALSE)</f>
        <v>Argentina</v>
      </c>
      <c r="I578" t="s">
        <v>51</v>
      </c>
      <c r="J578">
        <v>0</v>
      </c>
      <c r="K578" t="s">
        <v>221</v>
      </c>
      <c r="L578">
        <v>0</v>
      </c>
      <c r="M578" t="s">
        <v>14</v>
      </c>
    </row>
    <row r="579" spans="1:13" x14ac:dyDescent="0.3">
      <c r="A579">
        <v>1978</v>
      </c>
      <c r="B579">
        <v>289</v>
      </c>
      <c r="C579" s="1">
        <v>28651</v>
      </c>
      <c r="D579" t="s">
        <v>526</v>
      </c>
      <c r="E579" t="s">
        <v>19</v>
      </c>
      <c r="F579" t="s">
        <v>223</v>
      </c>
      <c r="G579" t="s">
        <v>224</v>
      </c>
      <c r="H579" t="str">
        <f>VLOOKUP(A579,WorldCups!$A$2:$B$21,2,FALSE)</f>
        <v>Argentina</v>
      </c>
      <c r="I579" t="s">
        <v>221</v>
      </c>
      <c r="J579">
        <v>0</v>
      </c>
      <c r="K579" t="s">
        <v>51</v>
      </c>
      <c r="L579">
        <v>0</v>
      </c>
      <c r="M579" t="s">
        <v>14</v>
      </c>
    </row>
    <row r="580" spans="1:13" x14ac:dyDescent="0.3">
      <c r="A580">
        <v>1978</v>
      </c>
      <c r="B580">
        <f>B579+1</f>
        <v>290</v>
      </c>
      <c r="C580" s="1">
        <v>28651</v>
      </c>
      <c r="D580" t="s">
        <v>527</v>
      </c>
      <c r="E580" t="s">
        <v>9</v>
      </c>
      <c r="F580" t="s">
        <v>215</v>
      </c>
      <c r="G580" t="s">
        <v>216</v>
      </c>
      <c r="H580" t="str">
        <f>VLOOKUP(A580,WorldCups!$A$2:$B$21,2,FALSE)</f>
        <v>Argentina</v>
      </c>
      <c r="I580" t="s">
        <v>57</v>
      </c>
      <c r="J580">
        <v>1</v>
      </c>
      <c r="K580" t="s">
        <v>25</v>
      </c>
      <c r="L580">
        <v>0</v>
      </c>
      <c r="M580" t="s">
        <v>14</v>
      </c>
    </row>
    <row r="581" spans="1:13" x14ac:dyDescent="0.3">
      <c r="A581">
        <v>1978</v>
      </c>
      <c r="B581">
        <v>290</v>
      </c>
      <c r="C581" s="1">
        <v>28651</v>
      </c>
      <c r="D581" t="s">
        <v>527</v>
      </c>
      <c r="E581" t="s">
        <v>9</v>
      </c>
      <c r="F581" t="s">
        <v>215</v>
      </c>
      <c r="G581" t="s">
        <v>216</v>
      </c>
      <c r="H581" t="str">
        <f>VLOOKUP(A581,WorldCups!$A$2:$B$21,2,FALSE)</f>
        <v>Argentina</v>
      </c>
      <c r="I581" t="s">
        <v>25</v>
      </c>
      <c r="J581">
        <v>0</v>
      </c>
      <c r="K581" t="s">
        <v>57</v>
      </c>
      <c r="L581">
        <v>1</v>
      </c>
      <c r="M581" t="s">
        <v>14</v>
      </c>
    </row>
    <row r="582" spans="1:13" x14ac:dyDescent="0.3">
      <c r="A582">
        <v>1978</v>
      </c>
      <c r="B582">
        <f>B581+1</f>
        <v>291</v>
      </c>
      <c r="C582" s="1">
        <v>28652</v>
      </c>
      <c r="D582" t="s">
        <v>525</v>
      </c>
      <c r="E582" t="s">
        <v>22</v>
      </c>
      <c r="F582" t="s">
        <v>217</v>
      </c>
      <c r="G582" t="s">
        <v>218</v>
      </c>
      <c r="H582" t="str">
        <f>VLOOKUP(A582,WorldCups!$A$2:$B$21,2,FALSE)</f>
        <v>Argentina</v>
      </c>
      <c r="I582" t="s">
        <v>21</v>
      </c>
      <c r="J582">
        <v>1</v>
      </c>
      <c r="K582" t="s">
        <v>36</v>
      </c>
      <c r="L582">
        <v>0</v>
      </c>
      <c r="M582" t="s">
        <v>14</v>
      </c>
    </row>
    <row r="583" spans="1:13" x14ac:dyDescent="0.3">
      <c r="A583">
        <v>1978</v>
      </c>
      <c r="B583">
        <v>291</v>
      </c>
      <c r="C583" s="1">
        <v>28652</v>
      </c>
      <c r="D583" t="s">
        <v>525</v>
      </c>
      <c r="E583" t="s">
        <v>22</v>
      </c>
      <c r="F583" t="s">
        <v>217</v>
      </c>
      <c r="G583" t="s">
        <v>218</v>
      </c>
      <c r="H583" t="str">
        <f>VLOOKUP(A583,WorldCups!$A$2:$B$21,2,FALSE)</f>
        <v>Argentina</v>
      </c>
      <c r="I583" t="s">
        <v>36</v>
      </c>
      <c r="J583">
        <v>0</v>
      </c>
      <c r="K583" t="s">
        <v>21</v>
      </c>
      <c r="L583">
        <v>1</v>
      </c>
      <c r="M583" t="s">
        <v>14</v>
      </c>
    </row>
    <row r="584" spans="1:13" x14ac:dyDescent="0.3">
      <c r="A584">
        <v>1978</v>
      </c>
      <c r="B584">
        <f>B583+1</f>
        <v>292</v>
      </c>
      <c r="C584" s="1">
        <v>28652</v>
      </c>
      <c r="D584" t="s">
        <v>525</v>
      </c>
      <c r="E584" t="s">
        <v>22</v>
      </c>
      <c r="F584" t="s">
        <v>222</v>
      </c>
      <c r="G584" t="s">
        <v>216</v>
      </c>
      <c r="H584" t="str">
        <f>VLOOKUP(A584,WorldCups!$A$2:$B$21,2,FALSE)</f>
        <v>Argentina</v>
      </c>
      <c r="I584" t="s">
        <v>54</v>
      </c>
      <c r="J584">
        <v>1</v>
      </c>
      <c r="K584" t="s">
        <v>48</v>
      </c>
      <c r="L584">
        <v>0</v>
      </c>
      <c r="M584" t="s">
        <v>14</v>
      </c>
    </row>
    <row r="585" spans="1:13" x14ac:dyDescent="0.3">
      <c r="A585">
        <v>1978</v>
      </c>
      <c r="B585">
        <v>292</v>
      </c>
      <c r="C585" s="1">
        <v>28652</v>
      </c>
      <c r="D585" t="s">
        <v>525</v>
      </c>
      <c r="E585" t="s">
        <v>22</v>
      </c>
      <c r="F585" t="s">
        <v>222</v>
      </c>
      <c r="G585" t="s">
        <v>216</v>
      </c>
      <c r="H585" t="str">
        <f>VLOOKUP(A585,WorldCups!$A$2:$B$21,2,FALSE)</f>
        <v>Argentina</v>
      </c>
      <c r="I585" t="s">
        <v>48</v>
      </c>
      <c r="J585">
        <v>0</v>
      </c>
      <c r="K585" t="s">
        <v>54</v>
      </c>
      <c r="L585">
        <v>1</v>
      </c>
      <c r="M585" t="s">
        <v>14</v>
      </c>
    </row>
    <row r="586" spans="1:13" x14ac:dyDescent="0.3">
      <c r="A586">
        <v>1978</v>
      </c>
      <c r="B586">
        <f>B585+1</f>
        <v>293</v>
      </c>
      <c r="C586" s="1">
        <v>28652</v>
      </c>
      <c r="D586" t="s">
        <v>526</v>
      </c>
      <c r="E586" t="s">
        <v>15</v>
      </c>
      <c r="F586" t="s">
        <v>223</v>
      </c>
      <c r="G586" t="s">
        <v>224</v>
      </c>
      <c r="H586" t="str">
        <f>VLOOKUP(A586,WorldCups!$A$2:$B$21,2,FALSE)</f>
        <v>Argentina</v>
      </c>
      <c r="I586" t="s">
        <v>24</v>
      </c>
      <c r="J586">
        <v>4</v>
      </c>
      <c r="K586" t="s">
        <v>228</v>
      </c>
      <c r="L586">
        <v>1</v>
      </c>
      <c r="M586" t="s">
        <v>14</v>
      </c>
    </row>
    <row r="587" spans="1:13" x14ac:dyDescent="0.3">
      <c r="A587">
        <v>1978</v>
      </c>
      <c r="B587">
        <v>293</v>
      </c>
      <c r="C587" s="1">
        <v>28652</v>
      </c>
      <c r="D587" t="s">
        <v>526</v>
      </c>
      <c r="E587" t="s">
        <v>15</v>
      </c>
      <c r="F587" t="s">
        <v>223</v>
      </c>
      <c r="G587" t="s">
        <v>224</v>
      </c>
      <c r="H587" t="str">
        <f>VLOOKUP(A587,WorldCups!$A$2:$B$21,2,FALSE)</f>
        <v>Argentina</v>
      </c>
      <c r="I587" t="s">
        <v>228</v>
      </c>
      <c r="J587">
        <v>1</v>
      </c>
      <c r="K587" t="s">
        <v>24</v>
      </c>
      <c r="L587">
        <v>4</v>
      </c>
      <c r="M587" t="s">
        <v>14</v>
      </c>
    </row>
    <row r="588" spans="1:13" x14ac:dyDescent="0.3">
      <c r="A588">
        <v>1978</v>
      </c>
      <c r="B588">
        <f>B587+1</f>
        <v>294</v>
      </c>
      <c r="C588" s="1">
        <v>28652</v>
      </c>
      <c r="D588" t="s">
        <v>526</v>
      </c>
      <c r="E588" t="s">
        <v>15</v>
      </c>
      <c r="F588" t="s">
        <v>225</v>
      </c>
      <c r="G588" t="s">
        <v>226</v>
      </c>
      <c r="H588" t="str">
        <f>VLOOKUP(A588,WorldCups!$A$2:$B$21,2,FALSE)</f>
        <v>Argentina</v>
      </c>
      <c r="I588" t="s">
        <v>109</v>
      </c>
      <c r="J588">
        <v>3</v>
      </c>
      <c r="K588" t="s">
        <v>45</v>
      </c>
      <c r="L588">
        <v>2</v>
      </c>
      <c r="M588" t="s">
        <v>14</v>
      </c>
    </row>
    <row r="589" spans="1:13" x14ac:dyDescent="0.3">
      <c r="A589">
        <v>1978</v>
      </c>
      <c r="B589">
        <v>294</v>
      </c>
      <c r="C589" s="1">
        <v>28652</v>
      </c>
      <c r="D589" t="s">
        <v>526</v>
      </c>
      <c r="E589" t="s">
        <v>15</v>
      </c>
      <c r="F589" t="s">
        <v>225</v>
      </c>
      <c r="G589" t="s">
        <v>226</v>
      </c>
      <c r="H589" t="str">
        <f>VLOOKUP(A589,WorldCups!$A$2:$B$21,2,FALSE)</f>
        <v>Argentina</v>
      </c>
      <c r="I589" t="s">
        <v>45</v>
      </c>
      <c r="J589">
        <v>2</v>
      </c>
      <c r="K589" t="s">
        <v>109</v>
      </c>
      <c r="L589">
        <v>3</v>
      </c>
      <c r="M589" t="s">
        <v>14</v>
      </c>
    </row>
    <row r="590" spans="1:13" x14ac:dyDescent="0.3">
      <c r="A590">
        <v>1978</v>
      </c>
      <c r="B590">
        <f>B589+1</f>
        <v>295</v>
      </c>
      <c r="C590" s="1">
        <v>28655</v>
      </c>
      <c r="D590" t="s">
        <v>525</v>
      </c>
      <c r="E590" t="s">
        <v>214</v>
      </c>
      <c r="F590" t="s">
        <v>215</v>
      </c>
      <c r="G590" t="s">
        <v>216</v>
      </c>
      <c r="H590" t="str">
        <f>VLOOKUP(A590,WorldCups!$A$2:$B$21,2,FALSE)</f>
        <v>Argentina</v>
      </c>
      <c r="I590" t="s">
        <v>51</v>
      </c>
      <c r="J590">
        <v>0</v>
      </c>
      <c r="K590" t="s">
        <v>57</v>
      </c>
      <c r="L590">
        <v>0</v>
      </c>
      <c r="M590" t="s">
        <v>14</v>
      </c>
    </row>
    <row r="591" spans="1:13" x14ac:dyDescent="0.3">
      <c r="A591">
        <v>1978</v>
      </c>
      <c r="B591">
        <v>295</v>
      </c>
      <c r="C591" s="1">
        <v>28655</v>
      </c>
      <c r="D591" t="s">
        <v>525</v>
      </c>
      <c r="E591" t="s">
        <v>214</v>
      </c>
      <c r="F591" t="s">
        <v>215</v>
      </c>
      <c r="G591" t="s">
        <v>216</v>
      </c>
      <c r="H591" t="str">
        <f>VLOOKUP(A591,WorldCups!$A$2:$B$21,2,FALSE)</f>
        <v>Argentina</v>
      </c>
      <c r="I591" t="s">
        <v>57</v>
      </c>
      <c r="J591">
        <v>0</v>
      </c>
      <c r="K591" t="s">
        <v>51</v>
      </c>
      <c r="L591">
        <v>0</v>
      </c>
      <c r="M591" t="s">
        <v>14</v>
      </c>
    </row>
    <row r="592" spans="1:13" x14ac:dyDescent="0.3">
      <c r="A592">
        <v>1978</v>
      </c>
      <c r="B592">
        <f>B591+1</f>
        <v>296</v>
      </c>
      <c r="C592" s="1">
        <v>28655</v>
      </c>
      <c r="D592" t="s">
        <v>525</v>
      </c>
      <c r="E592" t="s">
        <v>214</v>
      </c>
      <c r="F592" t="s">
        <v>223</v>
      </c>
      <c r="G592" t="s">
        <v>224</v>
      </c>
      <c r="H592" t="str">
        <f>VLOOKUP(A592,WorldCups!$A$2:$B$21,2,FALSE)</f>
        <v>Argentina</v>
      </c>
      <c r="I592" t="s">
        <v>45</v>
      </c>
      <c r="J592">
        <v>5</v>
      </c>
      <c r="K592" t="s">
        <v>36</v>
      </c>
      <c r="L592">
        <v>1</v>
      </c>
      <c r="M592" t="s">
        <v>14</v>
      </c>
    </row>
    <row r="593" spans="1:13" x14ac:dyDescent="0.3">
      <c r="A593">
        <v>1978</v>
      </c>
      <c r="B593">
        <v>296</v>
      </c>
      <c r="C593" s="1">
        <v>28655</v>
      </c>
      <c r="D593" t="s">
        <v>525</v>
      </c>
      <c r="E593" t="s">
        <v>214</v>
      </c>
      <c r="F593" t="s">
        <v>223</v>
      </c>
      <c r="G593" t="s">
        <v>224</v>
      </c>
      <c r="H593" t="str">
        <f>VLOOKUP(A593,WorldCups!$A$2:$B$21,2,FALSE)</f>
        <v>Argentina</v>
      </c>
      <c r="I593" t="s">
        <v>36</v>
      </c>
      <c r="J593">
        <v>1</v>
      </c>
      <c r="K593" t="s">
        <v>45</v>
      </c>
      <c r="L593">
        <v>5</v>
      </c>
      <c r="M593" t="s">
        <v>14</v>
      </c>
    </row>
    <row r="594" spans="1:13" x14ac:dyDescent="0.3">
      <c r="A594">
        <v>1978</v>
      </c>
      <c r="B594">
        <f>B593+1</f>
        <v>297</v>
      </c>
      <c r="C594" s="1">
        <v>28655</v>
      </c>
      <c r="D594" t="s">
        <v>526</v>
      </c>
      <c r="E594" t="s">
        <v>213</v>
      </c>
      <c r="F594" t="s">
        <v>225</v>
      </c>
      <c r="G594" t="s">
        <v>226</v>
      </c>
      <c r="H594" t="str">
        <f>VLOOKUP(A594,WorldCups!$A$2:$B$21,2,FALSE)</f>
        <v>Argentina</v>
      </c>
      <c r="I594" t="s">
        <v>21</v>
      </c>
      <c r="J594">
        <v>3</v>
      </c>
      <c r="K594" t="s">
        <v>24</v>
      </c>
      <c r="L594">
        <v>0</v>
      </c>
      <c r="M594" t="s">
        <v>14</v>
      </c>
    </row>
    <row r="595" spans="1:13" x14ac:dyDescent="0.3">
      <c r="A595">
        <v>1978</v>
      </c>
      <c r="B595">
        <v>297</v>
      </c>
      <c r="C595" s="1">
        <v>28655</v>
      </c>
      <c r="D595" t="s">
        <v>526</v>
      </c>
      <c r="E595" t="s">
        <v>213</v>
      </c>
      <c r="F595" t="s">
        <v>225</v>
      </c>
      <c r="G595" t="s">
        <v>226</v>
      </c>
      <c r="H595" t="str">
        <f>VLOOKUP(A595,WorldCups!$A$2:$B$21,2,FALSE)</f>
        <v>Argentina</v>
      </c>
      <c r="I595" t="s">
        <v>24</v>
      </c>
      <c r="J595">
        <v>0</v>
      </c>
      <c r="K595" t="s">
        <v>21</v>
      </c>
      <c r="L595">
        <v>3</v>
      </c>
      <c r="M595" t="s">
        <v>14</v>
      </c>
    </row>
    <row r="596" spans="1:13" x14ac:dyDescent="0.3">
      <c r="A596">
        <v>1978</v>
      </c>
      <c r="B596">
        <f>B595+1</f>
        <v>298</v>
      </c>
      <c r="C596" s="1">
        <v>28655</v>
      </c>
      <c r="D596" t="s">
        <v>527</v>
      </c>
      <c r="E596" t="s">
        <v>213</v>
      </c>
      <c r="F596" t="s">
        <v>219</v>
      </c>
      <c r="G596" t="s">
        <v>220</v>
      </c>
      <c r="H596" t="str">
        <f>VLOOKUP(A596,WorldCups!$A$2:$B$21,2,FALSE)</f>
        <v>Argentina</v>
      </c>
      <c r="I596" t="s">
        <v>25</v>
      </c>
      <c r="J596">
        <v>2</v>
      </c>
      <c r="K596" t="s">
        <v>80</v>
      </c>
      <c r="L596">
        <v>0</v>
      </c>
      <c r="M596" t="s">
        <v>14</v>
      </c>
    </row>
    <row r="597" spans="1:13" x14ac:dyDescent="0.3">
      <c r="A597">
        <v>1978</v>
      </c>
      <c r="B597">
        <v>298</v>
      </c>
      <c r="C597" s="1">
        <v>28655</v>
      </c>
      <c r="D597" t="s">
        <v>527</v>
      </c>
      <c r="E597" t="s">
        <v>213</v>
      </c>
      <c r="F597" t="s">
        <v>219</v>
      </c>
      <c r="G597" t="s">
        <v>220</v>
      </c>
      <c r="H597" t="str">
        <f>VLOOKUP(A597,WorldCups!$A$2:$B$21,2,FALSE)</f>
        <v>Argentina</v>
      </c>
      <c r="I597" t="s">
        <v>80</v>
      </c>
      <c r="J597">
        <v>0</v>
      </c>
      <c r="K597" t="s">
        <v>25</v>
      </c>
      <c r="L597">
        <v>2</v>
      </c>
      <c r="M597" t="s">
        <v>14</v>
      </c>
    </row>
    <row r="598" spans="1:13" x14ac:dyDescent="0.3">
      <c r="A598">
        <v>1978</v>
      </c>
      <c r="B598">
        <f>B597+1</f>
        <v>299</v>
      </c>
      <c r="C598" s="1">
        <v>28659</v>
      </c>
      <c r="D598" t="s">
        <v>525</v>
      </c>
      <c r="E598" t="s">
        <v>213</v>
      </c>
      <c r="F598" t="s">
        <v>225</v>
      </c>
      <c r="G598" t="s">
        <v>226</v>
      </c>
      <c r="H598" t="str">
        <f>VLOOKUP(A598,WorldCups!$A$2:$B$21,2,FALSE)</f>
        <v>Argentina</v>
      </c>
      <c r="I598" t="s">
        <v>80</v>
      </c>
      <c r="J598">
        <v>1</v>
      </c>
      <c r="K598" t="s">
        <v>24</v>
      </c>
      <c r="L598">
        <v>0</v>
      </c>
      <c r="M598" t="s">
        <v>14</v>
      </c>
    </row>
    <row r="599" spans="1:13" x14ac:dyDescent="0.3">
      <c r="A599">
        <v>1978</v>
      </c>
      <c r="B599">
        <v>299</v>
      </c>
      <c r="C599" s="1">
        <v>28659</v>
      </c>
      <c r="D599" t="s">
        <v>525</v>
      </c>
      <c r="E599" t="s">
        <v>213</v>
      </c>
      <c r="F599" t="s">
        <v>225</v>
      </c>
      <c r="G599" t="s">
        <v>226</v>
      </c>
      <c r="H599" t="str">
        <f>VLOOKUP(A599,WorldCups!$A$2:$B$21,2,FALSE)</f>
        <v>Argentina</v>
      </c>
      <c r="I599" t="s">
        <v>24</v>
      </c>
      <c r="J599">
        <v>0</v>
      </c>
      <c r="K599" t="s">
        <v>80</v>
      </c>
      <c r="L599">
        <v>1</v>
      </c>
      <c r="M599" t="s">
        <v>14</v>
      </c>
    </row>
    <row r="600" spans="1:13" x14ac:dyDescent="0.3">
      <c r="A600">
        <v>1978</v>
      </c>
      <c r="B600">
        <f>B599+1</f>
        <v>300</v>
      </c>
      <c r="C600" s="1">
        <v>28659</v>
      </c>
      <c r="D600" t="s">
        <v>526</v>
      </c>
      <c r="E600" t="s">
        <v>214</v>
      </c>
      <c r="F600" t="s">
        <v>215</v>
      </c>
      <c r="G600" t="s">
        <v>216</v>
      </c>
      <c r="H600" t="str">
        <f>VLOOKUP(A600,WorldCups!$A$2:$B$21,2,FALSE)</f>
        <v>Argentina</v>
      </c>
      <c r="I600" t="s">
        <v>57</v>
      </c>
      <c r="J600">
        <v>1</v>
      </c>
      <c r="K600" t="s">
        <v>36</v>
      </c>
      <c r="L600">
        <v>0</v>
      </c>
      <c r="M600" t="s">
        <v>14</v>
      </c>
    </row>
    <row r="601" spans="1:13" x14ac:dyDescent="0.3">
      <c r="A601">
        <v>1978</v>
      </c>
      <c r="B601">
        <v>300</v>
      </c>
      <c r="C601" s="1">
        <v>28659</v>
      </c>
      <c r="D601" t="s">
        <v>526</v>
      </c>
      <c r="E601" t="s">
        <v>214</v>
      </c>
      <c r="F601" t="s">
        <v>215</v>
      </c>
      <c r="G601" t="s">
        <v>216</v>
      </c>
      <c r="H601" t="str">
        <f>VLOOKUP(A601,WorldCups!$A$2:$B$21,2,FALSE)</f>
        <v>Argentina</v>
      </c>
      <c r="I601" t="s">
        <v>36</v>
      </c>
      <c r="J601">
        <v>0</v>
      </c>
      <c r="K601" t="s">
        <v>57</v>
      </c>
      <c r="L601">
        <v>1</v>
      </c>
      <c r="M601" t="s">
        <v>14</v>
      </c>
    </row>
    <row r="602" spans="1:13" x14ac:dyDescent="0.3">
      <c r="A602">
        <v>1978</v>
      </c>
      <c r="B602">
        <f>B601+1</f>
        <v>301</v>
      </c>
      <c r="C602" s="1">
        <v>28659</v>
      </c>
      <c r="D602" t="s">
        <v>526</v>
      </c>
      <c r="E602" t="s">
        <v>214</v>
      </c>
      <c r="F602" t="s">
        <v>223</v>
      </c>
      <c r="G602" t="s">
        <v>224</v>
      </c>
      <c r="H602" t="str">
        <f>VLOOKUP(A602,WorldCups!$A$2:$B$21,2,FALSE)</f>
        <v>Argentina</v>
      </c>
      <c r="I602" t="s">
        <v>51</v>
      </c>
      <c r="J602">
        <v>2</v>
      </c>
      <c r="K602" t="s">
        <v>45</v>
      </c>
      <c r="L602">
        <v>2</v>
      </c>
      <c r="M602" t="s">
        <v>14</v>
      </c>
    </row>
    <row r="603" spans="1:13" x14ac:dyDescent="0.3">
      <c r="A603">
        <v>1978</v>
      </c>
      <c r="B603">
        <v>301</v>
      </c>
      <c r="C603" s="1">
        <v>28659</v>
      </c>
      <c r="D603" t="s">
        <v>526</v>
      </c>
      <c r="E603" t="s">
        <v>214</v>
      </c>
      <c r="F603" t="s">
        <v>223</v>
      </c>
      <c r="G603" t="s">
        <v>224</v>
      </c>
      <c r="H603" t="str">
        <f>VLOOKUP(A603,WorldCups!$A$2:$B$21,2,FALSE)</f>
        <v>Argentina</v>
      </c>
      <c r="I603" t="s">
        <v>45</v>
      </c>
      <c r="J603">
        <v>2</v>
      </c>
      <c r="K603" t="s">
        <v>51</v>
      </c>
      <c r="L603">
        <v>2</v>
      </c>
      <c r="M603" t="s">
        <v>14</v>
      </c>
    </row>
    <row r="604" spans="1:13" x14ac:dyDescent="0.3">
      <c r="A604">
        <v>1978</v>
      </c>
      <c r="B604">
        <f>B603+1</f>
        <v>302</v>
      </c>
      <c r="C604" s="1">
        <v>28659</v>
      </c>
      <c r="D604" t="s">
        <v>527</v>
      </c>
      <c r="E604" t="s">
        <v>213</v>
      </c>
      <c r="F604" t="s">
        <v>219</v>
      </c>
      <c r="G604" t="s">
        <v>220</v>
      </c>
      <c r="H604" t="str">
        <f>VLOOKUP(A604,WorldCups!$A$2:$B$21,2,FALSE)</f>
        <v>Argentina</v>
      </c>
      <c r="I604" t="s">
        <v>25</v>
      </c>
      <c r="J604">
        <v>0</v>
      </c>
      <c r="K604" t="s">
        <v>21</v>
      </c>
      <c r="L604">
        <v>0</v>
      </c>
      <c r="M604" t="s">
        <v>14</v>
      </c>
    </row>
    <row r="605" spans="1:13" x14ac:dyDescent="0.3">
      <c r="A605">
        <v>1978</v>
      </c>
      <c r="B605">
        <v>302</v>
      </c>
      <c r="C605" s="1">
        <v>28659</v>
      </c>
      <c r="D605" t="s">
        <v>527</v>
      </c>
      <c r="E605" t="s">
        <v>213</v>
      </c>
      <c r="F605" t="s">
        <v>219</v>
      </c>
      <c r="G605" t="s">
        <v>220</v>
      </c>
      <c r="H605" t="str">
        <f>VLOOKUP(A605,WorldCups!$A$2:$B$21,2,FALSE)</f>
        <v>Argentina</v>
      </c>
      <c r="I605" t="s">
        <v>21</v>
      </c>
      <c r="J605">
        <v>0</v>
      </c>
      <c r="K605" t="s">
        <v>25</v>
      </c>
      <c r="L605">
        <v>0</v>
      </c>
      <c r="M605" t="s">
        <v>14</v>
      </c>
    </row>
    <row r="606" spans="1:13" x14ac:dyDescent="0.3">
      <c r="A606">
        <v>1978</v>
      </c>
      <c r="B606">
        <f>B605+1</f>
        <v>303</v>
      </c>
      <c r="C606" s="1">
        <v>28662</v>
      </c>
      <c r="D606" t="s">
        <v>525</v>
      </c>
      <c r="E606" t="s">
        <v>214</v>
      </c>
      <c r="F606" t="s">
        <v>215</v>
      </c>
      <c r="G606" t="s">
        <v>216</v>
      </c>
      <c r="H606" t="str">
        <f>VLOOKUP(A606,WorldCups!$A$2:$B$21,2,FALSE)</f>
        <v>Argentina</v>
      </c>
      <c r="I606" t="s">
        <v>45</v>
      </c>
      <c r="J606">
        <v>2</v>
      </c>
      <c r="K606" t="s">
        <v>57</v>
      </c>
      <c r="L606">
        <v>1</v>
      </c>
      <c r="M606" t="s">
        <v>14</v>
      </c>
    </row>
    <row r="607" spans="1:13" x14ac:dyDescent="0.3">
      <c r="A607">
        <v>1978</v>
      </c>
      <c r="B607">
        <v>303</v>
      </c>
      <c r="C607" s="1">
        <v>28662</v>
      </c>
      <c r="D607" t="s">
        <v>525</v>
      </c>
      <c r="E607" t="s">
        <v>214</v>
      </c>
      <c r="F607" t="s">
        <v>215</v>
      </c>
      <c r="G607" t="s">
        <v>216</v>
      </c>
      <c r="H607" t="str">
        <f>VLOOKUP(A607,WorldCups!$A$2:$B$21,2,FALSE)</f>
        <v>Argentina</v>
      </c>
      <c r="I607" t="s">
        <v>57</v>
      </c>
      <c r="J607">
        <v>1</v>
      </c>
      <c r="K607" t="s">
        <v>45</v>
      </c>
      <c r="L607">
        <v>2</v>
      </c>
      <c r="M607" t="s">
        <v>14</v>
      </c>
    </row>
    <row r="608" spans="1:13" x14ac:dyDescent="0.3">
      <c r="A608">
        <v>1978</v>
      </c>
      <c r="B608">
        <f>B607+1</f>
        <v>304</v>
      </c>
      <c r="C608" s="1">
        <v>28662</v>
      </c>
      <c r="D608" t="s">
        <v>525</v>
      </c>
      <c r="E608" t="s">
        <v>214</v>
      </c>
      <c r="F608" t="s">
        <v>223</v>
      </c>
      <c r="G608" t="s">
        <v>224</v>
      </c>
      <c r="H608" t="str">
        <f>VLOOKUP(A608,WorldCups!$A$2:$B$21,2,FALSE)</f>
        <v>Argentina</v>
      </c>
      <c r="I608" t="s">
        <v>36</v>
      </c>
      <c r="J608">
        <v>3</v>
      </c>
      <c r="K608" t="s">
        <v>51</v>
      </c>
      <c r="L608">
        <v>2</v>
      </c>
      <c r="M608" t="s">
        <v>14</v>
      </c>
    </row>
    <row r="609" spans="1:13" x14ac:dyDescent="0.3">
      <c r="A609">
        <v>1978</v>
      </c>
      <c r="B609">
        <v>304</v>
      </c>
      <c r="C609" s="1">
        <v>28662</v>
      </c>
      <c r="D609" t="s">
        <v>525</v>
      </c>
      <c r="E609" t="s">
        <v>214</v>
      </c>
      <c r="F609" t="s">
        <v>223</v>
      </c>
      <c r="G609" t="s">
        <v>224</v>
      </c>
      <c r="H609" t="str">
        <f>VLOOKUP(A609,WorldCups!$A$2:$B$21,2,FALSE)</f>
        <v>Argentina</v>
      </c>
      <c r="I609" t="s">
        <v>51</v>
      </c>
      <c r="J609">
        <v>2</v>
      </c>
      <c r="K609" t="s">
        <v>36</v>
      </c>
      <c r="L609">
        <v>3</v>
      </c>
      <c r="M609" t="s">
        <v>14</v>
      </c>
    </row>
    <row r="610" spans="1:13" x14ac:dyDescent="0.3">
      <c r="A610">
        <v>1978</v>
      </c>
      <c r="B610">
        <f>B609+1</f>
        <v>305</v>
      </c>
      <c r="C610" s="1">
        <v>28662</v>
      </c>
      <c r="D610" t="s">
        <v>526</v>
      </c>
      <c r="E610" t="s">
        <v>213</v>
      </c>
      <c r="F610" t="s">
        <v>225</v>
      </c>
      <c r="G610" t="s">
        <v>226</v>
      </c>
      <c r="H610" t="str">
        <f>VLOOKUP(A610,WorldCups!$A$2:$B$21,2,FALSE)</f>
        <v>Argentina</v>
      </c>
      <c r="I610" t="s">
        <v>21</v>
      </c>
      <c r="J610">
        <v>3</v>
      </c>
      <c r="K610" t="s">
        <v>80</v>
      </c>
      <c r="L610">
        <v>1</v>
      </c>
      <c r="M610" t="s">
        <v>14</v>
      </c>
    </row>
    <row r="611" spans="1:13" x14ac:dyDescent="0.3">
      <c r="A611">
        <v>1978</v>
      </c>
      <c r="B611">
        <v>305</v>
      </c>
      <c r="C611" s="1">
        <v>28662</v>
      </c>
      <c r="D611" t="s">
        <v>526</v>
      </c>
      <c r="E611" t="s">
        <v>213</v>
      </c>
      <c r="F611" t="s">
        <v>225</v>
      </c>
      <c r="G611" t="s">
        <v>226</v>
      </c>
      <c r="H611" t="str">
        <f>VLOOKUP(A611,WorldCups!$A$2:$B$21,2,FALSE)</f>
        <v>Argentina</v>
      </c>
      <c r="I611" t="s">
        <v>80</v>
      </c>
      <c r="J611">
        <v>1</v>
      </c>
      <c r="K611" t="s">
        <v>21</v>
      </c>
      <c r="L611">
        <v>3</v>
      </c>
      <c r="M611" t="s">
        <v>14</v>
      </c>
    </row>
    <row r="612" spans="1:13" x14ac:dyDescent="0.3">
      <c r="A612">
        <v>1978</v>
      </c>
      <c r="B612">
        <f>B611+1</f>
        <v>306</v>
      </c>
      <c r="C612" s="1">
        <v>28662</v>
      </c>
      <c r="D612" t="s">
        <v>527</v>
      </c>
      <c r="E612" t="s">
        <v>213</v>
      </c>
      <c r="F612" t="s">
        <v>219</v>
      </c>
      <c r="G612" t="s">
        <v>220</v>
      </c>
      <c r="H612" t="str">
        <f>VLOOKUP(A612,WorldCups!$A$2:$B$21,2,FALSE)</f>
        <v>Argentina</v>
      </c>
      <c r="I612" t="s">
        <v>25</v>
      </c>
      <c r="J612">
        <v>6</v>
      </c>
      <c r="K612" t="s">
        <v>24</v>
      </c>
      <c r="L612">
        <v>0</v>
      </c>
      <c r="M612" t="s">
        <v>14</v>
      </c>
    </row>
    <row r="613" spans="1:13" x14ac:dyDescent="0.3">
      <c r="A613">
        <v>1978</v>
      </c>
      <c r="B613">
        <v>306</v>
      </c>
      <c r="C613" s="1">
        <v>28662</v>
      </c>
      <c r="D613" t="s">
        <v>527</v>
      </c>
      <c r="E613" t="s">
        <v>213</v>
      </c>
      <c r="F613" t="s">
        <v>219</v>
      </c>
      <c r="G613" t="s">
        <v>220</v>
      </c>
      <c r="H613" t="str">
        <f>VLOOKUP(A613,WorldCups!$A$2:$B$21,2,FALSE)</f>
        <v>Argentina</v>
      </c>
      <c r="I613" t="s">
        <v>24</v>
      </c>
      <c r="J613">
        <v>0</v>
      </c>
      <c r="K613" t="s">
        <v>25</v>
      </c>
      <c r="L613">
        <v>6</v>
      </c>
      <c r="M613" t="s">
        <v>14</v>
      </c>
    </row>
    <row r="614" spans="1:13" x14ac:dyDescent="0.3">
      <c r="A614">
        <v>1978</v>
      </c>
      <c r="B614">
        <f>B613+1</f>
        <v>307</v>
      </c>
      <c r="C614" s="1">
        <v>28665</v>
      </c>
      <c r="D614" t="s">
        <v>501</v>
      </c>
      <c r="E614" t="s">
        <v>62</v>
      </c>
      <c r="F614" t="s">
        <v>215</v>
      </c>
      <c r="G614" t="s">
        <v>216</v>
      </c>
      <c r="H614" t="str">
        <f>VLOOKUP(A614,WorldCups!$A$2:$B$21,2,FALSE)</f>
        <v>Argentina</v>
      </c>
      <c r="I614" t="s">
        <v>21</v>
      </c>
      <c r="J614">
        <v>2</v>
      </c>
      <c r="K614" t="s">
        <v>57</v>
      </c>
      <c r="L614">
        <v>1</v>
      </c>
      <c r="M614" t="s">
        <v>14</v>
      </c>
    </row>
    <row r="615" spans="1:13" x14ac:dyDescent="0.3">
      <c r="A615">
        <v>1978</v>
      </c>
      <c r="B615">
        <v>307</v>
      </c>
      <c r="C615" s="1">
        <v>28665</v>
      </c>
      <c r="D615" t="s">
        <v>501</v>
      </c>
      <c r="E615" t="s">
        <v>62</v>
      </c>
      <c r="F615" t="s">
        <v>215</v>
      </c>
      <c r="G615" t="s">
        <v>216</v>
      </c>
      <c r="H615" t="str">
        <f>VLOOKUP(A615,WorldCups!$A$2:$B$21,2,FALSE)</f>
        <v>Argentina</v>
      </c>
      <c r="I615" t="s">
        <v>57</v>
      </c>
      <c r="J615">
        <v>1</v>
      </c>
      <c r="K615" t="s">
        <v>21</v>
      </c>
      <c r="L615">
        <v>2</v>
      </c>
      <c r="M615" t="s">
        <v>14</v>
      </c>
    </row>
    <row r="616" spans="1:13" x14ac:dyDescent="0.3">
      <c r="A616">
        <v>1978</v>
      </c>
      <c r="B616">
        <f>B615+1</f>
        <v>308</v>
      </c>
      <c r="C616" s="1">
        <v>28666</v>
      </c>
      <c r="D616" t="s">
        <v>501</v>
      </c>
      <c r="E616" t="s">
        <v>32</v>
      </c>
      <c r="F616" t="s">
        <v>215</v>
      </c>
      <c r="G616" t="s">
        <v>216</v>
      </c>
      <c r="H616" t="str">
        <f>VLOOKUP(A616,WorldCups!$A$2:$B$21,2,FALSE)</f>
        <v>Argentina</v>
      </c>
      <c r="I616" t="s">
        <v>25</v>
      </c>
      <c r="J616">
        <v>3</v>
      </c>
      <c r="K616" t="s">
        <v>45</v>
      </c>
      <c r="L616">
        <v>1</v>
      </c>
      <c r="M616" t="s">
        <v>229</v>
      </c>
    </row>
    <row r="617" spans="1:13" x14ac:dyDescent="0.3">
      <c r="A617">
        <v>1978</v>
      </c>
      <c r="B617">
        <v>308</v>
      </c>
      <c r="C617" s="1">
        <v>28666</v>
      </c>
      <c r="D617" t="s">
        <v>501</v>
      </c>
      <c r="E617" t="s">
        <v>32</v>
      </c>
      <c r="F617" t="s">
        <v>215</v>
      </c>
      <c r="G617" t="s">
        <v>216</v>
      </c>
      <c r="H617" t="str">
        <f>VLOOKUP(A617,WorldCups!$A$2:$B$21,2,FALSE)</f>
        <v>Argentina</v>
      </c>
      <c r="I617" t="s">
        <v>45</v>
      </c>
      <c r="J617">
        <v>1</v>
      </c>
      <c r="K617" t="s">
        <v>25</v>
      </c>
      <c r="L617">
        <v>3</v>
      </c>
      <c r="M617" t="s">
        <v>229</v>
      </c>
    </row>
    <row r="618" spans="1:13" x14ac:dyDescent="0.3">
      <c r="A618">
        <v>1982</v>
      </c>
      <c r="B618">
        <f>B617+1</f>
        <v>309</v>
      </c>
      <c r="C618" s="1">
        <v>30115</v>
      </c>
      <c r="D618" t="s">
        <v>529</v>
      </c>
      <c r="E618" t="s">
        <v>22</v>
      </c>
      <c r="F618" t="s">
        <v>230</v>
      </c>
      <c r="G618" t="s">
        <v>231</v>
      </c>
      <c r="H618" t="str">
        <f>VLOOKUP(A618,WorldCups!$A$2:$B$21,2,FALSE)</f>
        <v>Spain</v>
      </c>
      <c r="I618" t="s">
        <v>25</v>
      </c>
      <c r="J618">
        <v>0</v>
      </c>
      <c r="K618" t="s">
        <v>18</v>
      </c>
      <c r="L618">
        <v>1</v>
      </c>
      <c r="M618" t="s">
        <v>14</v>
      </c>
    </row>
    <row r="619" spans="1:13" x14ac:dyDescent="0.3">
      <c r="A619">
        <v>1982</v>
      </c>
      <c r="B619">
        <v>309</v>
      </c>
      <c r="C619" s="1">
        <v>30115</v>
      </c>
      <c r="D619" t="s">
        <v>529</v>
      </c>
      <c r="E619" t="s">
        <v>22</v>
      </c>
      <c r="F619" t="s">
        <v>230</v>
      </c>
      <c r="G619" t="s">
        <v>231</v>
      </c>
      <c r="H619" t="str">
        <f>VLOOKUP(A619,WorldCups!$A$2:$B$21,2,FALSE)</f>
        <v>Spain</v>
      </c>
      <c r="I619" t="s">
        <v>18</v>
      </c>
      <c r="J619">
        <v>1</v>
      </c>
      <c r="K619" t="s">
        <v>25</v>
      </c>
      <c r="L619">
        <v>0</v>
      </c>
      <c r="M619" t="s">
        <v>14</v>
      </c>
    </row>
    <row r="620" spans="1:13" x14ac:dyDescent="0.3">
      <c r="A620">
        <v>1982</v>
      </c>
      <c r="B620">
        <f>B619+1</f>
        <v>310</v>
      </c>
      <c r="C620" s="1">
        <v>30116</v>
      </c>
      <c r="D620" t="s">
        <v>530</v>
      </c>
      <c r="E620" t="s">
        <v>9</v>
      </c>
      <c r="F620" t="s">
        <v>232</v>
      </c>
      <c r="G620" t="s">
        <v>233</v>
      </c>
      <c r="H620" t="str">
        <f>VLOOKUP(A620,WorldCups!$A$2:$B$21,2,FALSE)</f>
        <v>Spain</v>
      </c>
      <c r="I620" t="s">
        <v>57</v>
      </c>
      <c r="J620">
        <v>0</v>
      </c>
      <c r="K620" t="s">
        <v>80</v>
      </c>
      <c r="L620">
        <v>0</v>
      </c>
      <c r="M620" t="s">
        <v>14</v>
      </c>
    </row>
    <row r="621" spans="1:13" x14ac:dyDescent="0.3">
      <c r="A621">
        <v>1982</v>
      </c>
      <c r="B621">
        <v>310</v>
      </c>
      <c r="C621" s="1">
        <v>30116</v>
      </c>
      <c r="D621" t="s">
        <v>530</v>
      </c>
      <c r="E621" t="s">
        <v>9</v>
      </c>
      <c r="F621" t="s">
        <v>232</v>
      </c>
      <c r="G621" t="s">
        <v>233</v>
      </c>
      <c r="H621" t="str">
        <f>VLOOKUP(A621,WorldCups!$A$2:$B$21,2,FALSE)</f>
        <v>Spain</v>
      </c>
      <c r="I621" t="s">
        <v>80</v>
      </c>
      <c r="J621">
        <v>0</v>
      </c>
      <c r="K621" t="s">
        <v>57</v>
      </c>
      <c r="L621">
        <v>0</v>
      </c>
      <c r="M621" t="s">
        <v>14</v>
      </c>
    </row>
    <row r="622" spans="1:13" x14ac:dyDescent="0.3">
      <c r="A622">
        <v>1982</v>
      </c>
      <c r="B622">
        <f>B621+1</f>
        <v>311</v>
      </c>
      <c r="C622" s="1">
        <v>30116</v>
      </c>
      <c r="D622" t="s">
        <v>531</v>
      </c>
      <c r="E622" t="s">
        <v>104</v>
      </c>
      <c r="F622" t="s">
        <v>234</v>
      </c>
      <c r="G622" t="s">
        <v>235</v>
      </c>
      <c r="H622" t="str">
        <f>VLOOKUP(A622,WorldCups!$A$2:$B$21,2,FALSE)</f>
        <v>Spain</v>
      </c>
      <c r="I622" t="s">
        <v>21</v>
      </c>
      <c r="J622">
        <v>2</v>
      </c>
      <c r="K622" t="s">
        <v>126</v>
      </c>
      <c r="L622">
        <v>1</v>
      </c>
      <c r="M622" t="s">
        <v>14</v>
      </c>
    </row>
    <row r="623" spans="1:13" x14ac:dyDescent="0.3">
      <c r="A623">
        <v>1982</v>
      </c>
      <c r="B623">
        <v>311</v>
      </c>
      <c r="C623" s="1">
        <v>30116</v>
      </c>
      <c r="D623" t="s">
        <v>531</v>
      </c>
      <c r="E623" t="s">
        <v>104</v>
      </c>
      <c r="F623" t="s">
        <v>234</v>
      </c>
      <c r="G623" t="s">
        <v>235</v>
      </c>
      <c r="H623" t="str">
        <f>VLOOKUP(A623,WorldCups!$A$2:$B$21,2,FALSE)</f>
        <v>Spain</v>
      </c>
      <c r="I623" t="s">
        <v>126</v>
      </c>
      <c r="J623">
        <v>1</v>
      </c>
      <c r="K623" t="s">
        <v>21</v>
      </c>
      <c r="L623">
        <v>2</v>
      </c>
      <c r="M623" t="s">
        <v>14</v>
      </c>
    </row>
    <row r="624" spans="1:13" x14ac:dyDescent="0.3">
      <c r="A624">
        <v>1982</v>
      </c>
      <c r="B624">
        <f>B623+1</f>
        <v>312</v>
      </c>
      <c r="C624" s="1">
        <v>30117</v>
      </c>
      <c r="D624" t="s">
        <v>530</v>
      </c>
      <c r="E624" t="s">
        <v>9</v>
      </c>
      <c r="F624" t="s">
        <v>236</v>
      </c>
      <c r="G624" t="s">
        <v>237</v>
      </c>
      <c r="H624" t="str">
        <f>VLOOKUP(A624,WorldCups!$A$2:$B$21,2,FALSE)</f>
        <v>Spain</v>
      </c>
      <c r="I624" t="s">
        <v>24</v>
      </c>
      <c r="J624">
        <v>0</v>
      </c>
      <c r="K624" t="s">
        <v>238</v>
      </c>
      <c r="L624">
        <v>0</v>
      </c>
      <c r="M624" t="s">
        <v>14</v>
      </c>
    </row>
    <row r="625" spans="1:13" x14ac:dyDescent="0.3">
      <c r="A625">
        <v>1982</v>
      </c>
      <c r="B625">
        <v>312</v>
      </c>
      <c r="C625" s="1">
        <v>30117</v>
      </c>
      <c r="D625" t="s">
        <v>530</v>
      </c>
      <c r="E625" t="s">
        <v>9</v>
      </c>
      <c r="F625" t="s">
        <v>236</v>
      </c>
      <c r="G625" t="s">
        <v>237</v>
      </c>
      <c r="H625" t="str">
        <f>VLOOKUP(A625,WorldCups!$A$2:$B$21,2,FALSE)</f>
        <v>Spain</v>
      </c>
      <c r="I625" t="s">
        <v>238</v>
      </c>
      <c r="J625">
        <v>0</v>
      </c>
      <c r="K625" t="s">
        <v>24</v>
      </c>
      <c r="L625">
        <v>0</v>
      </c>
      <c r="M625" t="s">
        <v>14</v>
      </c>
    </row>
    <row r="626" spans="1:13" x14ac:dyDescent="0.3">
      <c r="A626">
        <v>1982</v>
      </c>
      <c r="B626">
        <f>B625+1</f>
        <v>313</v>
      </c>
      <c r="C626" s="1">
        <v>30117</v>
      </c>
      <c r="D626" t="s">
        <v>531</v>
      </c>
      <c r="E626" t="s">
        <v>22</v>
      </c>
      <c r="F626" t="s">
        <v>239</v>
      </c>
      <c r="G626" t="s">
        <v>240</v>
      </c>
      <c r="H626" t="str">
        <f>VLOOKUP(A626,WorldCups!$A$2:$B$21,2,FALSE)</f>
        <v>Spain</v>
      </c>
      <c r="I626" t="s">
        <v>40</v>
      </c>
      <c r="J626">
        <v>10</v>
      </c>
      <c r="K626" t="s">
        <v>189</v>
      </c>
      <c r="L626">
        <v>1</v>
      </c>
      <c r="M626" t="s">
        <v>14</v>
      </c>
    </row>
    <row r="627" spans="1:13" x14ac:dyDescent="0.3">
      <c r="A627">
        <v>1982</v>
      </c>
      <c r="B627">
        <v>313</v>
      </c>
      <c r="C627" s="1">
        <v>30117</v>
      </c>
      <c r="D627" t="s">
        <v>531</v>
      </c>
      <c r="E627" t="s">
        <v>22</v>
      </c>
      <c r="F627" t="s">
        <v>239</v>
      </c>
      <c r="G627" t="s">
        <v>240</v>
      </c>
      <c r="H627" t="str">
        <f>VLOOKUP(A627,WorldCups!$A$2:$B$21,2,FALSE)</f>
        <v>Spain</v>
      </c>
      <c r="I627" t="s">
        <v>189</v>
      </c>
      <c r="J627">
        <v>1</v>
      </c>
      <c r="K627" t="s">
        <v>40</v>
      </c>
      <c r="L627">
        <v>10</v>
      </c>
      <c r="M627" t="s">
        <v>14</v>
      </c>
    </row>
    <row r="628" spans="1:13" x14ac:dyDescent="0.3">
      <c r="A628">
        <v>1982</v>
      </c>
      <c r="B628">
        <f>B627+1</f>
        <v>314</v>
      </c>
      <c r="C628" s="1">
        <v>30117</v>
      </c>
      <c r="D628" t="s">
        <v>531</v>
      </c>
      <c r="E628" t="s">
        <v>104</v>
      </c>
      <c r="F628" t="s">
        <v>241</v>
      </c>
      <c r="G628" t="s">
        <v>242</v>
      </c>
      <c r="H628" t="str">
        <f>VLOOKUP(A628,WorldCups!$A$2:$B$21,2,FALSE)</f>
        <v>Spain</v>
      </c>
      <c r="I628" t="s">
        <v>109</v>
      </c>
      <c r="J628">
        <v>5</v>
      </c>
      <c r="K628" t="s">
        <v>243</v>
      </c>
      <c r="L628">
        <v>2</v>
      </c>
      <c r="M628" t="s">
        <v>14</v>
      </c>
    </row>
    <row r="629" spans="1:13" x14ac:dyDescent="0.3">
      <c r="A629">
        <v>1982</v>
      </c>
      <c r="B629">
        <v>314</v>
      </c>
      <c r="C629" s="1">
        <v>30117</v>
      </c>
      <c r="D629" t="s">
        <v>531</v>
      </c>
      <c r="E629" t="s">
        <v>104</v>
      </c>
      <c r="F629" t="s">
        <v>241</v>
      </c>
      <c r="G629" t="s">
        <v>242</v>
      </c>
      <c r="H629" t="str">
        <f>VLOOKUP(A629,WorldCups!$A$2:$B$21,2,FALSE)</f>
        <v>Spain</v>
      </c>
      <c r="I629" t="s">
        <v>243</v>
      </c>
      <c r="J629">
        <v>2</v>
      </c>
      <c r="K629" t="s">
        <v>109</v>
      </c>
      <c r="L629">
        <v>5</v>
      </c>
      <c r="M629" t="s">
        <v>14</v>
      </c>
    </row>
    <row r="630" spans="1:13" x14ac:dyDescent="0.3">
      <c r="A630">
        <v>1982</v>
      </c>
      <c r="B630">
        <f>B629+1</f>
        <v>315</v>
      </c>
      <c r="C630" s="1">
        <v>30118</v>
      </c>
      <c r="D630" t="s">
        <v>530</v>
      </c>
      <c r="E630" t="s">
        <v>19</v>
      </c>
      <c r="F630" t="s">
        <v>244</v>
      </c>
      <c r="G630" t="s">
        <v>245</v>
      </c>
      <c r="H630" t="str">
        <f>VLOOKUP(A630,WorldCups!$A$2:$B$21,2,FALSE)</f>
        <v>Spain</v>
      </c>
      <c r="I630" t="s">
        <v>51</v>
      </c>
      <c r="J630">
        <v>1</v>
      </c>
      <c r="K630" t="s">
        <v>246</v>
      </c>
      <c r="L630">
        <v>2</v>
      </c>
      <c r="M630" t="s">
        <v>14</v>
      </c>
    </row>
    <row r="631" spans="1:13" x14ac:dyDescent="0.3">
      <c r="A631">
        <v>1982</v>
      </c>
      <c r="B631">
        <v>315</v>
      </c>
      <c r="C631" s="1">
        <v>30118</v>
      </c>
      <c r="D631" t="s">
        <v>530</v>
      </c>
      <c r="E631" t="s">
        <v>19</v>
      </c>
      <c r="F631" t="s">
        <v>244</v>
      </c>
      <c r="G631" t="s">
        <v>245</v>
      </c>
      <c r="H631" t="str">
        <f>VLOOKUP(A631,WorldCups!$A$2:$B$21,2,FALSE)</f>
        <v>Spain</v>
      </c>
      <c r="I631" t="s">
        <v>246</v>
      </c>
      <c r="J631">
        <v>2</v>
      </c>
      <c r="K631" t="s">
        <v>51</v>
      </c>
      <c r="L631">
        <v>1</v>
      </c>
      <c r="M631" t="s">
        <v>14</v>
      </c>
    </row>
    <row r="632" spans="1:13" x14ac:dyDescent="0.3">
      <c r="A632">
        <v>1982</v>
      </c>
      <c r="B632">
        <f>B631+1</f>
        <v>316</v>
      </c>
      <c r="C632" s="1">
        <v>30118</v>
      </c>
      <c r="D632" t="s">
        <v>530</v>
      </c>
      <c r="E632" t="s">
        <v>15</v>
      </c>
      <c r="F632" t="s">
        <v>247</v>
      </c>
      <c r="G632" t="s">
        <v>248</v>
      </c>
      <c r="H632" t="str">
        <f>VLOOKUP(A632,WorldCups!$A$2:$B$21,2,FALSE)</f>
        <v>Spain</v>
      </c>
      <c r="I632" t="s">
        <v>93</v>
      </c>
      <c r="J632">
        <v>3</v>
      </c>
      <c r="K632" t="s">
        <v>12</v>
      </c>
      <c r="L632">
        <v>1</v>
      </c>
      <c r="M632" t="s">
        <v>14</v>
      </c>
    </row>
    <row r="633" spans="1:13" x14ac:dyDescent="0.3">
      <c r="A633">
        <v>1982</v>
      </c>
      <c r="B633">
        <v>316</v>
      </c>
      <c r="C633" s="1">
        <v>30118</v>
      </c>
      <c r="D633" t="s">
        <v>530</v>
      </c>
      <c r="E633" t="s">
        <v>15</v>
      </c>
      <c r="F633" t="s">
        <v>247</v>
      </c>
      <c r="G633" t="s">
        <v>248</v>
      </c>
      <c r="H633" t="str">
        <f>VLOOKUP(A633,WorldCups!$A$2:$B$21,2,FALSE)</f>
        <v>Spain</v>
      </c>
      <c r="I633" t="s">
        <v>12</v>
      </c>
      <c r="J633">
        <v>1</v>
      </c>
      <c r="K633" t="s">
        <v>93</v>
      </c>
      <c r="L633">
        <v>3</v>
      </c>
      <c r="M633" t="s">
        <v>14</v>
      </c>
    </row>
    <row r="634" spans="1:13" x14ac:dyDescent="0.3">
      <c r="A634">
        <v>1982</v>
      </c>
      <c r="B634">
        <f>B633+1</f>
        <v>317</v>
      </c>
      <c r="C634" s="1">
        <v>30118</v>
      </c>
      <c r="D634" t="s">
        <v>531</v>
      </c>
      <c r="E634" t="s">
        <v>249</v>
      </c>
      <c r="F634" t="s">
        <v>250</v>
      </c>
      <c r="G634" t="s">
        <v>251</v>
      </c>
      <c r="H634" t="str">
        <f>VLOOKUP(A634,WorldCups!$A$2:$B$21,2,FALSE)</f>
        <v>Spain</v>
      </c>
      <c r="I634" t="s">
        <v>54</v>
      </c>
      <c r="J634">
        <v>1</v>
      </c>
      <c r="K634" t="s">
        <v>252</v>
      </c>
      <c r="L634">
        <v>1</v>
      </c>
      <c r="M634" t="s">
        <v>14</v>
      </c>
    </row>
    <row r="635" spans="1:13" x14ac:dyDescent="0.3">
      <c r="A635">
        <v>1982</v>
      </c>
      <c r="B635">
        <v>317</v>
      </c>
      <c r="C635" s="1">
        <v>30118</v>
      </c>
      <c r="D635" t="s">
        <v>531</v>
      </c>
      <c r="E635" t="s">
        <v>249</v>
      </c>
      <c r="F635" t="s">
        <v>250</v>
      </c>
      <c r="G635" t="s">
        <v>251</v>
      </c>
      <c r="H635" t="str">
        <f>VLOOKUP(A635,WorldCups!$A$2:$B$21,2,FALSE)</f>
        <v>Spain</v>
      </c>
      <c r="I635" t="s">
        <v>252</v>
      </c>
      <c r="J635">
        <v>1</v>
      </c>
      <c r="K635" t="s">
        <v>54</v>
      </c>
      <c r="L635">
        <v>1</v>
      </c>
      <c r="M635" t="s">
        <v>14</v>
      </c>
    </row>
    <row r="636" spans="1:13" x14ac:dyDescent="0.3">
      <c r="A636">
        <v>1982</v>
      </c>
      <c r="B636">
        <f>B635+1</f>
        <v>318</v>
      </c>
      <c r="C636" s="1">
        <v>30119</v>
      </c>
      <c r="D636" t="s">
        <v>530</v>
      </c>
      <c r="E636" t="s">
        <v>19</v>
      </c>
      <c r="F636" t="s">
        <v>253</v>
      </c>
      <c r="G636" t="s">
        <v>254</v>
      </c>
      <c r="H636" t="str">
        <f>VLOOKUP(A636,WorldCups!$A$2:$B$21,2,FALSE)</f>
        <v>Spain</v>
      </c>
      <c r="I636" t="s">
        <v>26</v>
      </c>
      <c r="J636">
        <v>0</v>
      </c>
      <c r="K636" t="s">
        <v>36</v>
      </c>
      <c r="L636">
        <v>1</v>
      </c>
      <c r="M636" t="s">
        <v>14</v>
      </c>
    </row>
    <row r="637" spans="1:13" x14ac:dyDescent="0.3">
      <c r="A637">
        <v>1982</v>
      </c>
      <c r="B637">
        <v>318</v>
      </c>
      <c r="C637" s="1">
        <v>30119</v>
      </c>
      <c r="D637" t="s">
        <v>530</v>
      </c>
      <c r="E637" t="s">
        <v>19</v>
      </c>
      <c r="F637" t="s">
        <v>253</v>
      </c>
      <c r="G637" t="s">
        <v>254</v>
      </c>
      <c r="H637" t="str">
        <f>VLOOKUP(A637,WorldCups!$A$2:$B$21,2,FALSE)</f>
        <v>Spain</v>
      </c>
      <c r="I637" t="s">
        <v>36</v>
      </c>
      <c r="J637">
        <v>1</v>
      </c>
      <c r="K637" t="s">
        <v>26</v>
      </c>
      <c r="L637">
        <v>0</v>
      </c>
      <c r="M637" t="s">
        <v>14</v>
      </c>
    </row>
    <row r="638" spans="1:13" x14ac:dyDescent="0.3">
      <c r="A638">
        <v>1982</v>
      </c>
      <c r="B638">
        <f>B637+1</f>
        <v>319</v>
      </c>
      <c r="C638" s="1">
        <v>30119</v>
      </c>
      <c r="D638" t="s">
        <v>532</v>
      </c>
      <c r="E638" t="s">
        <v>15</v>
      </c>
      <c r="F638" t="s">
        <v>255</v>
      </c>
      <c r="G638" t="s">
        <v>256</v>
      </c>
      <c r="H638" t="str">
        <f>VLOOKUP(A638,WorldCups!$A$2:$B$21,2,FALSE)</f>
        <v>Spain</v>
      </c>
      <c r="I638" t="s">
        <v>60</v>
      </c>
      <c r="J638">
        <v>1</v>
      </c>
      <c r="K638" t="s">
        <v>257</v>
      </c>
      <c r="L638">
        <v>1</v>
      </c>
      <c r="M638" t="s">
        <v>14</v>
      </c>
    </row>
    <row r="639" spans="1:13" x14ac:dyDescent="0.3">
      <c r="A639">
        <v>1982</v>
      </c>
      <c r="B639">
        <v>319</v>
      </c>
      <c r="C639" s="1">
        <v>30119</v>
      </c>
      <c r="D639" t="s">
        <v>532</v>
      </c>
      <c r="E639" t="s">
        <v>15</v>
      </c>
      <c r="F639" t="s">
        <v>255</v>
      </c>
      <c r="G639" t="s">
        <v>256</v>
      </c>
      <c r="H639" t="str">
        <f>VLOOKUP(A639,WorldCups!$A$2:$B$21,2,FALSE)</f>
        <v>Spain</v>
      </c>
      <c r="I639" t="s">
        <v>257</v>
      </c>
      <c r="J639">
        <v>1</v>
      </c>
      <c r="K639" t="s">
        <v>60</v>
      </c>
      <c r="L639">
        <v>1</v>
      </c>
      <c r="M639" t="s">
        <v>14</v>
      </c>
    </row>
    <row r="640" spans="1:13" x14ac:dyDescent="0.3">
      <c r="A640">
        <v>1982</v>
      </c>
      <c r="B640">
        <f>B639+1</f>
        <v>320</v>
      </c>
      <c r="C640" s="1">
        <v>30119</v>
      </c>
      <c r="D640" t="s">
        <v>531</v>
      </c>
      <c r="E640" t="s">
        <v>249</v>
      </c>
      <c r="F640" t="s">
        <v>258</v>
      </c>
      <c r="G640" t="s">
        <v>259</v>
      </c>
      <c r="H640" t="str">
        <f>VLOOKUP(A640,WorldCups!$A$2:$B$21,2,FALSE)</f>
        <v>Spain</v>
      </c>
      <c r="I640" t="s">
        <v>20</v>
      </c>
      <c r="J640">
        <v>0</v>
      </c>
      <c r="K640" t="s">
        <v>538</v>
      </c>
      <c r="L640">
        <v>0</v>
      </c>
      <c r="M640" t="s">
        <v>14</v>
      </c>
    </row>
    <row r="641" spans="1:13" x14ac:dyDescent="0.3">
      <c r="A641">
        <v>1982</v>
      </c>
      <c r="B641">
        <v>320</v>
      </c>
      <c r="C641" s="1">
        <v>30119</v>
      </c>
      <c r="D641" t="s">
        <v>531</v>
      </c>
      <c r="E641" t="s">
        <v>249</v>
      </c>
      <c r="F641" t="s">
        <v>258</v>
      </c>
      <c r="G641" t="s">
        <v>259</v>
      </c>
      <c r="H641" t="str">
        <f>VLOOKUP(A641,WorldCups!$A$2:$B$21,2,FALSE)</f>
        <v>Spain</v>
      </c>
      <c r="I641" t="s">
        <v>538</v>
      </c>
      <c r="J641">
        <v>0</v>
      </c>
      <c r="K641" t="s">
        <v>20</v>
      </c>
      <c r="L641">
        <v>0</v>
      </c>
      <c r="M641" t="s">
        <v>14</v>
      </c>
    </row>
    <row r="642" spans="1:13" x14ac:dyDescent="0.3">
      <c r="A642">
        <v>1982</v>
      </c>
      <c r="B642">
        <f>B641+1</f>
        <v>321</v>
      </c>
      <c r="C642" s="1">
        <v>30120</v>
      </c>
      <c r="D642" t="s">
        <v>530</v>
      </c>
      <c r="E642" t="s">
        <v>9</v>
      </c>
      <c r="F642" t="s">
        <v>232</v>
      </c>
      <c r="G642" t="s">
        <v>233</v>
      </c>
      <c r="H642" t="str">
        <f>VLOOKUP(A642,WorldCups!$A$2:$B$21,2,FALSE)</f>
        <v>Spain</v>
      </c>
      <c r="I642" t="s">
        <v>57</v>
      </c>
      <c r="J642">
        <v>1</v>
      </c>
      <c r="K642" t="s">
        <v>24</v>
      </c>
      <c r="L642">
        <v>1</v>
      </c>
      <c r="M642" t="s">
        <v>14</v>
      </c>
    </row>
    <row r="643" spans="1:13" x14ac:dyDescent="0.3">
      <c r="A643">
        <v>1982</v>
      </c>
      <c r="B643">
        <v>321</v>
      </c>
      <c r="C643" s="1">
        <v>30120</v>
      </c>
      <c r="D643" t="s">
        <v>530</v>
      </c>
      <c r="E643" t="s">
        <v>9</v>
      </c>
      <c r="F643" t="s">
        <v>232</v>
      </c>
      <c r="G643" t="s">
        <v>233</v>
      </c>
      <c r="H643" t="str">
        <f>VLOOKUP(A643,WorldCups!$A$2:$B$21,2,FALSE)</f>
        <v>Spain</v>
      </c>
      <c r="I643" t="s">
        <v>24</v>
      </c>
      <c r="J643">
        <v>1</v>
      </c>
      <c r="K643" t="s">
        <v>57</v>
      </c>
      <c r="L643">
        <v>1</v>
      </c>
      <c r="M643" t="s">
        <v>14</v>
      </c>
    </row>
    <row r="644" spans="1:13" x14ac:dyDescent="0.3">
      <c r="A644">
        <v>1982</v>
      </c>
      <c r="B644">
        <f>B643+1</f>
        <v>322</v>
      </c>
      <c r="C644" s="1">
        <v>30120</v>
      </c>
      <c r="D644" t="s">
        <v>531</v>
      </c>
      <c r="E644" t="s">
        <v>22</v>
      </c>
      <c r="F644" t="s">
        <v>260</v>
      </c>
      <c r="G644" t="s">
        <v>261</v>
      </c>
      <c r="H644" t="str">
        <f>VLOOKUP(A644,WorldCups!$A$2:$B$21,2,FALSE)</f>
        <v>Spain</v>
      </c>
      <c r="I644" t="s">
        <v>25</v>
      </c>
      <c r="J644">
        <v>4</v>
      </c>
      <c r="K644" t="s">
        <v>40</v>
      </c>
      <c r="L644">
        <v>1</v>
      </c>
      <c r="M644" t="s">
        <v>14</v>
      </c>
    </row>
    <row r="645" spans="1:13" x14ac:dyDescent="0.3">
      <c r="A645">
        <v>1982</v>
      </c>
      <c r="B645">
        <v>322</v>
      </c>
      <c r="C645" s="1">
        <v>30120</v>
      </c>
      <c r="D645" t="s">
        <v>531</v>
      </c>
      <c r="E645" t="s">
        <v>22</v>
      </c>
      <c r="F645" t="s">
        <v>260</v>
      </c>
      <c r="G645" t="s">
        <v>261</v>
      </c>
      <c r="H645" t="str">
        <f>VLOOKUP(A645,WorldCups!$A$2:$B$21,2,FALSE)</f>
        <v>Spain</v>
      </c>
      <c r="I645" t="s">
        <v>40</v>
      </c>
      <c r="J645">
        <v>1</v>
      </c>
      <c r="K645" t="s">
        <v>25</v>
      </c>
      <c r="L645">
        <v>4</v>
      </c>
      <c r="M645" t="s">
        <v>14</v>
      </c>
    </row>
    <row r="646" spans="1:13" x14ac:dyDescent="0.3">
      <c r="A646">
        <v>1982</v>
      </c>
      <c r="B646">
        <f>B645+1</f>
        <v>323</v>
      </c>
      <c r="C646" s="1">
        <v>30120</v>
      </c>
      <c r="D646" t="s">
        <v>531</v>
      </c>
      <c r="E646" t="s">
        <v>104</v>
      </c>
      <c r="F646" t="s">
        <v>262</v>
      </c>
      <c r="G646" t="s">
        <v>235</v>
      </c>
      <c r="H646" t="str">
        <f>VLOOKUP(A646,WorldCups!$A$2:$B$21,2,FALSE)</f>
        <v>Spain</v>
      </c>
      <c r="I646" t="s">
        <v>21</v>
      </c>
      <c r="J646">
        <v>4</v>
      </c>
      <c r="K646" t="s">
        <v>109</v>
      </c>
      <c r="L646">
        <v>1</v>
      </c>
      <c r="M646" t="s">
        <v>14</v>
      </c>
    </row>
    <row r="647" spans="1:13" x14ac:dyDescent="0.3">
      <c r="A647">
        <v>1982</v>
      </c>
      <c r="B647">
        <v>323</v>
      </c>
      <c r="C647" s="1">
        <v>30120</v>
      </c>
      <c r="D647" t="s">
        <v>531</v>
      </c>
      <c r="E647" t="s">
        <v>104</v>
      </c>
      <c r="F647" t="s">
        <v>262</v>
      </c>
      <c r="G647" t="s">
        <v>235</v>
      </c>
      <c r="H647" t="str">
        <f>VLOOKUP(A647,WorldCups!$A$2:$B$21,2,FALSE)</f>
        <v>Spain</v>
      </c>
      <c r="I647" t="s">
        <v>109</v>
      </c>
      <c r="J647">
        <v>1</v>
      </c>
      <c r="K647" t="s">
        <v>21</v>
      </c>
      <c r="L647">
        <v>4</v>
      </c>
      <c r="M647" t="s">
        <v>14</v>
      </c>
    </row>
    <row r="648" spans="1:13" x14ac:dyDescent="0.3">
      <c r="A648">
        <v>1982</v>
      </c>
      <c r="B648">
        <f>B647+1</f>
        <v>324</v>
      </c>
      <c r="C648" s="1">
        <v>30121</v>
      </c>
      <c r="D648" t="s">
        <v>527</v>
      </c>
      <c r="E648" t="s">
        <v>9</v>
      </c>
      <c r="F648" t="s">
        <v>236</v>
      </c>
      <c r="G648" t="s">
        <v>237</v>
      </c>
      <c r="H648" t="str">
        <f>VLOOKUP(A648,WorldCups!$A$2:$B$21,2,FALSE)</f>
        <v>Spain</v>
      </c>
      <c r="I648" t="s">
        <v>80</v>
      </c>
      <c r="J648">
        <v>0</v>
      </c>
      <c r="K648" t="s">
        <v>238</v>
      </c>
      <c r="L648">
        <v>0</v>
      </c>
      <c r="M648" t="s">
        <v>14</v>
      </c>
    </row>
    <row r="649" spans="1:13" x14ac:dyDescent="0.3">
      <c r="A649">
        <v>1982</v>
      </c>
      <c r="B649">
        <v>324</v>
      </c>
      <c r="C649" s="1">
        <v>30121</v>
      </c>
      <c r="D649" t="s">
        <v>527</v>
      </c>
      <c r="E649" t="s">
        <v>9</v>
      </c>
      <c r="F649" t="s">
        <v>236</v>
      </c>
      <c r="G649" t="s">
        <v>237</v>
      </c>
      <c r="H649" t="str">
        <f>VLOOKUP(A649,WorldCups!$A$2:$B$21,2,FALSE)</f>
        <v>Spain</v>
      </c>
      <c r="I649" t="s">
        <v>238</v>
      </c>
      <c r="J649">
        <v>0</v>
      </c>
      <c r="K649" t="s">
        <v>80</v>
      </c>
      <c r="L649">
        <v>0</v>
      </c>
      <c r="M649" t="s">
        <v>14</v>
      </c>
    </row>
    <row r="650" spans="1:13" x14ac:dyDescent="0.3">
      <c r="A650">
        <v>1982</v>
      </c>
      <c r="B650">
        <f>B649+1</f>
        <v>325</v>
      </c>
      <c r="C650" s="1">
        <v>30121</v>
      </c>
      <c r="D650" t="s">
        <v>531</v>
      </c>
      <c r="E650" t="s">
        <v>22</v>
      </c>
      <c r="F650" t="s">
        <v>239</v>
      </c>
      <c r="G650" t="s">
        <v>240</v>
      </c>
      <c r="H650" t="str">
        <f>VLOOKUP(A650,WorldCups!$A$2:$B$21,2,FALSE)</f>
        <v>Spain</v>
      </c>
      <c r="I650" t="s">
        <v>18</v>
      </c>
      <c r="J650">
        <v>1</v>
      </c>
      <c r="K650" t="s">
        <v>189</v>
      </c>
      <c r="L650">
        <v>0</v>
      </c>
      <c r="M650" t="s">
        <v>14</v>
      </c>
    </row>
    <row r="651" spans="1:13" x14ac:dyDescent="0.3">
      <c r="A651">
        <v>1982</v>
      </c>
      <c r="B651">
        <v>325</v>
      </c>
      <c r="C651" s="1">
        <v>30121</v>
      </c>
      <c r="D651" t="s">
        <v>531</v>
      </c>
      <c r="E651" t="s">
        <v>22</v>
      </c>
      <c r="F651" t="s">
        <v>239</v>
      </c>
      <c r="G651" t="s">
        <v>240</v>
      </c>
      <c r="H651" t="str">
        <f>VLOOKUP(A651,WorldCups!$A$2:$B$21,2,FALSE)</f>
        <v>Spain</v>
      </c>
      <c r="I651" t="s">
        <v>189</v>
      </c>
      <c r="J651">
        <v>0</v>
      </c>
      <c r="K651" t="s">
        <v>18</v>
      </c>
      <c r="L651">
        <v>1</v>
      </c>
      <c r="M651" t="s">
        <v>14</v>
      </c>
    </row>
    <row r="652" spans="1:13" x14ac:dyDescent="0.3">
      <c r="A652">
        <v>1982</v>
      </c>
      <c r="B652">
        <f>B651+1</f>
        <v>326</v>
      </c>
      <c r="C652" s="1">
        <v>30121</v>
      </c>
      <c r="D652" t="s">
        <v>531</v>
      </c>
      <c r="E652" t="s">
        <v>104</v>
      </c>
      <c r="F652" t="s">
        <v>241</v>
      </c>
      <c r="G652" t="s">
        <v>242</v>
      </c>
      <c r="H652" t="str">
        <f>VLOOKUP(A652,WorldCups!$A$2:$B$21,2,FALSE)</f>
        <v>Spain</v>
      </c>
      <c r="I652" t="s">
        <v>126</v>
      </c>
      <c r="J652">
        <v>3</v>
      </c>
      <c r="K652" t="s">
        <v>243</v>
      </c>
      <c r="L652">
        <v>0</v>
      </c>
      <c r="M652" t="s">
        <v>14</v>
      </c>
    </row>
    <row r="653" spans="1:13" x14ac:dyDescent="0.3">
      <c r="A653">
        <v>1982</v>
      </c>
      <c r="B653">
        <v>326</v>
      </c>
      <c r="C653" s="1">
        <v>30121</v>
      </c>
      <c r="D653" t="s">
        <v>531</v>
      </c>
      <c r="E653" t="s">
        <v>104</v>
      </c>
      <c r="F653" t="s">
        <v>241</v>
      </c>
      <c r="G653" t="s">
        <v>242</v>
      </c>
      <c r="H653" t="str">
        <f>VLOOKUP(A653,WorldCups!$A$2:$B$21,2,FALSE)</f>
        <v>Spain</v>
      </c>
      <c r="I653" t="s">
        <v>243</v>
      </c>
      <c r="J653">
        <v>0</v>
      </c>
      <c r="K653" t="s">
        <v>126</v>
      </c>
      <c r="L653">
        <v>3</v>
      </c>
      <c r="M653" t="s">
        <v>14</v>
      </c>
    </row>
    <row r="654" spans="1:13" x14ac:dyDescent="0.3">
      <c r="A654">
        <v>1982</v>
      </c>
      <c r="B654">
        <f>B653+1</f>
        <v>327</v>
      </c>
      <c r="C654" s="1">
        <v>30122</v>
      </c>
      <c r="D654" t="s">
        <v>530</v>
      </c>
      <c r="E654" t="s">
        <v>19</v>
      </c>
      <c r="F654" t="s">
        <v>244</v>
      </c>
      <c r="G654" t="s">
        <v>245</v>
      </c>
      <c r="H654" t="str">
        <f>VLOOKUP(A654,WorldCups!$A$2:$B$21,2,FALSE)</f>
        <v>Spain</v>
      </c>
      <c r="I654" t="s">
        <v>51</v>
      </c>
      <c r="J654">
        <v>4</v>
      </c>
      <c r="K654" t="s">
        <v>26</v>
      </c>
      <c r="L654">
        <v>1</v>
      </c>
      <c r="M654" t="s">
        <v>14</v>
      </c>
    </row>
    <row r="655" spans="1:13" x14ac:dyDescent="0.3">
      <c r="A655">
        <v>1982</v>
      </c>
      <c r="B655">
        <v>327</v>
      </c>
      <c r="C655" s="1">
        <v>30122</v>
      </c>
      <c r="D655" t="s">
        <v>530</v>
      </c>
      <c r="E655" t="s">
        <v>19</v>
      </c>
      <c r="F655" t="s">
        <v>244</v>
      </c>
      <c r="G655" t="s">
        <v>245</v>
      </c>
      <c r="H655" t="str">
        <f>VLOOKUP(A655,WorldCups!$A$2:$B$21,2,FALSE)</f>
        <v>Spain</v>
      </c>
      <c r="I655" t="s">
        <v>26</v>
      </c>
      <c r="J655">
        <v>1</v>
      </c>
      <c r="K655" t="s">
        <v>51</v>
      </c>
      <c r="L655">
        <v>4</v>
      </c>
      <c r="M655" t="s">
        <v>14</v>
      </c>
    </row>
    <row r="656" spans="1:13" x14ac:dyDescent="0.3">
      <c r="A656">
        <v>1982</v>
      </c>
      <c r="B656">
        <f>B655+1</f>
        <v>328</v>
      </c>
      <c r="C656" s="1">
        <v>30122</v>
      </c>
      <c r="D656" t="s">
        <v>530</v>
      </c>
      <c r="E656" t="s">
        <v>15</v>
      </c>
      <c r="F656" t="s">
        <v>247</v>
      </c>
      <c r="G656" t="s">
        <v>248</v>
      </c>
      <c r="H656" t="str">
        <f>VLOOKUP(A656,WorldCups!$A$2:$B$21,2,FALSE)</f>
        <v>Spain</v>
      </c>
      <c r="I656" t="s">
        <v>93</v>
      </c>
      <c r="J656">
        <v>2</v>
      </c>
      <c r="K656" t="s">
        <v>60</v>
      </c>
      <c r="L656">
        <v>0</v>
      </c>
      <c r="M656" t="s">
        <v>14</v>
      </c>
    </row>
    <row r="657" spans="1:13" x14ac:dyDescent="0.3">
      <c r="A657">
        <v>1982</v>
      </c>
      <c r="B657">
        <v>328</v>
      </c>
      <c r="C657" s="1">
        <v>30122</v>
      </c>
      <c r="D657" t="s">
        <v>530</v>
      </c>
      <c r="E657" t="s">
        <v>15</v>
      </c>
      <c r="F657" t="s">
        <v>247</v>
      </c>
      <c r="G657" t="s">
        <v>248</v>
      </c>
      <c r="H657" t="str">
        <f>VLOOKUP(A657,WorldCups!$A$2:$B$21,2,FALSE)</f>
        <v>Spain</v>
      </c>
      <c r="I657" t="s">
        <v>60</v>
      </c>
      <c r="J657">
        <v>0</v>
      </c>
      <c r="K657" t="s">
        <v>93</v>
      </c>
      <c r="L657">
        <v>2</v>
      </c>
      <c r="M657" t="s">
        <v>14</v>
      </c>
    </row>
    <row r="658" spans="1:13" x14ac:dyDescent="0.3">
      <c r="A658">
        <v>1982</v>
      </c>
      <c r="B658">
        <f>B657+1</f>
        <v>329</v>
      </c>
      <c r="C658" s="1">
        <v>30122</v>
      </c>
      <c r="D658" t="s">
        <v>531</v>
      </c>
      <c r="E658" t="s">
        <v>249</v>
      </c>
      <c r="F658" t="s">
        <v>250</v>
      </c>
      <c r="G658" t="s">
        <v>251</v>
      </c>
      <c r="H658" t="str">
        <f>VLOOKUP(A658,WorldCups!$A$2:$B$21,2,FALSE)</f>
        <v>Spain</v>
      </c>
      <c r="I658" t="s">
        <v>54</v>
      </c>
      <c r="J658">
        <v>2</v>
      </c>
      <c r="K658" t="s">
        <v>20</v>
      </c>
      <c r="L658">
        <v>1</v>
      </c>
      <c r="M658" t="s">
        <v>14</v>
      </c>
    </row>
    <row r="659" spans="1:13" x14ac:dyDescent="0.3">
      <c r="A659">
        <v>1982</v>
      </c>
      <c r="B659">
        <v>329</v>
      </c>
      <c r="C659" s="1">
        <v>30122</v>
      </c>
      <c r="D659" t="s">
        <v>531</v>
      </c>
      <c r="E659" t="s">
        <v>249</v>
      </c>
      <c r="F659" t="s">
        <v>250</v>
      </c>
      <c r="G659" t="s">
        <v>251</v>
      </c>
      <c r="H659" t="str">
        <f>VLOOKUP(A659,WorldCups!$A$2:$B$21,2,FALSE)</f>
        <v>Spain</v>
      </c>
      <c r="I659" t="s">
        <v>20</v>
      </c>
      <c r="J659">
        <v>1</v>
      </c>
      <c r="K659" t="s">
        <v>54</v>
      </c>
      <c r="L659">
        <v>2</v>
      </c>
      <c r="M659" t="s">
        <v>14</v>
      </c>
    </row>
    <row r="660" spans="1:13" x14ac:dyDescent="0.3">
      <c r="A660">
        <v>1982</v>
      </c>
      <c r="B660">
        <f>B659+1</f>
        <v>330</v>
      </c>
      <c r="C660" s="1">
        <v>30123</v>
      </c>
      <c r="D660" t="s">
        <v>530</v>
      </c>
      <c r="E660" t="s">
        <v>19</v>
      </c>
      <c r="F660" t="s">
        <v>253</v>
      </c>
      <c r="G660" t="s">
        <v>254</v>
      </c>
      <c r="H660" t="str">
        <f>VLOOKUP(A660,WorldCups!$A$2:$B$21,2,FALSE)</f>
        <v>Spain</v>
      </c>
      <c r="I660" t="s">
        <v>246</v>
      </c>
      <c r="J660">
        <v>0</v>
      </c>
      <c r="K660" t="s">
        <v>36</v>
      </c>
      <c r="L660">
        <v>2</v>
      </c>
      <c r="M660" t="s">
        <v>14</v>
      </c>
    </row>
    <row r="661" spans="1:13" x14ac:dyDescent="0.3">
      <c r="A661">
        <v>1982</v>
      </c>
      <c r="B661">
        <v>330</v>
      </c>
      <c r="C661" s="1">
        <v>30123</v>
      </c>
      <c r="D661" t="s">
        <v>530</v>
      </c>
      <c r="E661" t="s">
        <v>19</v>
      </c>
      <c r="F661" t="s">
        <v>253</v>
      </c>
      <c r="G661" t="s">
        <v>254</v>
      </c>
      <c r="H661" t="str">
        <f>VLOOKUP(A661,WorldCups!$A$2:$B$21,2,FALSE)</f>
        <v>Spain</v>
      </c>
      <c r="I661" t="s">
        <v>36</v>
      </c>
      <c r="J661">
        <v>2</v>
      </c>
      <c r="K661" t="s">
        <v>246</v>
      </c>
      <c r="L661">
        <v>0</v>
      </c>
      <c r="M661" t="s">
        <v>14</v>
      </c>
    </row>
    <row r="662" spans="1:13" x14ac:dyDescent="0.3">
      <c r="A662">
        <v>1982</v>
      </c>
      <c r="B662">
        <f>B661+1</f>
        <v>331</v>
      </c>
      <c r="C662" s="1">
        <v>30123</v>
      </c>
      <c r="D662" t="s">
        <v>530</v>
      </c>
      <c r="E662" t="s">
        <v>15</v>
      </c>
      <c r="F662" t="s">
        <v>255</v>
      </c>
      <c r="G662" t="s">
        <v>256</v>
      </c>
      <c r="H662" t="str">
        <f>VLOOKUP(A662,WorldCups!$A$2:$B$21,2,FALSE)</f>
        <v>Spain</v>
      </c>
      <c r="I662" t="s">
        <v>12</v>
      </c>
      <c r="J662">
        <v>4</v>
      </c>
      <c r="K662" t="s">
        <v>257</v>
      </c>
      <c r="L662">
        <v>1</v>
      </c>
      <c r="M662" t="s">
        <v>14</v>
      </c>
    </row>
    <row r="663" spans="1:13" x14ac:dyDescent="0.3">
      <c r="A663">
        <v>1982</v>
      </c>
      <c r="B663">
        <v>331</v>
      </c>
      <c r="C663" s="1">
        <v>30123</v>
      </c>
      <c r="D663" t="s">
        <v>530</v>
      </c>
      <c r="E663" t="s">
        <v>15</v>
      </c>
      <c r="F663" t="s">
        <v>255</v>
      </c>
      <c r="G663" t="s">
        <v>256</v>
      </c>
      <c r="H663" t="str">
        <f>VLOOKUP(A663,WorldCups!$A$2:$B$21,2,FALSE)</f>
        <v>Spain</v>
      </c>
      <c r="I663" t="s">
        <v>257</v>
      </c>
      <c r="J663">
        <v>1</v>
      </c>
      <c r="K663" t="s">
        <v>12</v>
      </c>
      <c r="L663">
        <v>4</v>
      </c>
      <c r="M663" t="s">
        <v>14</v>
      </c>
    </row>
    <row r="664" spans="1:13" x14ac:dyDescent="0.3">
      <c r="A664">
        <v>1982</v>
      </c>
      <c r="B664">
        <f>B663+1</f>
        <v>332</v>
      </c>
      <c r="C664" s="1">
        <v>30123</v>
      </c>
      <c r="D664" t="s">
        <v>531</v>
      </c>
      <c r="E664" t="s">
        <v>249</v>
      </c>
      <c r="F664" t="s">
        <v>258</v>
      </c>
      <c r="G664" t="s">
        <v>259</v>
      </c>
      <c r="H664" t="str">
        <f>VLOOKUP(A664,WorldCups!$A$2:$B$21,2,FALSE)</f>
        <v>Spain</v>
      </c>
      <c r="I664" t="s">
        <v>252</v>
      </c>
      <c r="J664">
        <v>1</v>
      </c>
      <c r="K664" t="s">
        <v>538</v>
      </c>
      <c r="L664">
        <v>1</v>
      </c>
      <c r="M664" t="s">
        <v>14</v>
      </c>
    </row>
    <row r="665" spans="1:13" x14ac:dyDescent="0.3">
      <c r="A665">
        <v>1982</v>
      </c>
      <c r="B665">
        <v>332</v>
      </c>
      <c r="C665" s="1">
        <v>30123</v>
      </c>
      <c r="D665" t="s">
        <v>531</v>
      </c>
      <c r="E665" t="s">
        <v>249</v>
      </c>
      <c r="F665" t="s">
        <v>258</v>
      </c>
      <c r="G665" t="s">
        <v>259</v>
      </c>
      <c r="H665" t="str">
        <f>VLOOKUP(A665,WorldCups!$A$2:$B$21,2,FALSE)</f>
        <v>Spain</v>
      </c>
      <c r="I665" t="s">
        <v>538</v>
      </c>
      <c r="J665">
        <v>1</v>
      </c>
      <c r="K665" t="s">
        <v>252</v>
      </c>
      <c r="L665">
        <v>1</v>
      </c>
      <c r="M665" t="s">
        <v>14</v>
      </c>
    </row>
    <row r="666" spans="1:13" x14ac:dyDescent="0.3">
      <c r="A666">
        <v>1982</v>
      </c>
      <c r="B666">
        <f>B665+1</f>
        <v>333</v>
      </c>
      <c r="C666" s="1">
        <v>30124</v>
      </c>
      <c r="D666" t="s">
        <v>530</v>
      </c>
      <c r="E666" t="s">
        <v>9</v>
      </c>
      <c r="F666" t="s">
        <v>236</v>
      </c>
      <c r="G666" t="s">
        <v>237</v>
      </c>
      <c r="H666" t="str">
        <f>VLOOKUP(A666,WorldCups!$A$2:$B$21,2,FALSE)</f>
        <v>Spain</v>
      </c>
      <c r="I666" t="s">
        <v>80</v>
      </c>
      <c r="J666">
        <v>5</v>
      </c>
      <c r="K666" t="s">
        <v>24</v>
      </c>
      <c r="L666">
        <v>1</v>
      </c>
      <c r="M666" t="s">
        <v>14</v>
      </c>
    </row>
    <row r="667" spans="1:13" x14ac:dyDescent="0.3">
      <c r="A667">
        <v>1982</v>
      </c>
      <c r="B667">
        <v>333</v>
      </c>
      <c r="C667" s="1">
        <v>30124</v>
      </c>
      <c r="D667" t="s">
        <v>530</v>
      </c>
      <c r="E667" t="s">
        <v>9</v>
      </c>
      <c r="F667" t="s">
        <v>236</v>
      </c>
      <c r="G667" t="s">
        <v>237</v>
      </c>
      <c r="H667" t="str">
        <f>VLOOKUP(A667,WorldCups!$A$2:$B$21,2,FALSE)</f>
        <v>Spain</v>
      </c>
      <c r="I667" t="s">
        <v>24</v>
      </c>
      <c r="J667">
        <v>1</v>
      </c>
      <c r="K667" t="s">
        <v>80</v>
      </c>
      <c r="L667">
        <v>5</v>
      </c>
      <c r="M667" t="s">
        <v>14</v>
      </c>
    </row>
    <row r="668" spans="1:13" x14ac:dyDescent="0.3">
      <c r="A668">
        <v>1982</v>
      </c>
      <c r="B668">
        <f>B667+1</f>
        <v>334</v>
      </c>
      <c r="C668" s="1">
        <v>30124</v>
      </c>
      <c r="D668" t="s">
        <v>531</v>
      </c>
      <c r="E668" t="s">
        <v>22</v>
      </c>
      <c r="F668" t="s">
        <v>239</v>
      </c>
      <c r="G668" t="s">
        <v>240</v>
      </c>
      <c r="H668" t="str">
        <f>VLOOKUP(A668,WorldCups!$A$2:$B$21,2,FALSE)</f>
        <v>Spain</v>
      </c>
      <c r="I668" t="s">
        <v>18</v>
      </c>
      <c r="J668">
        <v>1</v>
      </c>
      <c r="K668" t="s">
        <v>40</v>
      </c>
      <c r="L668">
        <v>1</v>
      </c>
      <c r="M668" t="s">
        <v>14</v>
      </c>
    </row>
    <row r="669" spans="1:13" x14ac:dyDescent="0.3">
      <c r="A669">
        <v>1982</v>
      </c>
      <c r="B669">
        <v>334</v>
      </c>
      <c r="C669" s="1">
        <v>30124</v>
      </c>
      <c r="D669" t="s">
        <v>531</v>
      </c>
      <c r="E669" t="s">
        <v>22</v>
      </c>
      <c r="F669" t="s">
        <v>239</v>
      </c>
      <c r="G669" t="s">
        <v>240</v>
      </c>
      <c r="H669" t="str">
        <f>VLOOKUP(A669,WorldCups!$A$2:$B$21,2,FALSE)</f>
        <v>Spain</v>
      </c>
      <c r="I669" t="s">
        <v>40</v>
      </c>
      <c r="J669">
        <v>1</v>
      </c>
      <c r="K669" t="s">
        <v>18</v>
      </c>
      <c r="L669">
        <v>1</v>
      </c>
      <c r="M669" t="s">
        <v>14</v>
      </c>
    </row>
    <row r="670" spans="1:13" x14ac:dyDescent="0.3">
      <c r="A670">
        <v>1982</v>
      </c>
      <c r="B670">
        <f>B669+1</f>
        <v>335</v>
      </c>
      <c r="C670" s="1">
        <v>30124</v>
      </c>
      <c r="D670" t="s">
        <v>531</v>
      </c>
      <c r="E670" t="s">
        <v>104</v>
      </c>
      <c r="F670" t="s">
        <v>241</v>
      </c>
      <c r="G670" t="s">
        <v>242</v>
      </c>
      <c r="H670" t="str">
        <f>VLOOKUP(A670,WorldCups!$A$2:$B$21,2,FALSE)</f>
        <v>Spain</v>
      </c>
      <c r="I670" t="s">
        <v>126</v>
      </c>
      <c r="J670">
        <v>2</v>
      </c>
      <c r="K670" t="s">
        <v>109</v>
      </c>
      <c r="L670">
        <v>2</v>
      </c>
      <c r="M670" t="s">
        <v>14</v>
      </c>
    </row>
    <row r="671" spans="1:13" x14ac:dyDescent="0.3">
      <c r="A671">
        <v>1982</v>
      </c>
      <c r="B671">
        <v>335</v>
      </c>
      <c r="C671" s="1">
        <v>30124</v>
      </c>
      <c r="D671" t="s">
        <v>531</v>
      </c>
      <c r="E671" t="s">
        <v>104</v>
      </c>
      <c r="F671" t="s">
        <v>241</v>
      </c>
      <c r="G671" t="s">
        <v>242</v>
      </c>
      <c r="H671" t="str">
        <f>VLOOKUP(A671,WorldCups!$A$2:$B$21,2,FALSE)</f>
        <v>Spain</v>
      </c>
      <c r="I671" t="s">
        <v>109</v>
      </c>
      <c r="J671">
        <v>2</v>
      </c>
      <c r="K671" t="s">
        <v>126</v>
      </c>
      <c r="L671">
        <v>2</v>
      </c>
      <c r="M671" t="s">
        <v>14</v>
      </c>
    </row>
    <row r="672" spans="1:13" x14ac:dyDescent="0.3">
      <c r="A672">
        <v>1982</v>
      </c>
      <c r="B672">
        <f>B671+1</f>
        <v>336</v>
      </c>
      <c r="C672" s="1">
        <v>30125</v>
      </c>
      <c r="D672" t="s">
        <v>530</v>
      </c>
      <c r="E672" t="s">
        <v>9</v>
      </c>
      <c r="F672" t="s">
        <v>232</v>
      </c>
      <c r="G672" t="s">
        <v>233</v>
      </c>
      <c r="H672" t="str">
        <f>VLOOKUP(A672,WorldCups!$A$2:$B$21,2,FALSE)</f>
        <v>Spain</v>
      </c>
      <c r="I672" t="s">
        <v>57</v>
      </c>
      <c r="J672">
        <v>1</v>
      </c>
      <c r="K672" t="s">
        <v>238</v>
      </c>
      <c r="L672">
        <v>1</v>
      </c>
      <c r="M672" t="s">
        <v>14</v>
      </c>
    </row>
    <row r="673" spans="1:13" x14ac:dyDescent="0.3">
      <c r="A673">
        <v>1982</v>
      </c>
      <c r="B673">
        <v>336</v>
      </c>
      <c r="C673" s="1">
        <v>30125</v>
      </c>
      <c r="D673" t="s">
        <v>530</v>
      </c>
      <c r="E673" t="s">
        <v>9</v>
      </c>
      <c r="F673" t="s">
        <v>232</v>
      </c>
      <c r="G673" t="s">
        <v>233</v>
      </c>
      <c r="H673" t="str">
        <f>VLOOKUP(A673,WorldCups!$A$2:$B$21,2,FALSE)</f>
        <v>Spain</v>
      </c>
      <c r="I673" t="s">
        <v>238</v>
      </c>
      <c r="J673">
        <v>1</v>
      </c>
      <c r="K673" t="s">
        <v>57</v>
      </c>
      <c r="L673">
        <v>1</v>
      </c>
      <c r="M673" t="s">
        <v>14</v>
      </c>
    </row>
    <row r="674" spans="1:13" x14ac:dyDescent="0.3">
      <c r="A674">
        <v>1982</v>
      </c>
      <c r="B674">
        <f>B673+1</f>
        <v>337</v>
      </c>
      <c r="C674" s="1">
        <v>30125</v>
      </c>
      <c r="D674" t="s">
        <v>531</v>
      </c>
      <c r="E674" t="s">
        <v>22</v>
      </c>
      <c r="F674" t="s">
        <v>260</v>
      </c>
      <c r="G674" t="s">
        <v>261</v>
      </c>
      <c r="H674" t="str">
        <f>VLOOKUP(A674,WorldCups!$A$2:$B$21,2,FALSE)</f>
        <v>Spain</v>
      </c>
      <c r="I674" t="s">
        <v>25</v>
      </c>
      <c r="J674">
        <v>2</v>
      </c>
      <c r="K674" t="s">
        <v>189</v>
      </c>
      <c r="L674">
        <v>0</v>
      </c>
      <c r="M674" t="s">
        <v>14</v>
      </c>
    </row>
    <row r="675" spans="1:13" x14ac:dyDescent="0.3">
      <c r="A675">
        <v>1982</v>
      </c>
      <c r="B675">
        <v>337</v>
      </c>
      <c r="C675" s="1">
        <v>30125</v>
      </c>
      <c r="D675" t="s">
        <v>531</v>
      </c>
      <c r="E675" t="s">
        <v>22</v>
      </c>
      <c r="F675" t="s">
        <v>260</v>
      </c>
      <c r="G675" t="s">
        <v>261</v>
      </c>
      <c r="H675" t="str">
        <f>VLOOKUP(A675,WorldCups!$A$2:$B$21,2,FALSE)</f>
        <v>Spain</v>
      </c>
      <c r="I675" t="s">
        <v>189</v>
      </c>
      <c r="J675">
        <v>0</v>
      </c>
      <c r="K675" t="s">
        <v>25</v>
      </c>
      <c r="L675">
        <v>2</v>
      </c>
      <c r="M675" t="s">
        <v>14</v>
      </c>
    </row>
    <row r="676" spans="1:13" x14ac:dyDescent="0.3">
      <c r="A676">
        <v>1982</v>
      </c>
      <c r="B676">
        <f>B675+1</f>
        <v>338</v>
      </c>
      <c r="C676" s="1">
        <v>30125</v>
      </c>
      <c r="D676" t="s">
        <v>531</v>
      </c>
      <c r="E676" t="s">
        <v>104</v>
      </c>
      <c r="F676" t="s">
        <v>262</v>
      </c>
      <c r="G676" t="s">
        <v>235</v>
      </c>
      <c r="H676" t="str">
        <f>VLOOKUP(A676,WorldCups!$A$2:$B$21,2,FALSE)</f>
        <v>Spain</v>
      </c>
      <c r="I676" t="s">
        <v>21</v>
      </c>
      <c r="J676">
        <v>4</v>
      </c>
      <c r="K676" t="s">
        <v>243</v>
      </c>
      <c r="L676">
        <v>0</v>
      </c>
      <c r="M676" t="s">
        <v>14</v>
      </c>
    </row>
    <row r="677" spans="1:13" x14ac:dyDescent="0.3">
      <c r="A677">
        <v>1982</v>
      </c>
      <c r="B677">
        <v>338</v>
      </c>
      <c r="C677" s="1">
        <v>30125</v>
      </c>
      <c r="D677" t="s">
        <v>531</v>
      </c>
      <c r="E677" t="s">
        <v>104</v>
      </c>
      <c r="F677" t="s">
        <v>262</v>
      </c>
      <c r="G677" t="s">
        <v>235</v>
      </c>
      <c r="H677" t="str">
        <f>VLOOKUP(A677,WorldCups!$A$2:$B$21,2,FALSE)</f>
        <v>Spain</v>
      </c>
      <c r="I677" t="s">
        <v>243</v>
      </c>
      <c r="J677">
        <v>0</v>
      </c>
      <c r="K677" t="s">
        <v>21</v>
      </c>
      <c r="L677">
        <v>4</v>
      </c>
      <c r="M677" t="s">
        <v>14</v>
      </c>
    </row>
    <row r="678" spans="1:13" x14ac:dyDescent="0.3">
      <c r="A678">
        <v>1982</v>
      </c>
      <c r="B678">
        <f>B677+1</f>
        <v>339</v>
      </c>
      <c r="C678" s="1">
        <v>30126</v>
      </c>
      <c r="D678" t="s">
        <v>530</v>
      </c>
      <c r="E678" t="s">
        <v>19</v>
      </c>
      <c r="F678" t="s">
        <v>253</v>
      </c>
      <c r="G678" t="s">
        <v>254</v>
      </c>
      <c r="H678" t="str">
        <f>VLOOKUP(A678,WorldCups!$A$2:$B$21,2,FALSE)</f>
        <v>Spain</v>
      </c>
      <c r="I678" t="s">
        <v>246</v>
      </c>
      <c r="J678">
        <v>3</v>
      </c>
      <c r="K678" t="s">
        <v>26</v>
      </c>
      <c r="L678">
        <v>2</v>
      </c>
      <c r="M678" t="s">
        <v>14</v>
      </c>
    </row>
    <row r="679" spans="1:13" x14ac:dyDescent="0.3">
      <c r="A679">
        <v>1982</v>
      </c>
      <c r="B679">
        <v>339</v>
      </c>
      <c r="C679" s="1">
        <v>30126</v>
      </c>
      <c r="D679" t="s">
        <v>530</v>
      </c>
      <c r="E679" t="s">
        <v>19</v>
      </c>
      <c r="F679" t="s">
        <v>253</v>
      </c>
      <c r="G679" t="s">
        <v>254</v>
      </c>
      <c r="H679" t="str">
        <f>VLOOKUP(A679,WorldCups!$A$2:$B$21,2,FALSE)</f>
        <v>Spain</v>
      </c>
      <c r="I679" t="s">
        <v>26</v>
      </c>
      <c r="J679">
        <v>2</v>
      </c>
      <c r="K679" t="s">
        <v>246</v>
      </c>
      <c r="L679">
        <v>3</v>
      </c>
      <c r="M679" t="s">
        <v>14</v>
      </c>
    </row>
    <row r="680" spans="1:13" x14ac:dyDescent="0.3">
      <c r="A680">
        <v>1982</v>
      </c>
      <c r="B680">
        <f>B679+1</f>
        <v>340</v>
      </c>
      <c r="C680" s="1">
        <v>30126</v>
      </c>
      <c r="D680" t="s">
        <v>530</v>
      </c>
      <c r="E680" t="s">
        <v>15</v>
      </c>
      <c r="F680" t="s">
        <v>255</v>
      </c>
      <c r="G680" t="s">
        <v>256</v>
      </c>
      <c r="H680" t="str">
        <f>VLOOKUP(A680,WorldCups!$A$2:$B$21,2,FALSE)</f>
        <v>Spain</v>
      </c>
      <c r="I680" t="s">
        <v>12</v>
      </c>
      <c r="J680">
        <v>1</v>
      </c>
      <c r="K680" t="s">
        <v>60</v>
      </c>
      <c r="L680">
        <v>1</v>
      </c>
      <c r="M680" t="s">
        <v>14</v>
      </c>
    </row>
    <row r="681" spans="1:13" x14ac:dyDescent="0.3">
      <c r="A681">
        <v>1982</v>
      </c>
      <c r="B681">
        <v>340</v>
      </c>
      <c r="C681" s="1">
        <v>30126</v>
      </c>
      <c r="D681" t="s">
        <v>530</v>
      </c>
      <c r="E681" t="s">
        <v>15</v>
      </c>
      <c r="F681" t="s">
        <v>255</v>
      </c>
      <c r="G681" t="s">
        <v>256</v>
      </c>
      <c r="H681" t="str">
        <f>VLOOKUP(A681,WorldCups!$A$2:$B$21,2,FALSE)</f>
        <v>Spain</v>
      </c>
      <c r="I681" t="s">
        <v>60</v>
      </c>
      <c r="J681">
        <v>1</v>
      </c>
      <c r="K681" t="s">
        <v>12</v>
      </c>
      <c r="L681">
        <v>1</v>
      </c>
      <c r="M681" t="s">
        <v>14</v>
      </c>
    </row>
    <row r="682" spans="1:13" x14ac:dyDescent="0.3">
      <c r="A682">
        <v>1982</v>
      </c>
      <c r="B682">
        <f>B681+1</f>
        <v>341</v>
      </c>
      <c r="C682" s="1">
        <v>30126</v>
      </c>
      <c r="D682" t="s">
        <v>531</v>
      </c>
      <c r="E682" t="s">
        <v>249</v>
      </c>
      <c r="F682" t="s">
        <v>258</v>
      </c>
      <c r="G682" t="s">
        <v>259</v>
      </c>
      <c r="H682" t="str">
        <f>VLOOKUP(A682,WorldCups!$A$2:$B$21,2,FALSE)</f>
        <v>Spain</v>
      </c>
      <c r="I682" t="s">
        <v>252</v>
      </c>
      <c r="J682">
        <v>0</v>
      </c>
      <c r="K682" t="s">
        <v>20</v>
      </c>
      <c r="L682">
        <v>1</v>
      </c>
      <c r="M682" t="s">
        <v>14</v>
      </c>
    </row>
    <row r="683" spans="1:13" x14ac:dyDescent="0.3">
      <c r="A683">
        <v>1982</v>
      </c>
      <c r="B683">
        <v>341</v>
      </c>
      <c r="C683" s="1">
        <v>30126</v>
      </c>
      <c r="D683" t="s">
        <v>531</v>
      </c>
      <c r="E683" t="s">
        <v>249</v>
      </c>
      <c r="F683" t="s">
        <v>258</v>
      </c>
      <c r="G683" t="s">
        <v>259</v>
      </c>
      <c r="H683" t="str">
        <f>VLOOKUP(A683,WorldCups!$A$2:$B$21,2,FALSE)</f>
        <v>Spain</v>
      </c>
      <c r="I683" t="s">
        <v>20</v>
      </c>
      <c r="J683">
        <v>1</v>
      </c>
      <c r="K683" t="s">
        <v>252</v>
      </c>
      <c r="L683">
        <v>0</v>
      </c>
      <c r="M683" t="s">
        <v>14</v>
      </c>
    </row>
    <row r="684" spans="1:13" x14ac:dyDescent="0.3">
      <c r="A684">
        <v>1982</v>
      </c>
      <c r="B684">
        <f>B683+1</f>
        <v>342</v>
      </c>
      <c r="C684" s="1">
        <v>30127</v>
      </c>
      <c r="D684" t="s">
        <v>530</v>
      </c>
      <c r="E684" t="s">
        <v>19</v>
      </c>
      <c r="F684" t="s">
        <v>244</v>
      </c>
      <c r="G684" t="s">
        <v>245</v>
      </c>
      <c r="H684" t="str">
        <f>VLOOKUP(A684,WorldCups!$A$2:$B$21,2,FALSE)</f>
        <v>Spain</v>
      </c>
      <c r="I684" t="s">
        <v>51</v>
      </c>
      <c r="J684">
        <v>1</v>
      </c>
      <c r="K684" t="s">
        <v>36</v>
      </c>
      <c r="L684">
        <v>0</v>
      </c>
      <c r="M684" t="s">
        <v>14</v>
      </c>
    </row>
    <row r="685" spans="1:13" x14ac:dyDescent="0.3">
      <c r="A685">
        <v>1982</v>
      </c>
      <c r="B685">
        <v>342</v>
      </c>
      <c r="C685" s="1">
        <v>30127</v>
      </c>
      <c r="D685" t="s">
        <v>530</v>
      </c>
      <c r="E685" t="s">
        <v>19</v>
      </c>
      <c r="F685" t="s">
        <v>244</v>
      </c>
      <c r="G685" t="s">
        <v>245</v>
      </c>
      <c r="H685" t="str">
        <f>VLOOKUP(A685,WorldCups!$A$2:$B$21,2,FALSE)</f>
        <v>Spain</v>
      </c>
      <c r="I685" t="s">
        <v>36</v>
      </c>
      <c r="J685">
        <v>0</v>
      </c>
      <c r="K685" t="s">
        <v>51</v>
      </c>
      <c r="L685">
        <v>1</v>
      </c>
      <c r="M685" t="s">
        <v>14</v>
      </c>
    </row>
    <row r="686" spans="1:13" x14ac:dyDescent="0.3">
      <c r="A686">
        <v>1982</v>
      </c>
      <c r="B686">
        <f>B685+1</f>
        <v>343</v>
      </c>
      <c r="C686" s="1">
        <v>30127</v>
      </c>
      <c r="D686" t="s">
        <v>530</v>
      </c>
      <c r="E686" t="s">
        <v>15</v>
      </c>
      <c r="F686" t="s">
        <v>247</v>
      </c>
      <c r="G686" t="s">
        <v>248</v>
      </c>
      <c r="H686" t="str">
        <f>VLOOKUP(A686,WorldCups!$A$2:$B$21,2,FALSE)</f>
        <v>Spain</v>
      </c>
      <c r="I686" t="s">
        <v>93</v>
      </c>
      <c r="J686">
        <v>1</v>
      </c>
      <c r="K686" t="s">
        <v>257</v>
      </c>
      <c r="L686">
        <v>0</v>
      </c>
      <c r="M686" t="s">
        <v>14</v>
      </c>
    </row>
    <row r="687" spans="1:13" x14ac:dyDescent="0.3">
      <c r="A687">
        <v>1982</v>
      </c>
      <c r="B687">
        <v>343</v>
      </c>
      <c r="C687" s="1">
        <v>30127</v>
      </c>
      <c r="D687" t="s">
        <v>530</v>
      </c>
      <c r="E687" t="s">
        <v>15</v>
      </c>
      <c r="F687" t="s">
        <v>247</v>
      </c>
      <c r="G687" t="s">
        <v>248</v>
      </c>
      <c r="H687" t="str">
        <f>VLOOKUP(A687,WorldCups!$A$2:$B$21,2,FALSE)</f>
        <v>Spain</v>
      </c>
      <c r="I687" t="s">
        <v>257</v>
      </c>
      <c r="J687">
        <v>0</v>
      </c>
      <c r="K687" t="s">
        <v>93</v>
      </c>
      <c r="L687">
        <v>1</v>
      </c>
      <c r="M687" t="s">
        <v>14</v>
      </c>
    </row>
    <row r="688" spans="1:13" x14ac:dyDescent="0.3">
      <c r="A688">
        <v>1982</v>
      </c>
      <c r="B688">
        <f>B687+1</f>
        <v>344</v>
      </c>
      <c r="C688" s="1">
        <v>30127</v>
      </c>
      <c r="D688" t="s">
        <v>531</v>
      </c>
      <c r="E688" t="s">
        <v>249</v>
      </c>
      <c r="F688" t="s">
        <v>250</v>
      </c>
      <c r="G688" t="s">
        <v>251</v>
      </c>
      <c r="H688" t="str">
        <f>VLOOKUP(A688,WorldCups!$A$2:$B$21,2,FALSE)</f>
        <v>Spain</v>
      </c>
      <c r="I688" t="s">
        <v>538</v>
      </c>
      <c r="J688">
        <v>1</v>
      </c>
      <c r="K688" t="s">
        <v>54</v>
      </c>
      <c r="L688">
        <v>0</v>
      </c>
      <c r="M688" t="s">
        <v>14</v>
      </c>
    </row>
    <row r="689" spans="1:13" x14ac:dyDescent="0.3">
      <c r="A689">
        <v>1982</v>
      </c>
      <c r="B689">
        <v>344</v>
      </c>
      <c r="C689" s="1">
        <v>30127</v>
      </c>
      <c r="D689" t="s">
        <v>531</v>
      </c>
      <c r="E689" t="s">
        <v>249</v>
      </c>
      <c r="F689" t="s">
        <v>250</v>
      </c>
      <c r="G689" t="s">
        <v>251</v>
      </c>
      <c r="H689" t="str">
        <f>VLOOKUP(A689,WorldCups!$A$2:$B$21,2,FALSE)</f>
        <v>Spain</v>
      </c>
      <c r="I689" t="s">
        <v>54</v>
      </c>
      <c r="J689">
        <v>0</v>
      </c>
      <c r="K689" t="s">
        <v>538</v>
      </c>
      <c r="L689">
        <v>1</v>
      </c>
      <c r="M689" t="s">
        <v>14</v>
      </c>
    </row>
    <row r="690" spans="1:13" x14ac:dyDescent="0.3">
      <c r="A690">
        <v>1982</v>
      </c>
      <c r="B690">
        <f>B689+1</f>
        <v>345</v>
      </c>
      <c r="C690" s="1">
        <v>30130</v>
      </c>
      <c r="D690" t="s">
        <v>530</v>
      </c>
      <c r="E690" t="s">
        <v>15</v>
      </c>
      <c r="F690" t="s">
        <v>263</v>
      </c>
      <c r="G690" t="s">
        <v>264</v>
      </c>
      <c r="H690" t="str">
        <f>VLOOKUP(A690,WorldCups!$A$2:$B$21,2,FALSE)</f>
        <v>Spain</v>
      </c>
      <c r="I690" t="s">
        <v>36</v>
      </c>
      <c r="J690">
        <v>0</v>
      </c>
      <c r="K690" t="s">
        <v>12</v>
      </c>
      <c r="L690">
        <v>1</v>
      </c>
      <c r="M690" t="s">
        <v>14</v>
      </c>
    </row>
    <row r="691" spans="1:13" x14ac:dyDescent="0.3">
      <c r="A691">
        <v>1982</v>
      </c>
      <c r="B691">
        <v>345</v>
      </c>
      <c r="C691" s="1">
        <v>30130</v>
      </c>
      <c r="D691" t="s">
        <v>530</v>
      </c>
      <c r="E691" t="s">
        <v>15</v>
      </c>
      <c r="F691" t="s">
        <v>263</v>
      </c>
      <c r="G691" t="s">
        <v>264</v>
      </c>
      <c r="H691" t="str">
        <f>VLOOKUP(A691,WorldCups!$A$2:$B$21,2,FALSE)</f>
        <v>Spain</v>
      </c>
      <c r="I691" t="s">
        <v>12</v>
      </c>
      <c r="J691">
        <v>1</v>
      </c>
      <c r="K691" t="s">
        <v>36</v>
      </c>
      <c r="L691">
        <v>0</v>
      </c>
      <c r="M691" t="s">
        <v>14</v>
      </c>
    </row>
    <row r="692" spans="1:13" x14ac:dyDescent="0.3">
      <c r="A692">
        <v>1982</v>
      </c>
      <c r="B692">
        <f>B691+1</f>
        <v>346</v>
      </c>
      <c r="C692" s="1">
        <v>30130</v>
      </c>
      <c r="D692" t="s">
        <v>531</v>
      </c>
      <c r="E692" t="s">
        <v>9</v>
      </c>
      <c r="F692" t="s">
        <v>230</v>
      </c>
      <c r="G692" t="s">
        <v>231</v>
      </c>
      <c r="H692" t="str">
        <f>VLOOKUP(A692,WorldCups!$A$2:$B$21,2,FALSE)</f>
        <v>Spain</v>
      </c>
      <c r="I692" t="s">
        <v>80</v>
      </c>
      <c r="J692">
        <v>3</v>
      </c>
      <c r="K692" t="s">
        <v>18</v>
      </c>
      <c r="L692">
        <v>0</v>
      </c>
      <c r="M692" t="s">
        <v>14</v>
      </c>
    </row>
    <row r="693" spans="1:13" x14ac:dyDescent="0.3">
      <c r="A693">
        <v>1982</v>
      </c>
      <c r="B693">
        <v>346</v>
      </c>
      <c r="C693" s="1">
        <v>30130</v>
      </c>
      <c r="D693" t="s">
        <v>531</v>
      </c>
      <c r="E693" t="s">
        <v>9</v>
      </c>
      <c r="F693" t="s">
        <v>230</v>
      </c>
      <c r="G693" t="s">
        <v>231</v>
      </c>
      <c r="H693" t="str">
        <f>VLOOKUP(A693,WorldCups!$A$2:$B$21,2,FALSE)</f>
        <v>Spain</v>
      </c>
      <c r="I693" t="s">
        <v>18</v>
      </c>
      <c r="J693">
        <v>0</v>
      </c>
      <c r="K693" t="s">
        <v>80</v>
      </c>
      <c r="L693">
        <v>3</v>
      </c>
      <c r="M693" t="s">
        <v>14</v>
      </c>
    </row>
    <row r="694" spans="1:13" x14ac:dyDescent="0.3">
      <c r="A694">
        <v>1982</v>
      </c>
      <c r="B694">
        <f>B693+1</f>
        <v>347</v>
      </c>
      <c r="C694" s="1">
        <v>30131</v>
      </c>
      <c r="D694" t="s">
        <v>530</v>
      </c>
      <c r="E694" t="s">
        <v>22</v>
      </c>
      <c r="F694" t="s">
        <v>265</v>
      </c>
      <c r="G694" t="s">
        <v>231</v>
      </c>
      <c r="H694" t="str">
        <f>VLOOKUP(A694,WorldCups!$A$2:$B$21,2,FALSE)</f>
        <v>Spain</v>
      </c>
      <c r="I694" t="s">
        <v>57</v>
      </c>
      <c r="J694">
        <v>2</v>
      </c>
      <c r="K694" t="s">
        <v>25</v>
      </c>
      <c r="L694">
        <v>1</v>
      </c>
      <c r="M694" t="s">
        <v>14</v>
      </c>
    </row>
    <row r="695" spans="1:13" x14ac:dyDescent="0.3">
      <c r="A695">
        <v>1982</v>
      </c>
      <c r="B695">
        <v>347</v>
      </c>
      <c r="C695" s="1">
        <v>30131</v>
      </c>
      <c r="D695" t="s">
        <v>530</v>
      </c>
      <c r="E695" t="s">
        <v>22</v>
      </c>
      <c r="F695" t="s">
        <v>265</v>
      </c>
      <c r="G695" t="s">
        <v>231</v>
      </c>
      <c r="H695" t="str">
        <f>VLOOKUP(A695,WorldCups!$A$2:$B$21,2,FALSE)</f>
        <v>Spain</v>
      </c>
      <c r="I695" t="s">
        <v>25</v>
      </c>
      <c r="J695">
        <v>1</v>
      </c>
      <c r="K695" t="s">
        <v>57</v>
      </c>
      <c r="L695">
        <v>2</v>
      </c>
      <c r="M695" t="s">
        <v>14</v>
      </c>
    </row>
    <row r="696" spans="1:13" x14ac:dyDescent="0.3">
      <c r="A696">
        <v>1982</v>
      </c>
      <c r="B696">
        <f>B695+1</f>
        <v>348</v>
      </c>
      <c r="C696" s="1">
        <v>30131</v>
      </c>
      <c r="D696" t="s">
        <v>531</v>
      </c>
      <c r="E696" t="s">
        <v>19</v>
      </c>
      <c r="F696" t="s">
        <v>266</v>
      </c>
      <c r="G696" t="s">
        <v>264</v>
      </c>
      <c r="H696" t="str">
        <f>VLOOKUP(A696,WorldCups!$A$2:$B$21,2,FALSE)</f>
        <v>Spain</v>
      </c>
      <c r="I696" t="s">
        <v>51</v>
      </c>
      <c r="J696">
        <v>0</v>
      </c>
      <c r="K696" t="s">
        <v>93</v>
      </c>
      <c r="L696">
        <v>0</v>
      </c>
      <c r="M696" t="s">
        <v>14</v>
      </c>
    </row>
    <row r="697" spans="1:13" x14ac:dyDescent="0.3">
      <c r="A697">
        <v>1982</v>
      </c>
      <c r="B697">
        <v>348</v>
      </c>
      <c r="C697" s="1">
        <v>30131</v>
      </c>
      <c r="D697" t="s">
        <v>531</v>
      </c>
      <c r="E697" t="s">
        <v>19</v>
      </c>
      <c r="F697" t="s">
        <v>266</v>
      </c>
      <c r="G697" t="s">
        <v>264</v>
      </c>
      <c r="H697" t="str">
        <f>VLOOKUP(A697,WorldCups!$A$2:$B$21,2,FALSE)</f>
        <v>Spain</v>
      </c>
      <c r="I697" t="s">
        <v>93</v>
      </c>
      <c r="J697">
        <v>0</v>
      </c>
      <c r="K697" t="s">
        <v>51</v>
      </c>
      <c r="L697">
        <v>0</v>
      </c>
      <c r="M697" t="s">
        <v>14</v>
      </c>
    </row>
    <row r="698" spans="1:13" x14ac:dyDescent="0.3">
      <c r="A698">
        <v>1982</v>
      </c>
      <c r="B698">
        <f>B697+1</f>
        <v>349</v>
      </c>
      <c r="C698" s="1">
        <v>30133</v>
      </c>
      <c r="D698" t="s">
        <v>530</v>
      </c>
      <c r="E698" t="s">
        <v>15</v>
      </c>
      <c r="F698" t="s">
        <v>263</v>
      </c>
      <c r="G698" t="s">
        <v>264</v>
      </c>
      <c r="H698" t="str">
        <f>VLOOKUP(A698,WorldCups!$A$2:$B$21,2,FALSE)</f>
        <v>Spain</v>
      </c>
      <c r="I698" t="s">
        <v>36</v>
      </c>
      <c r="J698">
        <v>2</v>
      </c>
      <c r="K698" t="s">
        <v>538</v>
      </c>
      <c r="L698">
        <v>2</v>
      </c>
      <c r="M698" t="s">
        <v>14</v>
      </c>
    </row>
    <row r="699" spans="1:13" x14ac:dyDescent="0.3">
      <c r="A699">
        <v>1982</v>
      </c>
      <c r="B699">
        <v>349</v>
      </c>
      <c r="C699" s="1">
        <v>30133</v>
      </c>
      <c r="D699" t="s">
        <v>530</v>
      </c>
      <c r="E699" t="s">
        <v>15</v>
      </c>
      <c r="F699" t="s">
        <v>263</v>
      </c>
      <c r="G699" t="s">
        <v>264</v>
      </c>
      <c r="H699" t="str">
        <f>VLOOKUP(A699,WorldCups!$A$2:$B$21,2,FALSE)</f>
        <v>Spain</v>
      </c>
      <c r="I699" t="s">
        <v>538</v>
      </c>
      <c r="J699">
        <v>2</v>
      </c>
      <c r="K699" t="s">
        <v>36</v>
      </c>
      <c r="L699">
        <v>2</v>
      </c>
      <c r="M699" t="s">
        <v>14</v>
      </c>
    </row>
    <row r="700" spans="1:13" x14ac:dyDescent="0.3">
      <c r="A700">
        <v>1982</v>
      </c>
      <c r="B700">
        <f>B699+1</f>
        <v>350</v>
      </c>
      <c r="C700" s="1">
        <v>30133</v>
      </c>
      <c r="D700" t="s">
        <v>531</v>
      </c>
      <c r="E700" t="s">
        <v>9</v>
      </c>
      <c r="F700" t="s">
        <v>230</v>
      </c>
      <c r="G700" t="s">
        <v>231</v>
      </c>
      <c r="H700" t="str">
        <f>VLOOKUP(A700,WorldCups!$A$2:$B$21,2,FALSE)</f>
        <v>Spain</v>
      </c>
      <c r="I700" t="s">
        <v>18</v>
      </c>
      <c r="J700">
        <v>0</v>
      </c>
      <c r="K700" t="s">
        <v>126</v>
      </c>
      <c r="L700">
        <v>1</v>
      </c>
      <c r="M700" t="s">
        <v>14</v>
      </c>
    </row>
    <row r="701" spans="1:13" x14ac:dyDescent="0.3">
      <c r="A701">
        <v>1982</v>
      </c>
      <c r="B701">
        <v>350</v>
      </c>
      <c r="C701" s="1">
        <v>30133</v>
      </c>
      <c r="D701" t="s">
        <v>531</v>
      </c>
      <c r="E701" t="s">
        <v>9</v>
      </c>
      <c r="F701" t="s">
        <v>230</v>
      </c>
      <c r="G701" t="s">
        <v>231</v>
      </c>
      <c r="H701" t="str">
        <f>VLOOKUP(A701,WorldCups!$A$2:$B$21,2,FALSE)</f>
        <v>Spain</v>
      </c>
      <c r="I701" t="s">
        <v>126</v>
      </c>
      <c r="J701">
        <v>1</v>
      </c>
      <c r="K701" t="s">
        <v>18</v>
      </c>
      <c r="L701">
        <v>0</v>
      </c>
      <c r="M701" t="s">
        <v>14</v>
      </c>
    </row>
    <row r="702" spans="1:13" x14ac:dyDescent="0.3">
      <c r="A702">
        <v>1982</v>
      </c>
      <c r="B702">
        <f>B701+1</f>
        <v>351</v>
      </c>
      <c r="C702" s="1">
        <v>30134</v>
      </c>
      <c r="D702" t="s">
        <v>530</v>
      </c>
      <c r="E702" t="s">
        <v>22</v>
      </c>
      <c r="F702" t="s">
        <v>265</v>
      </c>
      <c r="G702" t="s">
        <v>231</v>
      </c>
      <c r="H702" t="str">
        <f>VLOOKUP(A702,WorldCups!$A$2:$B$21,2,FALSE)</f>
        <v>Spain</v>
      </c>
      <c r="I702" t="s">
        <v>25</v>
      </c>
      <c r="J702">
        <v>1</v>
      </c>
      <c r="K702" t="s">
        <v>21</v>
      </c>
      <c r="L702">
        <v>3</v>
      </c>
      <c r="M702" t="s">
        <v>14</v>
      </c>
    </row>
    <row r="703" spans="1:13" x14ac:dyDescent="0.3">
      <c r="A703">
        <v>1982</v>
      </c>
      <c r="B703">
        <v>351</v>
      </c>
      <c r="C703" s="1">
        <v>30134</v>
      </c>
      <c r="D703" t="s">
        <v>530</v>
      </c>
      <c r="E703" t="s">
        <v>22</v>
      </c>
      <c r="F703" t="s">
        <v>265</v>
      </c>
      <c r="G703" t="s">
        <v>231</v>
      </c>
      <c r="H703" t="str">
        <f>VLOOKUP(A703,WorldCups!$A$2:$B$21,2,FALSE)</f>
        <v>Spain</v>
      </c>
      <c r="I703" t="s">
        <v>21</v>
      </c>
      <c r="J703">
        <v>3</v>
      </c>
      <c r="K703" t="s">
        <v>25</v>
      </c>
      <c r="L703">
        <v>1</v>
      </c>
      <c r="M703" t="s">
        <v>14</v>
      </c>
    </row>
    <row r="704" spans="1:13" x14ac:dyDescent="0.3">
      <c r="A704">
        <v>1982</v>
      </c>
      <c r="B704">
        <f>B703+1</f>
        <v>352</v>
      </c>
      <c r="C704" s="1">
        <v>30134</v>
      </c>
      <c r="D704" t="s">
        <v>531</v>
      </c>
      <c r="E704" t="s">
        <v>19</v>
      </c>
      <c r="F704" t="s">
        <v>266</v>
      </c>
      <c r="G704" t="s">
        <v>264</v>
      </c>
      <c r="H704" t="str">
        <f>VLOOKUP(A704,WorldCups!$A$2:$B$21,2,FALSE)</f>
        <v>Spain</v>
      </c>
      <c r="I704" t="s">
        <v>51</v>
      </c>
      <c r="J704">
        <v>2</v>
      </c>
      <c r="K704" t="s">
        <v>54</v>
      </c>
      <c r="L704">
        <v>1</v>
      </c>
      <c r="M704" t="s">
        <v>14</v>
      </c>
    </row>
    <row r="705" spans="1:13" x14ac:dyDescent="0.3">
      <c r="A705">
        <v>1982</v>
      </c>
      <c r="B705">
        <v>352</v>
      </c>
      <c r="C705" s="1">
        <v>30134</v>
      </c>
      <c r="D705" t="s">
        <v>531</v>
      </c>
      <c r="E705" t="s">
        <v>19</v>
      </c>
      <c r="F705" t="s">
        <v>266</v>
      </c>
      <c r="G705" t="s">
        <v>264</v>
      </c>
      <c r="H705" t="str">
        <f>VLOOKUP(A705,WorldCups!$A$2:$B$21,2,FALSE)</f>
        <v>Spain</v>
      </c>
      <c r="I705" t="s">
        <v>54</v>
      </c>
      <c r="J705">
        <v>1</v>
      </c>
      <c r="K705" t="s">
        <v>51</v>
      </c>
      <c r="L705">
        <v>2</v>
      </c>
      <c r="M705" t="s">
        <v>14</v>
      </c>
    </row>
    <row r="706" spans="1:13" x14ac:dyDescent="0.3">
      <c r="A706">
        <v>1982</v>
      </c>
      <c r="B706">
        <f>B705+1</f>
        <v>353</v>
      </c>
      <c r="C706" s="1">
        <v>30136</v>
      </c>
      <c r="D706" t="s">
        <v>530</v>
      </c>
      <c r="E706" t="s">
        <v>15</v>
      </c>
      <c r="F706" t="s">
        <v>263</v>
      </c>
      <c r="G706" t="s">
        <v>264</v>
      </c>
      <c r="H706" t="str">
        <f>VLOOKUP(A706,WorldCups!$A$2:$B$21,2,FALSE)</f>
        <v>Spain</v>
      </c>
      <c r="I706" t="s">
        <v>12</v>
      </c>
      <c r="J706">
        <v>4</v>
      </c>
      <c r="K706" t="s">
        <v>538</v>
      </c>
      <c r="L706">
        <v>1</v>
      </c>
      <c r="M706" t="s">
        <v>14</v>
      </c>
    </row>
    <row r="707" spans="1:13" x14ac:dyDescent="0.3">
      <c r="A707">
        <v>1982</v>
      </c>
      <c r="B707">
        <v>353</v>
      </c>
      <c r="C707" s="1">
        <v>30136</v>
      </c>
      <c r="D707" t="s">
        <v>530</v>
      </c>
      <c r="E707" t="s">
        <v>15</v>
      </c>
      <c r="F707" t="s">
        <v>263</v>
      </c>
      <c r="G707" t="s">
        <v>264</v>
      </c>
      <c r="H707" t="str">
        <f>VLOOKUP(A707,WorldCups!$A$2:$B$21,2,FALSE)</f>
        <v>Spain</v>
      </c>
      <c r="I707" t="s">
        <v>538</v>
      </c>
      <c r="J707">
        <v>1</v>
      </c>
      <c r="K707" t="s">
        <v>12</v>
      </c>
      <c r="L707">
        <v>4</v>
      </c>
      <c r="M707" t="s">
        <v>14</v>
      </c>
    </row>
    <row r="708" spans="1:13" x14ac:dyDescent="0.3">
      <c r="A708">
        <v>1982</v>
      </c>
      <c r="B708">
        <f>B707+1</f>
        <v>354</v>
      </c>
      <c r="C708" s="1">
        <v>30136</v>
      </c>
      <c r="D708" t="s">
        <v>531</v>
      </c>
      <c r="E708" t="s">
        <v>9</v>
      </c>
      <c r="F708" t="s">
        <v>230</v>
      </c>
      <c r="G708" t="s">
        <v>231</v>
      </c>
      <c r="H708" t="str">
        <f>VLOOKUP(A708,WorldCups!$A$2:$B$21,2,FALSE)</f>
        <v>Spain</v>
      </c>
      <c r="I708" t="s">
        <v>80</v>
      </c>
      <c r="J708">
        <v>0</v>
      </c>
      <c r="K708" t="s">
        <v>126</v>
      </c>
      <c r="L708">
        <v>0</v>
      </c>
      <c r="M708" t="s">
        <v>14</v>
      </c>
    </row>
    <row r="709" spans="1:13" x14ac:dyDescent="0.3">
      <c r="A709">
        <v>1982</v>
      </c>
      <c r="B709">
        <v>354</v>
      </c>
      <c r="C709" s="1">
        <v>30136</v>
      </c>
      <c r="D709" t="s">
        <v>531</v>
      </c>
      <c r="E709" t="s">
        <v>9</v>
      </c>
      <c r="F709" t="s">
        <v>230</v>
      </c>
      <c r="G709" t="s">
        <v>231</v>
      </c>
      <c r="H709" t="str">
        <f>VLOOKUP(A709,WorldCups!$A$2:$B$21,2,FALSE)</f>
        <v>Spain</v>
      </c>
      <c r="I709" t="s">
        <v>126</v>
      </c>
      <c r="J709">
        <v>0</v>
      </c>
      <c r="K709" t="s">
        <v>80</v>
      </c>
      <c r="L709">
        <v>0</v>
      </c>
      <c r="M709" t="s">
        <v>14</v>
      </c>
    </row>
    <row r="710" spans="1:13" x14ac:dyDescent="0.3">
      <c r="A710">
        <v>1982</v>
      </c>
      <c r="B710">
        <f>B709+1</f>
        <v>355</v>
      </c>
      <c r="C710" s="1">
        <v>30137</v>
      </c>
      <c r="D710" t="s">
        <v>530</v>
      </c>
      <c r="E710" t="s">
        <v>22</v>
      </c>
      <c r="F710" t="s">
        <v>265</v>
      </c>
      <c r="G710" t="s">
        <v>231</v>
      </c>
      <c r="H710" t="str">
        <f>VLOOKUP(A710,WorldCups!$A$2:$B$21,2,FALSE)</f>
        <v>Spain</v>
      </c>
      <c r="I710" t="s">
        <v>57</v>
      </c>
      <c r="J710">
        <v>3</v>
      </c>
      <c r="K710" t="s">
        <v>21</v>
      </c>
      <c r="L710">
        <v>2</v>
      </c>
      <c r="M710" t="s">
        <v>14</v>
      </c>
    </row>
    <row r="711" spans="1:13" x14ac:dyDescent="0.3">
      <c r="A711">
        <v>1982</v>
      </c>
      <c r="B711">
        <v>355</v>
      </c>
      <c r="C711" s="1">
        <v>30137</v>
      </c>
      <c r="D711" t="s">
        <v>530</v>
      </c>
      <c r="E711" t="s">
        <v>22</v>
      </c>
      <c r="F711" t="s">
        <v>265</v>
      </c>
      <c r="G711" t="s">
        <v>231</v>
      </c>
      <c r="H711" t="str">
        <f>VLOOKUP(A711,WorldCups!$A$2:$B$21,2,FALSE)</f>
        <v>Spain</v>
      </c>
      <c r="I711" t="s">
        <v>21</v>
      </c>
      <c r="J711">
        <v>2</v>
      </c>
      <c r="K711" t="s">
        <v>57</v>
      </c>
      <c r="L711">
        <v>3</v>
      </c>
      <c r="M711" t="s">
        <v>14</v>
      </c>
    </row>
    <row r="712" spans="1:13" x14ac:dyDescent="0.3">
      <c r="A712">
        <v>1982</v>
      </c>
      <c r="B712">
        <f>B711+1</f>
        <v>356</v>
      </c>
      <c r="C712" s="1">
        <v>30137</v>
      </c>
      <c r="D712" t="s">
        <v>531</v>
      </c>
      <c r="E712" t="s">
        <v>19</v>
      </c>
      <c r="F712" t="s">
        <v>266</v>
      </c>
      <c r="G712" t="s">
        <v>264</v>
      </c>
      <c r="H712" t="str">
        <f>VLOOKUP(A712,WorldCups!$A$2:$B$21,2,FALSE)</f>
        <v>Spain</v>
      </c>
      <c r="I712" t="s">
        <v>54</v>
      </c>
      <c r="J712">
        <v>0</v>
      </c>
      <c r="K712" t="s">
        <v>93</v>
      </c>
      <c r="L712">
        <v>0</v>
      </c>
      <c r="M712" t="s">
        <v>14</v>
      </c>
    </row>
    <row r="713" spans="1:13" x14ac:dyDescent="0.3">
      <c r="A713">
        <v>1982</v>
      </c>
      <c r="B713">
        <v>356</v>
      </c>
      <c r="C713" s="1">
        <v>30137</v>
      </c>
      <c r="D713" t="s">
        <v>531</v>
      </c>
      <c r="E713" t="s">
        <v>19</v>
      </c>
      <c r="F713" t="s">
        <v>266</v>
      </c>
      <c r="G713" t="s">
        <v>264</v>
      </c>
      <c r="H713" t="str">
        <f>VLOOKUP(A713,WorldCups!$A$2:$B$21,2,FALSE)</f>
        <v>Spain</v>
      </c>
      <c r="I713" t="s">
        <v>93</v>
      </c>
      <c r="J713">
        <v>0</v>
      </c>
      <c r="K713" t="s">
        <v>54</v>
      </c>
      <c r="L713">
        <v>0</v>
      </c>
      <c r="M713" t="s">
        <v>14</v>
      </c>
    </row>
    <row r="714" spans="1:13" x14ac:dyDescent="0.3">
      <c r="A714">
        <v>1982</v>
      </c>
      <c r="B714">
        <f>B713+1</f>
        <v>357</v>
      </c>
      <c r="C714" s="1">
        <v>30140</v>
      </c>
      <c r="D714" t="s">
        <v>530</v>
      </c>
      <c r="E714" t="s">
        <v>31</v>
      </c>
      <c r="F714" t="s">
        <v>230</v>
      </c>
      <c r="G714" t="s">
        <v>231</v>
      </c>
      <c r="H714" t="str">
        <f>VLOOKUP(A714,WorldCups!$A$2:$B$21,2,FALSE)</f>
        <v>Spain</v>
      </c>
      <c r="I714" t="s">
        <v>80</v>
      </c>
      <c r="J714">
        <v>0</v>
      </c>
      <c r="K714" t="s">
        <v>57</v>
      </c>
      <c r="L714">
        <v>2</v>
      </c>
      <c r="M714" t="s">
        <v>14</v>
      </c>
    </row>
    <row r="715" spans="1:13" x14ac:dyDescent="0.3">
      <c r="A715">
        <v>1982</v>
      </c>
      <c r="B715">
        <v>357</v>
      </c>
      <c r="C715" s="1">
        <v>30140</v>
      </c>
      <c r="D715" t="s">
        <v>530</v>
      </c>
      <c r="E715" t="s">
        <v>31</v>
      </c>
      <c r="F715" t="s">
        <v>230</v>
      </c>
      <c r="G715" t="s">
        <v>231</v>
      </c>
      <c r="H715" t="str">
        <f>VLOOKUP(A715,WorldCups!$A$2:$B$21,2,FALSE)</f>
        <v>Spain</v>
      </c>
      <c r="I715" t="s">
        <v>57</v>
      </c>
      <c r="J715">
        <v>2</v>
      </c>
      <c r="K715" t="s">
        <v>80</v>
      </c>
      <c r="L715">
        <v>0</v>
      </c>
      <c r="M715" t="s">
        <v>14</v>
      </c>
    </row>
    <row r="716" spans="1:13" x14ac:dyDescent="0.3">
      <c r="A716">
        <v>1982</v>
      </c>
      <c r="B716">
        <f>B715+1</f>
        <v>358</v>
      </c>
      <c r="C716" s="1">
        <v>30140</v>
      </c>
      <c r="D716" t="s">
        <v>531</v>
      </c>
      <c r="E716" t="s">
        <v>31</v>
      </c>
      <c r="F716" t="s">
        <v>234</v>
      </c>
      <c r="G716" t="s">
        <v>235</v>
      </c>
      <c r="H716" t="str">
        <f>VLOOKUP(A716,WorldCups!$A$2:$B$21,2,FALSE)</f>
        <v>Spain</v>
      </c>
      <c r="I716" t="s">
        <v>51</v>
      </c>
      <c r="J716">
        <v>3</v>
      </c>
      <c r="K716" t="s">
        <v>12</v>
      </c>
      <c r="L716">
        <v>3</v>
      </c>
      <c r="M716" t="s">
        <v>267</v>
      </c>
    </row>
    <row r="717" spans="1:13" x14ac:dyDescent="0.3">
      <c r="A717">
        <v>1982</v>
      </c>
      <c r="B717">
        <v>358</v>
      </c>
      <c r="C717" s="1">
        <v>30140</v>
      </c>
      <c r="D717" t="s">
        <v>531</v>
      </c>
      <c r="E717" t="s">
        <v>31</v>
      </c>
      <c r="F717" t="s">
        <v>234</v>
      </c>
      <c r="G717" t="s">
        <v>235</v>
      </c>
      <c r="H717" t="str">
        <f>VLOOKUP(A717,WorldCups!$A$2:$B$21,2,FALSE)</f>
        <v>Spain</v>
      </c>
      <c r="I717" t="s">
        <v>12</v>
      </c>
      <c r="J717">
        <v>3</v>
      </c>
      <c r="K717" t="s">
        <v>51</v>
      </c>
      <c r="L717">
        <v>3</v>
      </c>
      <c r="M717" t="s">
        <v>267</v>
      </c>
    </row>
    <row r="718" spans="1:13" x14ac:dyDescent="0.3">
      <c r="A718">
        <v>1982</v>
      </c>
      <c r="B718">
        <f>B717+1</f>
        <v>359</v>
      </c>
      <c r="C718" s="1">
        <v>30142</v>
      </c>
      <c r="D718" t="s">
        <v>529</v>
      </c>
      <c r="E718" t="s">
        <v>62</v>
      </c>
      <c r="F718" t="s">
        <v>260</v>
      </c>
      <c r="G718" t="s">
        <v>261</v>
      </c>
      <c r="H718" t="str">
        <f>VLOOKUP(A718,WorldCups!$A$2:$B$21,2,FALSE)</f>
        <v>Spain</v>
      </c>
      <c r="I718" t="s">
        <v>80</v>
      </c>
      <c r="J718">
        <v>3</v>
      </c>
      <c r="K718" t="s">
        <v>12</v>
      </c>
      <c r="L718">
        <v>2</v>
      </c>
      <c r="M718" t="s">
        <v>14</v>
      </c>
    </row>
    <row r="719" spans="1:13" x14ac:dyDescent="0.3">
      <c r="A719">
        <v>1982</v>
      </c>
      <c r="B719">
        <v>359</v>
      </c>
      <c r="C719" s="1">
        <v>30142</v>
      </c>
      <c r="D719" t="s">
        <v>529</v>
      </c>
      <c r="E719" t="s">
        <v>62</v>
      </c>
      <c r="F719" t="s">
        <v>260</v>
      </c>
      <c r="G719" t="s">
        <v>261</v>
      </c>
      <c r="H719" t="str">
        <f>VLOOKUP(A719,WorldCups!$A$2:$B$21,2,FALSE)</f>
        <v>Spain</v>
      </c>
      <c r="I719" t="s">
        <v>12</v>
      </c>
      <c r="J719">
        <v>2</v>
      </c>
      <c r="K719" t="s">
        <v>80</v>
      </c>
      <c r="L719">
        <v>3</v>
      </c>
      <c r="M719" t="s">
        <v>14</v>
      </c>
    </row>
    <row r="720" spans="1:13" x14ac:dyDescent="0.3">
      <c r="A720">
        <v>1982</v>
      </c>
      <c r="B720">
        <f>B719+1</f>
        <v>360</v>
      </c>
      <c r="C720" s="1">
        <v>30143</v>
      </c>
      <c r="D720" t="s">
        <v>529</v>
      </c>
      <c r="E720" t="s">
        <v>32</v>
      </c>
      <c r="F720" t="s">
        <v>266</v>
      </c>
      <c r="G720" t="s">
        <v>264</v>
      </c>
      <c r="H720" t="str">
        <f>VLOOKUP(A720,WorldCups!$A$2:$B$21,2,FALSE)</f>
        <v>Spain</v>
      </c>
      <c r="I720" t="s">
        <v>57</v>
      </c>
      <c r="J720">
        <v>3</v>
      </c>
      <c r="K720" t="s">
        <v>51</v>
      </c>
      <c r="L720">
        <v>1</v>
      </c>
      <c r="M720" t="s">
        <v>14</v>
      </c>
    </row>
    <row r="721" spans="1:13" x14ac:dyDescent="0.3">
      <c r="A721">
        <v>1982</v>
      </c>
      <c r="B721">
        <v>360</v>
      </c>
      <c r="C721" s="1">
        <v>30143</v>
      </c>
      <c r="D721" t="s">
        <v>529</v>
      </c>
      <c r="E721" t="s">
        <v>32</v>
      </c>
      <c r="F721" t="s">
        <v>266</v>
      </c>
      <c r="G721" t="s">
        <v>264</v>
      </c>
      <c r="H721" t="str">
        <f>VLOOKUP(A721,WorldCups!$A$2:$B$21,2,FALSE)</f>
        <v>Spain</v>
      </c>
      <c r="I721" t="s">
        <v>51</v>
      </c>
      <c r="J721">
        <v>1</v>
      </c>
      <c r="K721" t="s">
        <v>57</v>
      </c>
      <c r="L721">
        <v>3</v>
      </c>
      <c r="M721" t="s">
        <v>14</v>
      </c>
    </row>
    <row r="722" spans="1:13" x14ac:dyDescent="0.3">
      <c r="A722">
        <v>1986</v>
      </c>
      <c r="B722">
        <f>B721+1</f>
        <v>361</v>
      </c>
      <c r="C722" s="1">
        <v>31563</v>
      </c>
      <c r="D722" t="s">
        <v>524</v>
      </c>
      <c r="E722" t="s">
        <v>214</v>
      </c>
      <c r="F722" t="s">
        <v>177</v>
      </c>
      <c r="G722" t="s">
        <v>178</v>
      </c>
      <c r="H722" t="str">
        <f>VLOOKUP(A722,WorldCups!$A$2:$B$21,2,FALSE)</f>
        <v>Mexico</v>
      </c>
      <c r="I722" t="s">
        <v>156</v>
      </c>
      <c r="J722">
        <v>1</v>
      </c>
      <c r="K722" t="s">
        <v>57</v>
      </c>
      <c r="L722">
        <v>1</v>
      </c>
      <c r="M722" t="s">
        <v>14</v>
      </c>
    </row>
    <row r="723" spans="1:13" x14ac:dyDescent="0.3">
      <c r="A723">
        <v>1986</v>
      </c>
      <c r="B723">
        <v>361</v>
      </c>
      <c r="C723" s="1">
        <v>31563</v>
      </c>
      <c r="D723" t="s">
        <v>524</v>
      </c>
      <c r="E723" t="s">
        <v>214</v>
      </c>
      <c r="F723" t="s">
        <v>177</v>
      </c>
      <c r="G723" t="s">
        <v>178</v>
      </c>
      <c r="H723" t="str">
        <f>VLOOKUP(A723,WorldCups!$A$2:$B$21,2,FALSE)</f>
        <v>Mexico</v>
      </c>
      <c r="I723" t="s">
        <v>57</v>
      </c>
      <c r="J723">
        <v>1</v>
      </c>
      <c r="K723" t="s">
        <v>156</v>
      </c>
      <c r="L723">
        <v>1</v>
      </c>
      <c r="M723" t="s">
        <v>14</v>
      </c>
    </row>
    <row r="724" spans="1:13" x14ac:dyDescent="0.3">
      <c r="A724">
        <v>1986</v>
      </c>
      <c r="B724">
        <f>B723+1</f>
        <v>362</v>
      </c>
      <c r="C724" s="1">
        <v>31564</v>
      </c>
      <c r="D724" t="s">
        <v>504</v>
      </c>
      <c r="E724" t="s">
        <v>268</v>
      </c>
      <c r="F724" t="s">
        <v>182</v>
      </c>
      <c r="G724" t="s">
        <v>183</v>
      </c>
      <c r="H724" t="str">
        <f>VLOOKUP(A724,WorldCups!$A$2:$B$21,2,FALSE)</f>
        <v>Mexico</v>
      </c>
      <c r="I724" t="s">
        <v>269</v>
      </c>
      <c r="J724">
        <v>0</v>
      </c>
      <c r="K724" t="s">
        <v>12</v>
      </c>
      <c r="L724">
        <v>1</v>
      </c>
      <c r="M724" t="s">
        <v>14</v>
      </c>
    </row>
    <row r="725" spans="1:13" x14ac:dyDescent="0.3">
      <c r="A725">
        <v>1986</v>
      </c>
      <c r="B725">
        <v>362</v>
      </c>
      <c r="C725" s="1">
        <v>31564</v>
      </c>
      <c r="D725" t="s">
        <v>504</v>
      </c>
      <c r="E725" t="s">
        <v>268</v>
      </c>
      <c r="F725" t="s">
        <v>182</v>
      </c>
      <c r="G725" t="s">
        <v>183</v>
      </c>
      <c r="H725" t="str">
        <f>VLOOKUP(A725,WorldCups!$A$2:$B$21,2,FALSE)</f>
        <v>Mexico</v>
      </c>
      <c r="I725" t="s">
        <v>12</v>
      </c>
      <c r="J725">
        <v>1</v>
      </c>
      <c r="K725" t="s">
        <v>269</v>
      </c>
      <c r="L725">
        <v>0</v>
      </c>
      <c r="M725" t="s">
        <v>14</v>
      </c>
    </row>
    <row r="726" spans="1:13" x14ac:dyDescent="0.3">
      <c r="A726">
        <v>1986</v>
      </c>
      <c r="B726">
        <f>B725+1</f>
        <v>363</v>
      </c>
      <c r="C726" s="1">
        <v>31564</v>
      </c>
      <c r="D726" t="s">
        <v>524</v>
      </c>
      <c r="E726" t="s">
        <v>270</v>
      </c>
      <c r="F726" t="s">
        <v>184</v>
      </c>
      <c r="G726" t="s">
        <v>185</v>
      </c>
      <c r="H726" t="str">
        <f>VLOOKUP(A726,WorldCups!$A$2:$B$21,2,FALSE)</f>
        <v>Mexico</v>
      </c>
      <c r="I726" t="s">
        <v>54</v>
      </c>
      <c r="J726">
        <v>0</v>
      </c>
      <c r="K726" t="s">
        <v>21</v>
      </c>
      <c r="L726">
        <v>1</v>
      </c>
      <c r="M726" t="s">
        <v>14</v>
      </c>
    </row>
    <row r="727" spans="1:13" x14ac:dyDescent="0.3">
      <c r="A727">
        <v>1986</v>
      </c>
      <c r="B727">
        <v>363</v>
      </c>
      <c r="C727" s="1">
        <v>31564</v>
      </c>
      <c r="D727" t="s">
        <v>524</v>
      </c>
      <c r="E727" t="s">
        <v>270</v>
      </c>
      <c r="F727" t="s">
        <v>184</v>
      </c>
      <c r="G727" t="s">
        <v>185</v>
      </c>
      <c r="H727" t="str">
        <f>VLOOKUP(A727,WorldCups!$A$2:$B$21,2,FALSE)</f>
        <v>Mexico</v>
      </c>
      <c r="I727" t="s">
        <v>21</v>
      </c>
      <c r="J727">
        <v>1</v>
      </c>
      <c r="K727" t="s">
        <v>54</v>
      </c>
      <c r="L727">
        <v>0</v>
      </c>
      <c r="M727" t="s">
        <v>14</v>
      </c>
    </row>
    <row r="728" spans="1:13" x14ac:dyDescent="0.3">
      <c r="A728">
        <v>1986</v>
      </c>
      <c r="B728">
        <f>B727+1</f>
        <v>364</v>
      </c>
      <c r="C728" s="1">
        <v>31565</v>
      </c>
      <c r="D728" t="s">
        <v>524</v>
      </c>
      <c r="E728" t="s">
        <v>268</v>
      </c>
      <c r="F728" t="s">
        <v>271</v>
      </c>
      <c r="G728" t="s">
        <v>272</v>
      </c>
      <c r="H728" t="str">
        <f>VLOOKUP(A728,WorldCups!$A$2:$B$21,2,FALSE)</f>
        <v>Mexico</v>
      </c>
      <c r="I728" t="s">
        <v>126</v>
      </c>
      <c r="J728">
        <v>6</v>
      </c>
      <c r="K728" t="s">
        <v>40</v>
      </c>
      <c r="L728">
        <v>0</v>
      </c>
      <c r="M728" t="s">
        <v>14</v>
      </c>
    </row>
    <row r="729" spans="1:13" x14ac:dyDescent="0.3">
      <c r="A729">
        <v>1986</v>
      </c>
      <c r="B729">
        <v>364</v>
      </c>
      <c r="C729" s="1">
        <v>31565</v>
      </c>
      <c r="D729" t="s">
        <v>524</v>
      </c>
      <c r="E729" t="s">
        <v>268</v>
      </c>
      <c r="F729" t="s">
        <v>271</v>
      </c>
      <c r="G729" t="s">
        <v>272</v>
      </c>
      <c r="H729" t="str">
        <f>VLOOKUP(A729,WorldCups!$A$2:$B$21,2,FALSE)</f>
        <v>Mexico</v>
      </c>
      <c r="I729" t="s">
        <v>40</v>
      </c>
      <c r="J729">
        <v>0</v>
      </c>
      <c r="K729" t="s">
        <v>126</v>
      </c>
      <c r="L729">
        <v>6</v>
      </c>
      <c r="M729" t="s">
        <v>14</v>
      </c>
    </row>
    <row r="730" spans="1:13" x14ac:dyDescent="0.3">
      <c r="A730">
        <v>1986</v>
      </c>
      <c r="B730">
        <f>B729+1</f>
        <v>365</v>
      </c>
      <c r="C730" s="1">
        <v>31565</v>
      </c>
      <c r="D730" t="s">
        <v>524</v>
      </c>
      <c r="E730" t="s">
        <v>214</v>
      </c>
      <c r="F730" t="s">
        <v>273</v>
      </c>
      <c r="G730" t="s">
        <v>178</v>
      </c>
      <c r="H730" t="str">
        <f>VLOOKUP(A730,WorldCups!$A$2:$B$21,2,FALSE)</f>
        <v>Mexico</v>
      </c>
      <c r="I730" t="s">
        <v>25</v>
      </c>
      <c r="J730">
        <v>3</v>
      </c>
      <c r="K730" t="s">
        <v>116</v>
      </c>
      <c r="L730">
        <v>1</v>
      </c>
      <c r="M730" t="s">
        <v>14</v>
      </c>
    </row>
    <row r="731" spans="1:13" x14ac:dyDescent="0.3">
      <c r="A731">
        <v>1986</v>
      </c>
      <c r="B731">
        <v>365</v>
      </c>
      <c r="C731" s="1">
        <v>31565</v>
      </c>
      <c r="D731" t="s">
        <v>524</v>
      </c>
      <c r="E731" t="s">
        <v>214</v>
      </c>
      <c r="F731" t="s">
        <v>273</v>
      </c>
      <c r="G731" t="s">
        <v>178</v>
      </c>
      <c r="H731" t="str">
        <f>VLOOKUP(A731,WorldCups!$A$2:$B$21,2,FALSE)</f>
        <v>Mexico</v>
      </c>
      <c r="I731" t="s">
        <v>116</v>
      </c>
      <c r="J731">
        <v>1</v>
      </c>
      <c r="K731" t="s">
        <v>25</v>
      </c>
      <c r="L731">
        <v>3</v>
      </c>
      <c r="M731" t="s">
        <v>14</v>
      </c>
    </row>
    <row r="732" spans="1:13" x14ac:dyDescent="0.3">
      <c r="A732">
        <v>1986</v>
      </c>
      <c r="B732">
        <f>B731+1</f>
        <v>366</v>
      </c>
      <c r="C732" s="1">
        <v>31565</v>
      </c>
      <c r="D732" t="s">
        <v>504</v>
      </c>
      <c r="E732" t="s">
        <v>274</v>
      </c>
      <c r="F732" t="s">
        <v>275</v>
      </c>
      <c r="G732" t="s">
        <v>276</v>
      </c>
      <c r="H732" t="str">
        <f>VLOOKUP(A732,WorldCups!$A$2:$B$21,2,FALSE)</f>
        <v>Mexico</v>
      </c>
      <c r="I732" t="s">
        <v>188</v>
      </c>
      <c r="J732">
        <v>0</v>
      </c>
      <c r="K732" t="s">
        <v>80</v>
      </c>
      <c r="L732">
        <v>0</v>
      </c>
      <c r="M732" t="s">
        <v>14</v>
      </c>
    </row>
    <row r="733" spans="1:13" x14ac:dyDescent="0.3">
      <c r="A733">
        <v>1986</v>
      </c>
      <c r="B733">
        <v>366</v>
      </c>
      <c r="C733" s="1">
        <v>31565</v>
      </c>
      <c r="D733" t="s">
        <v>504</v>
      </c>
      <c r="E733" t="s">
        <v>274</v>
      </c>
      <c r="F733" t="s">
        <v>275</v>
      </c>
      <c r="G733" t="s">
        <v>276</v>
      </c>
      <c r="H733" t="str">
        <f>VLOOKUP(A733,WorldCups!$A$2:$B$21,2,FALSE)</f>
        <v>Mexico</v>
      </c>
      <c r="I733" t="s">
        <v>80</v>
      </c>
      <c r="J733">
        <v>0</v>
      </c>
      <c r="K733" t="s">
        <v>188</v>
      </c>
      <c r="L733">
        <v>0</v>
      </c>
      <c r="M733" t="s">
        <v>14</v>
      </c>
    </row>
    <row r="734" spans="1:13" x14ac:dyDescent="0.3">
      <c r="A734">
        <v>1986</v>
      </c>
      <c r="B734">
        <f>B733+1</f>
        <v>367</v>
      </c>
      <c r="C734" s="1">
        <v>31566</v>
      </c>
      <c r="D734" t="s">
        <v>524</v>
      </c>
      <c r="E734" t="s">
        <v>270</v>
      </c>
      <c r="F734" t="s">
        <v>277</v>
      </c>
      <c r="G734" t="s">
        <v>185</v>
      </c>
      <c r="H734" t="str">
        <f>VLOOKUP(A734,WorldCups!$A$2:$B$21,2,FALSE)</f>
        <v>Mexico</v>
      </c>
      <c r="I734" t="s">
        <v>246</v>
      </c>
      <c r="J734">
        <v>1</v>
      </c>
      <c r="K734" t="s">
        <v>538</v>
      </c>
      <c r="L734">
        <v>1</v>
      </c>
      <c r="M734" t="s">
        <v>14</v>
      </c>
    </row>
    <row r="735" spans="1:13" x14ac:dyDescent="0.3">
      <c r="A735">
        <v>1986</v>
      </c>
      <c r="B735">
        <v>367</v>
      </c>
      <c r="C735" s="1">
        <v>31566</v>
      </c>
      <c r="D735" t="s">
        <v>524</v>
      </c>
      <c r="E735" t="s">
        <v>270</v>
      </c>
      <c r="F735" t="s">
        <v>277</v>
      </c>
      <c r="G735" t="s">
        <v>185</v>
      </c>
      <c r="H735" t="str">
        <f>VLOOKUP(A735,WorldCups!$A$2:$B$21,2,FALSE)</f>
        <v>Mexico</v>
      </c>
      <c r="I735" t="s">
        <v>538</v>
      </c>
      <c r="J735">
        <v>1</v>
      </c>
      <c r="K735" t="s">
        <v>246</v>
      </c>
      <c r="L735">
        <v>1</v>
      </c>
      <c r="M735" t="s">
        <v>14</v>
      </c>
    </row>
    <row r="736" spans="1:13" x14ac:dyDescent="0.3">
      <c r="A736">
        <v>1986</v>
      </c>
      <c r="B736">
        <f>B735+1</f>
        <v>368</v>
      </c>
      <c r="C736" s="1">
        <v>31566</v>
      </c>
      <c r="D736" t="s">
        <v>524</v>
      </c>
      <c r="E736" t="s">
        <v>213</v>
      </c>
      <c r="F736" t="s">
        <v>177</v>
      </c>
      <c r="G736" t="s">
        <v>178</v>
      </c>
      <c r="H736" t="str">
        <f>VLOOKUP(A736,WorldCups!$A$2:$B$21,2,FALSE)</f>
        <v>Mexico</v>
      </c>
      <c r="I736" t="s">
        <v>18</v>
      </c>
      <c r="J736">
        <v>1</v>
      </c>
      <c r="K736" t="s">
        <v>13</v>
      </c>
      <c r="L736">
        <v>2</v>
      </c>
      <c r="M736" t="s">
        <v>14</v>
      </c>
    </row>
    <row r="737" spans="1:13" x14ac:dyDescent="0.3">
      <c r="A737">
        <v>1986</v>
      </c>
      <c r="B737">
        <v>368</v>
      </c>
      <c r="C737" s="1">
        <v>31566</v>
      </c>
      <c r="D737" t="s">
        <v>524</v>
      </c>
      <c r="E737" t="s">
        <v>213</v>
      </c>
      <c r="F737" t="s">
        <v>177</v>
      </c>
      <c r="G737" t="s">
        <v>178</v>
      </c>
      <c r="H737" t="str">
        <f>VLOOKUP(A737,WorldCups!$A$2:$B$21,2,FALSE)</f>
        <v>Mexico</v>
      </c>
      <c r="I737" t="s">
        <v>13</v>
      </c>
      <c r="J737">
        <v>2</v>
      </c>
      <c r="K737" t="s">
        <v>18</v>
      </c>
      <c r="L737">
        <v>1</v>
      </c>
      <c r="M737" t="s">
        <v>14</v>
      </c>
    </row>
    <row r="738" spans="1:13" x14ac:dyDescent="0.3">
      <c r="A738">
        <v>1986</v>
      </c>
      <c r="B738">
        <f>B737+1</f>
        <v>369</v>
      </c>
      <c r="C738" s="1">
        <v>31566</v>
      </c>
      <c r="D738" t="s">
        <v>504</v>
      </c>
      <c r="E738" t="s">
        <v>274</v>
      </c>
      <c r="F738" t="s">
        <v>278</v>
      </c>
      <c r="G738" t="s">
        <v>276</v>
      </c>
      <c r="H738" t="str">
        <f>VLOOKUP(A738,WorldCups!$A$2:$B$21,2,FALSE)</f>
        <v>Mexico</v>
      </c>
      <c r="I738" t="s">
        <v>170</v>
      </c>
      <c r="J738">
        <v>1</v>
      </c>
      <c r="K738" t="s">
        <v>93</v>
      </c>
      <c r="L738">
        <v>0</v>
      </c>
      <c r="M738" t="s">
        <v>14</v>
      </c>
    </row>
    <row r="739" spans="1:13" x14ac:dyDescent="0.3">
      <c r="A739">
        <v>1986</v>
      </c>
      <c r="B739">
        <v>369</v>
      </c>
      <c r="C739" s="1">
        <v>31566</v>
      </c>
      <c r="D739" t="s">
        <v>504</v>
      </c>
      <c r="E739" t="s">
        <v>274</v>
      </c>
      <c r="F739" t="s">
        <v>278</v>
      </c>
      <c r="G739" t="s">
        <v>276</v>
      </c>
      <c r="H739" t="str">
        <f>VLOOKUP(A739,WorldCups!$A$2:$B$21,2,FALSE)</f>
        <v>Mexico</v>
      </c>
      <c r="I739" t="s">
        <v>93</v>
      </c>
      <c r="J739">
        <v>0</v>
      </c>
      <c r="K739" t="s">
        <v>170</v>
      </c>
      <c r="L739">
        <v>1</v>
      </c>
      <c r="M739" t="s">
        <v>14</v>
      </c>
    </row>
    <row r="740" spans="1:13" x14ac:dyDescent="0.3">
      <c r="A740">
        <v>1986</v>
      </c>
      <c r="B740">
        <f>B739+1</f>
        <v>370</v>
      </c>
      <c r="C740" s="1">
        <v>31567</v>
      </c>
      <c r="D740" t="s">
        <v>524</v>
      </c>
      <c r="E740" t="s">
        <v>213</v>
      </c>
      <c r="F740" t="s">
        <v>279</v>
      </c>
      <c r="G740" t="s">
        <v>187</v>
      </c>
      <c r="H740" t="str">
        <f>VLOOKUP(A740,WorldCups!$A$2:$B$21,2,FALSE)</f>
        <v>Mexico</v>
      </c>
      <c r="I740" t="s">
        <v>28</v>
      </c>
      <c r="J740">
        <v>1</v>
      </c>
      <c r="K740" t="s">
        <v>280</v>
      </c>
      <c r="L740">
        <v>0</v>
      </c>
      <c r="M740" t="s">
        <v>14</v>
      </c>
    </row>
    <row r="741" spans="1:13" x14ac:dyDescent="0.3">
      <c r="A741">
        <v>1986</v>
      </c>
      <c r="B741">
        <v>370</v>
      </c>
      <c r="C741" s="1">
        <v>31567</v>
      </c>
      <c r="D741" t="s">
        <v>524</v>
      </c>
      <c r="E741" t="s">
        <v>213</v>
      </c>
      <c r="F741" t="s">
        <v>279</v>
      </c>
      <c r="G741" t="s">
        <v>187</v>
      </c>
      <c r="H741" t="str">
        <f>VLOOKUP(A741,WorldCups!$A$2:$B$21,2,FALSE)</f>
        <v>Mexico</v>
      </c>
      <c r="I741" t="s">
        <v>280</v>
      </c>
      <c r="J741">
        <v>0</v>
      </c>
      <c r="K741" t="s">
        <v>28</v>
      </c>
      <c r="L741">
        <v>1</v>
      </c>
      <c r="M741" t="s">
        <v>14</v>
      </c>
    </row>
    <row r="742" spans="1:13" x14ac:dyDescent="0.3">
      <c r="A742">
        <v>1986</v>
      </c>
      <c r="B742">
        <f>B741+1</f>
        <v>371</v>
      </c>
      <c r="C742" s="1">
        <v>31567</v>
      </c>
      <c r="D742" t="s">
        <v>504</v>
      </c>
      <c r="E742" t="s">
        <v>281</v>
      </c>
      <c r="F742" t="s">
        <v>282</v>
      </c>
      <c r="G742" t="s">
        <v>283</v>
      </c>
      <c r="H742" t="str">
        <f>VLOOKUP(A742,WorldCups!$A$2:$B$21,2,FALSE)</f>
        <v>Mexico</v>
      </c>
      <c r="I742" t="s">
        <v>109</v>
      </c>
      <c r="J742">
        <v>0</v>
      </c>
      <c r="K742" t="s">
        <v>284</v>
      </c>
      <c r="L742">
        <v>1</v>
      </c>
      <c r="M742" t="s">
        <v>14</v>
      </c>
    </row>
    <row r="743" spans="1:13" x14ac:dyDescent="0.3">
      <c r="A743">
        <v>1986</v>
      </c>
      <c r="B743">
        <v>371</v>
      </c>
      <c r="C743" s="1">
        <v>31567</v>
      </c>
      <c r="D743" t="s">
        <v>504</v>
      </c>
      <c r="E743" t="s">
        <v>281</v>
      </c>
      <c r="F743" t="s">
        <v>282</v>
      </c>
      <c r="G743" t="s">
        <v>283</v>
      </c>
      <c r="H743" t="str">
        <f>VLOOKUP(A743,WorldCups!$A$2:$B$21,2,FALSE)</f>
        <v>Mexico</v>
      </c>
      <c r="I743" t="s">
        <v>284</v>
      </c>
      <c r="J743">
        <v>1</v>
      </c>
      <c r="K743" t="s">
        <v>109</v>
      </c>
      <c r="L743">
        <v>0</v>
      </c>
      <c r="M743" t="s">
        <v>14</v>
      </c>
    </row>
    <row r="744" spans="1:13" x14ac:dyDescent="0.3">
      <c r="A744">
        <v>1986</v>
      </c>
      <c r="B744">
        <f>B743+1</f>
        <v>372</v>
      </c>
      <c r="C744" s="1">
        <v>31567</v>
      </c>
      <c r="D744" t="s">
        <v>524</v>
      </c>
      <c r="E744" t="s">
        <v>281</v>
      </c>
      <c r="F744" t="s">
        <v>285</v>
      </c>
      <c r="G744" t="s">
        <v>286</v>
      </c>
      <c r="H744" t="str">
        <f>VLOOKUP(A744,WorldCups!$A$2:$B$21,2,FALSE)</f>
        <v>Mexico</v>
      </c>
      <c r="I744" t="s">
        <v>30</v>
      </c>
      <c r="J744">
        <v>1</v>
      </c>
      <c r="K744" t="s">
        <v>51</v>
      </c>
      <c r="L744">
        <v>1</v>
      </c>
      <c r="M744" t="s">
        <v>14</v>
      </c>
    </row>
    <row r="745" spans="1:13" x14ac:dyDescent="0.3">
      <c r="A745">
        <v>1986</v>
      </c>
      <c r="B745">
        <v>372</v>
      </c>
      <c r="C745" s="1">
        <v>31567</v>
      </c>
      <c r="D745" t="s">
        <v>524</v>
      </c>
      <c r="E745" t="s">
        <v>281</v>
      </c>
      <c r="F745" t="s">
        <v>285</v>
      </c>
      <c r="G745" t="s">
        <v>286</v>
      </c>
      <c r="H745" t="str">
        <f>VLOOKUP(A745,WorldCups!$A$2:$B$21,2,FALSE)</f>
        <v>Mexico</v>
      </c>
      <c r="I745" t="s">
        <v>51</v>
      </c>
      <c r="J745">
        <v>1</v>
      </c>
      <c r="K745" t="s">
        <v>30</v>
      </c>
      <c r="L745">
        <v>1</v>
      </c>
      <c r="M745" t="s">
        <v>14</v>
      </c>
    </row>
    <row r="746" spans="1:13" x14ac:dyDescent="0.3">
      <c r="A746">
        <v>1986</v>
      </c>
      <c r="B746">
        <f>B745+1</f>
        <v>373</v>
      </c>
      <c r="C746" s="1">
        <v>31568</v>
      </c>
      <c r="D746" t="s">
        <v>524</v>
      </c>
      <c r="E746" t="s">
        <v>214</v>
      </c>
      <c r="F746" t="s">
        <v>179</v>
      </c>
      <c r="G746" t="s">
        <v>180</v>
      </c>
      <c r="H746" t="str">
        <f>VLOOKUP(A746,WorldCups!$A$2:$B$21,2,FALSE)</f>
        <v>Mexico</v>
      </c>
      <c r="I746" t="s">
        <v>57</v>
      </c>
      <c r="J746">
        <v>1</v>
      </c>
      <c r="K746" t="s">
        <v>25</v>
      </c>
      <c r="L746">
        <v>1</v>
      </c>
      <c r="M746" t="s">
        <v>14</v>
      </c>
    </row>
    <row r="747" spans="1:13" x14ac:dyDescent="0.3">
      <c r="A747">
        <v>1986</v>
      </c>
      <c r="B747">
        <v>373</v>
      </c>
      <c r="C747" s="1">
        <v>31568</v>
      </c>
      <c r="D747" t="s">
        <v>524</v>
      </c>
      <c r="E747" t="s">
        <v>214</v>
      </c>
      <c r="F747" t="s">
        <v>179</v>
      </c>
      <c r="G747" t="s">
        <v>180</v>
      </c>
      <c r="H747" t="str">
        <f>VLOOKUP(A747,WorldCups!$A$2:$B$21,2,FALSE)</f>
        <v>Mexico</v>
      </c>
      <c r="I747" t="s">
        <v>25</v>
      </c>
      <c r="J747">
        <v>1</v>
      </c>
      <c r="K747" t="s">
        <v>57</v>
      </c>
      <c r="L747">
        <v>1</v>
      </c>
      <c r="M747" t="s">
        <v>14</v>
      </c>
    </row>
    <row r="748" spans="1:13" x14ac:dyDescent="0.3">
      <c r="A748">
        <v>1986</v>
      </c>
      <c r="B748">
        <f>B747+1</f>
        <v>374</v>
      </c>
      <c r="C748" s="1">
        <v>31568</v>
      </c>
      <c r="D748" t="s">
        <v>524</v>
      </c>
      <c r="E748" t="s">
        <v>268</v>
      </c>
      <c r="F748" t="s">
        <v>182</v>
      </c>
      <c r="G748" t="s">
        <v>183</v>
      </c>
      <c r="H748" t="str">
        <f>VLOOKUP(A748,WorldCups!$A$2:$B$21,2,FALSE)</f>
        <v>Mexico</v>
      </c>
      <c r="I748" t="s">
        <v>12</v>
      </c>
      <c r="J748">
        <v>1</v>
      </c>
      <c r="K748" t="s">
        <v>126</v>
      </c>
      <c r="L748">
        <v>1</v>
      </c>
      <c r="M748" t="s">
        <v>14</v>
      </c>
    </row>
    <row r="749" spans="1:13" x14ac:dyDescent="0.3">
      <c r="A749">
        <v>1986</v>
      </c>
      <c r="B749">
        <v>374</v>
      </c>
      <c r="C749" s="1">
        <v>31568</v>
      </c>
      <c r="D749" t="s">
        <v>524</v>
      </c>
      <c r="E749" t="s">
        <v>268</v>
      </c>
      <c r="F749" t="s">
        <v>182</v>
      </c>
      <c r="G749" t="s">
        <v>183</v>
      </c>
      <c r="H749" t="str">
        <f>VLOOKUP(A749,WorldCups!$A$2:$B$21,2,FALSE)</f>
        <v>Mexico</v>
      </c>
      <c r="I749" t="s">
        <v>126</v>
      </c>
      <c r="J749">
        <v>1</v>
      </c>
      <c r="K749" t="s">
        <v>12</v>
      </c>
      <c r="L749">
        <v>1</v>
      </c>
      <c r="M749" t="s">
        <v>14</v>
      </c>
    </row>
    <row r="750" spans="1:13" x14ac:dyDescent="0.3">
      <c r="A750">
        <v>1986</v>
      </c>
      <c r="B750">
        <f>B749+1</f>
        <v>375</v>
      </c>
      <c r="C750" s="1">
        <v>31568</v>
      </c>
      <c r="D750" t="s">
        <v>504</v>
      </c>
      <c r="E750" t="s">
        <v>214</v>
      </c>
      <c r="F750" t="s">
        <v>273</v>
      </c>
      <c r="G750" t="s">
        <v>178</v>
      </c>
      <c r="H750" t="str">
        <f>VLOOKUP(A750,WorldCups!$A$2:$B$21,2,FALSE)</f>
        <v>Mexico</v>
      </c>
      <c r="I750" t="s">
        <v>116</v>
      </c>
      <c r="J750">
        <v>1</v>
      </c>
      <c r="K750" t="s">
        <v>156</v>
      </c>
      <c r="L750">
        <v>1</v>
      </c>
      <c r="M750" t="s">
        <v>14</v>
      </c>
    </row>
    <row r="751" spans="1:13" x14ac:dyDescent="0.3">
      <c r="A751">
        <v>1986</v>
      </c>
      <c r="B751">
        <v>375</v>
      </c>
      <c r="C751" s="1">
        <v>31568</v>
      </c>
      <c r="D751" t="s">
        <v>504</v>
      </c>
      <c r="E751" t="s">
        <v>214</v>
      </c>
      <c r="F751" t="s">
        <v>273</v>
      </c>
      <c r="G751" t="s">
        <v>178</v>
      </c>
      <c r="H751" t="str">
        <f>VLOOKUP(A751,WorldCups!$A$2:$B$21,2,FALSE)</f>
        <v>Mexico</v>
      </c>
      <c r="I751" t="s">
        <v>156</v>
      </c>
      <c r="J751">
        <v>1</v>
      </c>
      <c r="K751" t="s">
        <v>116</v>
      </c>
      <c r="L751">
        <v>1</v>
      </c>
      <c r="M751" t="s">
        <v>14</v>
      </c>
    </row>
    <row r="752" spans="1:13" x14ac:dyDescent="0.3">
      <c r="A752">
        <v>1986</v>
      </c>
      <c r="B752">
        <f>B751+1</f>
        <v>376</v>
      </c>
      <c r="C752" s="1">
        <v>31569</v>
      </c>
      <c r="D752" t="s">
        <v>524</v>
      </c>
      <c r="E752" t="s">
        <v>268</v>
      </c>
      <c r="F752" t="s">
        <v>271</v>
      </c>
      <c r="G752" t="s">
        <v>272</v>
      </c>
      <c r="H752" t="str">
        <f>VLOOKUP(A752,WorldCups!$A$2:$B$21,2,FALSE)</f>
        <v>Mexico</v>
      </c>
      <c r="I752" t="s">
        <v>40</v>
      </c>
      <c r="J752">
        <v>2</v>
      </c>
      <c r="K752" t="s">
        <v>269</v>
      </c>
      <c r="L752">
        <v>0</v>
      </c>
      <c r="M752" t="s">
        <v>14</v>
      </c>
    </row>
    <row r="753" spans="1:13" x14ac:dyDescent="0.3">
      <c r="A753">
        <v>1986</v>
      </c>
      <c r="B753">
        <v>376</v>
      </c>
      <c r="C753" s="1">
        <v>31569</v>
      </c>
      <c r="D753" t="s">
        <v>524</v>
      </c>
      <c r="E753" t="s">
        <v>268</v>
      </c>
      <c r="F753" t="s">
        <v>271</v>
      </c>
      <c r="G753" t="s">
        <v>272</v>
      </c>
      <c r="H753" t="str">
        <f>VLOOKUP(A753,WorldCups!$A$2:$B$21,2,FALSE)</f>
        <v>Mexico</v>
      </c>
      <c r="I753" t="s">
        <v>269</v>
      </c>
      <c r="J753">
        <v>0</v>
      </c>
      <c r="K753" t="s">
        <v>40</v>
      </c>
      <c r="L753">
        <v>2</v>
      </c>
      <c r="M753" t="s">
        <v>14</v>
      </c>
    </row>
    <row r="754" spans="1:13" x14ac:dyDescent="0.3">
      <c r="A754">
        <v>1986</v>
      </c>
      <c r="B754">
        <f>B753+1</f>
        <v>377</v>
      </c>
      <c r="C754" s="1">
        <v>31569</v>
      </c>
      <c r="D754" t="s">
        <v>524</v>
      </c>
      <c r="E754" t="s">
        <v>270</v>
      </c>
      <c r="F754" t="s">
        <v>184</v>
      </c>
      <c r="G754" t="s">
        <v>185</v>
      </c>
      <c r="H754" t="str">
        <f>VLOOKUP(A754,WorldCups!$A$2:$B$21,2,FALSE)</f>
        <v>Mexico</v>
      </c>
      <c r="I754" t="s">
        <v>21</v>
      </c>
      <c r="J754">
        <v>1</v>
      </c>
      <c r="K754" t="s">
        <v>246</v>
      </c>
      <c r="L754">
        <v>0</v>
      </c>
      <c r="M754" t="s">
        <v>14</v>
      </c>
    </row>
    <row r="755" spans="1:13" x14ac:dyDescent="0.3">
      <c r="A755">
        <v>1986</v>
      </c>
      <c r="B755">
        <v>377</v>
      </c>
      <c r="C755" s="1">
        <v>31569</v>
      </c>
      <c r="D755" t="s">
        <v>524</v>
      </c>
      <c r="E755" t="s">
        <v>270</v>
      </c>
      <c r="F755" t="s">
        <v>184</v>
      </c>
      <c r="G755" t="s">
        <v>185</v>
      </c>
      <c r="H755" t="str">
        <f>VLOOKUP(A755,WorldCups!$A$2:$B$21,2,FALSE)</f>
        <v>Mexico</v>
      </c>
      <c r="I755" t="s">
        <v>246</v>
      </c>
      <c r="J755">
        <v>0</v>
      </c>
      <c r="K755" t="s">
        <v>21</v>
      </c>
      <c r="L755">
        <v>1</v>
      </c>
      <c r="M755" t="s">
        <v>14</v>
      </c>
    </row>
    <row r="756" spans="1:13" x14ac:dyDescent="0.3">
      <c r="A756">
        <v>1986</v>
      </c>
      <c r="B756">
        <f>B755+1</f>
        <v>378</v>
      </c>
      <c r="C756" s="1">
        <v>31569</v>
      </c>
      <c r="D756" t="s">
        <v>504</v>
      </c>
      <c r="E756" t="s">
        <v>274</v>
      </c>
      <c r="F756" t="s">
        <v>278</v>
      </c>
      <c r="G756" t="s">
        <v>276</v>
      </c>
      <c r="H756" t="str">
        <f>VLOOKUP(A756,WorldCups!$A$2:$B$21,2,FALSE)</f>
        <v>Mexico</v>
      </c>
      <c r="I756" t="s">
        <v>93</v>
      </c>
      <c r="J756">
        <v>0</v>
      </c>
      <c r="K756" t="s">
        <v>188</v>
      </c>
      <c r="L756">
        <v>0</v>
      </c>
      <c r="M756" t="s">
        <v>14</v>
      </c>
    </row>
    <row r="757" spans="1:13" x14ac:dyDescent="0.3">
      <c r="A757">
        <v>1986</v>
      </c>
      <c r="B757">
        <v>378</v>
      </c>
      <c r="C757" s="1">
        <v>31569</v>
      </c>
      <c r="D757" t="s">
        <v>504</v>
      </c>
      <c r="E757" t="s">
        <v>274</v>
      </c>
      <c r="F757" t="s">
        <v>278</v>
      </c>
      <c r="G757" t="s">
        <v>276</v>
      </c>
      <c r="H757" t="str">
        <f>VLOOKUP(A757,WorldCups!$A$2:$B$21,2,FALSE)</f>
        <v>Mexico</v>
      </c>
      <c r="I757" t="s">
        <v>188</v>
      </c>
      <c r="J757">
        <v>0</v>
      </c>
      <c r="K757" t="s">
        <v>93</v>
      </c>
      <c r="L757">
        <v>0</v>
      </c>
      <c r="M757" t="s">
        <v>14</v>
      </c>
    </row>
    <row r="758" spans="1:13" x14ac:dyDescent="0.3">
      <c r="A758">
        <v>1986</v>
      </c>
      <c r="B758">
        <f>B757+1</f>
        <v>379</v>
      </c>
      <c r="C758" s="1">
        <v>31570</v>
      </c>
      <c r="D758" t="s">
        <v>524</v>
      </c>
      <c r="E758" t="s">
        <v>270</v>
      </c>
      <c r="F758" t="s">
        <v>277</v>
      </c>
      <c r="G758" t="s">
        <v>185</v>
      </c>
      <c r="H758" t="str">
        <f>VLOOKUP(A758,WorldCups!$A$2:$B$21,2,FALSE)</f>
        <v>Mexico</v>
      </c>
      <c r="I758" t="s">
        <v>538</v>
      </c>
      <c r="J758">
        <v>1</v>
      </c>
      <c r="K758" t="s">
        <v>54</v>
      </c>
      <c r="L758">
        <v>2</v>
      </c>
      <c r="M758" t="s">
        <v>14</v>
      </c>
    </row>
    <row r="759" spans="1:13" x14ac:dyDescent="0.3">
      <c r="A759">
        <v>1986</v>
      </c>
      <c r="B759">
        <v>379</v>
      </c>
      <c r="C759" s="1">
        <v>31570</v>
      </c>
      <c r="D759" t="s">
        <v>524</v>
      </c>
      <c r="E759" t="s">
        <v>270</v>
      </c>
      <c r="F759" t="s">
        <v>277</v>
      </c>
      <c r="G759" t="s">
        <v>185</v>
      </c>
      <c r="H759" t="str">
        <f>VLOOKUP(A759,WorldCups!$A$2:$B$21,2,FALSE)</f>
        <v>Mexico</v>
      </c>
      <c r="I759" t="s">
        <v>54</v>
      </c>
      <c r="J759">
        <v>2</v>
      </c>
      <c r="K759" t="s">
        <v>538</v>
      </c>
      <c r="L759">
        <v>1</v>
      </c>
      <c r="M759" t="s">
        <v>14</v>
      </c>
    </row>
    <row r="760" spans="1:13" x14ac:dyDescent="0.3">
      <c r="A760">
        <v>1986</v>
      </c>
      <c r="B760">
        <f>B759+1</f>
        <v>380</v>
      </c>
      <c r="C760" s="1">
        <v>31570</v>
      </c>
      <c r="D760" t="s">
        <v>524</v>
      </c>
      <c r="E760" t="s">
        <v>213</v>
      </c>
      <c r="F760" t="s">
        <v>177</v>
      </c>
      <c r="G760" t="s">
        <v>178</v>
      </c>
      <c r="H760" t="str">
        <f>VLOOKUP(A760,WorldCups!$A$2:$B$21,2,FALSE)</f>
        <v>Mexico</v>
      </c>
      <c r="I760" t="s">
        <v>13</v>
      </c>
      <c r="J760">
        <v>1</v>
      </c>
      <c r="K760" t="s">
        <v>28</v>
      </c>
      <c r="L760">
        <v>1</v>
      </c>
      <c r="M760" t="s">
        <v>14</v>
      </c>
    </row>
    <row r="761" spans="1:13" x14ac:dyDescent="0.3">
      <c r="A761">
        <v>1986</v>
      </c>
      <c r="B761">
        <v>380</v>
      </c>
      <c r="C761" s="1">
        <v>31570</v>
      </c>
      <c r="D761" t="s">
        <v>524</v>
      </c>
      <c r="E761" t="s">
        <v>213</v>
      </c>
      <c r="F761" t="s">
        <v>177</v>
      </c>
      <c r="G761" t="s">
        <v>178</v>
      </c>
      <c r="H761" t="str">
        <f>VLOOKUP(A761,WorldCups!$A$2:$B$21,2,FALSE)</f>
        <v>Mexico</v>
      </c>
      <c r="I761" t="s">
        <v>28</v>
      </c>
      <c r="J761">
        <v>1</v>
      </c>
      <c r="K761" t="s">
        <v>13</v>
      </c>
      <c r="L761">
        <v>1</v>
      </c>
      <c r="M761" t="s">
        <v>14</v>
      </c>
    </row>
    <row r="762" spans="1:13" x14ac:dyDescent="0.3">
      <c r="A762">
        <v>1986</v>
      </c>
      <c r="B762">
        <f>B761+1</f>
        <v>381</v>
      </c>
      <c r="C762" s="1">
        <v>31570</v>
      </c>
      <c r="D762" t="s">
        <v>504</v>
      </c>
      <c r="E762" t="s">
        <v>274</v>
      </c>
      <c r="F762" t="s">
        <v>275</v>
      </c>
      <c r="G762" t="s">
        <v>276</v>
      </c>
      <c r="H762" t="str">
        <f>VLOOKUP(A762,WorldCups!$A$2:$B$21,2,FALSE)</f>
        <v>Mexico</v>
      </c>
      <c r="I762" t="s">
        <v>80</v>
      </c>
      <c r="J762">
        <v>1</v>
      </c>
      <c r="K762" t="s">
        <v>170</v>
      </c>
      <c r="L762">
        <v>0</v>
      </c>
      <c r="M762" t="s">
        <v>14</v>
      </c>
    </row>
    <row r="763" spans="1:13" x14ac:dyDescent="0.3">
      <c r="A763">
        <v>1986</v>
      </c>
      <c r="B763">
        <v>381</v>
      </c>
      <c r="C763" s="1">
        <v>31570</v>
      </c>
      <c r="D763" t="s">
        <v>504</v>
      </c>
      <c r="E763" t="s">
        <v>274</v>
      </c>
      <c r="F763" t="s">
        <v>275</v>
      </c>
      <c r="G763" t="s">
        <v>276</v>
      </c>
      <c r="H763" t="str">
        <f>VLOOKUP(A763,WorldCups!$A$2:$B$21,2,FALSE)</f>
        <v>Mexico</v>
      </c>
      <c r="I763" t="s">
        <v>170</v>
      </c>
      <c r="J763">
        <v>0</v>
      </c>
      <c r="K763" t="s">
        <v>80</v>
      </c>
      <c r="L763">
        <v>1</v>
      </c>
      <c r="M763" t="s">
        <v>14</v>
      </c>
    </row>
    <row r="764" spans="1:13" x14ac:dyDescent="0.3">
      <c r="A764">
        <v>1986</v>
      </c>
      <c r="B764">
        <f>B763+1</f>
        <v>382</v>
      </c>
      <c r="C764" s="1">
        <v>31571</v>
      </c>
      <c r="D764" t="s">
        <v>524</v>
      </c>
      <c r="E764" t="s">
        <v>213</v>
      </c>
      <c r="F764" t="s">
        <v>279</v>
      </c>
      <c r="G764" t="s">
        <v>187</v>
      </c>
      <c r="H764" t="str">
        <f>VLOOKUP(A764,WorldCups!$A$2:$B$21,2,FALSE)</f>
        <v>Mexico</v>
      </c>
      <c r="I764" t="s">
        <v>280</v>
      </c>
      <c r="J764">
        <v>1</v>
      </c>
      <c r="K764" t="s">
        <v>18</v>
      </c>
      <c r="L764">
        <v>2</v>
      </c>
      <c r="M764" t="s">
        <v>14</v>
      </c>
    </row>
    <row r="765" spans="1:13" x14ac:dyDescent="0.3">
      <c r="A765">
        <v>1986</v>
      </c>
      <c r="B765">
        <v>382</v>
      </c>
      <c r="C765" s="1">
        <v>31571</v>
      </c>
      <c r="D765" t="s">
        <v>524</v>
      </c>
      <c r="E765" t="s">
        <v>213</v>
      </c>
      <c r="F765" t="s">
        <v>279</v>
      </c>
      <c r="G765" t="s">
        <v>187</v>
      </c>
      <c r="H765" t="str">
        <f>VLOOKUP(A765,WorldCups!$A$2:$B$21,2,FALSE)</f>
        <v>Mexico</v>
      </c>
      <c r="I765" t="s">
        <v>18</v>
      </c>
      <c r="J765">
        <v>2</v>
      </c>
      <c r="K765" t="s">
        <v>280</v>
      </c>
      <c r="L765">
        <v>1</v>
      </c>
      <c r="M765" t="s">
        <v>14</v>
      </c>
    </row>
    <row r="766" spans="1:13" x14ac:dyDescent="0.3">
      <c r="A766">
        <v>1986</v>
      </c>
      <c r="B766">
        <f>B765+1</f>
        <v>383</v>
      </c>
      <c r="C766" s="1">
        <v>31571</v>
      </c>
      <c r="D766" t="s">
        <v>504</v>
      </c>
      <c r="E766" t="s">
        <v>281</v>
      </c>
      <c r="F766" t="s">
        <v>282</v>
      </c>
      <c r="G766" t="s">
        <v>283</v>
      </c>
      <c r="H766" t="str">
        <f>VLOOKUP(A766,WorldCups!$A$2:$B$21,2,FALSE)</f>
        <v>Mexico</v>
      </c>
      <c r="I766" t="s">
        <v>284</v>
      </c>
      <c r="J766">
        <v>6</v>
      </c>
      <c r="K766" t="s">
        <v>30</v>
      </c>
      <c r="L766">
        <v>1</v>
      </c>
      <c r="M766" t="s">
        <v>14</v>
      </c>
    </row>
    <row r="767" spans="1:13" x14ac:dyDescent="0.3">
      <c r="A767">
        <v>1986</v>
      </c>
      <c r="B767">
        <v>383</v>
      </c>
      <c r="C767" s="1">
        <v>31571</v>
      </c>
      <c r="D767" t="s">
        <v>504</v>
      </c>
      <c r="E767" t="s">
        <v>281</v>
      </c>
      <c r="F767" t="s">
        <v>282</v>
      </c>
      <c r="G767" t="s">
        <v>283</v>
      </c>
      <c r="H767" t="str">
        <f>VLOOKUP(A767,WorldCups!$A$2:$B$21,2,FALSE)</f>
        <v>Mexico</v>
      </c>
      <c r="I767" t="s">
        <v>30</v>
      </c>
      <c r="J767">
        <v>1</v>
      </c>
      <c r="K767" t="s">
        <v>284</v>
      </c>
      <c r="L767">
        <v>6</v>
      </c>
      <c r="M767" t="s">
        <v>14</v>
      </c>
    </row>
    <row r="768" spans="1:13" x14ac:dyDescent="0.3">
      <c r="A768">
        <v>1986</v>
      </c>
      <c r="B768">
        <f>B767+1</f>
        <v>384</v>
      </c>
      <c r="C768" s="1">
        <v>31571</v>
      </c>
      <c r="D768" t="s">
        <v>524</v>
      </c>
      <c r="E768" t="s">
        <v>281</v>
      </c>
      <c r="F768" t="s">
        <v>285</v>
      </c>
      <c r="G768" t="s">
        <v>286</v>
      </c>
      <c r="H768" t="str">
        <f>VLOOKUP(A768,WorldCups!$A$2:$B$21,2,FALSE)</f>
        <v>Mexico</v>
      </c>
      <c r="I768" t="s">
        <v>51</v>
      </c>
      <c r="J768">
        <v>2</v>
      </c>
      <c r="K768" t="s">
        <v>109</v>
      </c>
      <c r="L768">
        <v>1</v>
      </c>
      <c r="M768" t="s">
        <v>14</v>
      </c>
    </row>
    <row r="769" spans="1:13" x14ac:dyDescent="0.3">
      <c r="A769">
        <v>1986</v>
      </c>
      <c r="B769">
        <v>384</v>
      </c>
      <c r="C769" s="1">
        <v>31571</v>
      </c>
      <c r="D769" t="s">
        <v>524</v>
      </c>
      <c r="E769" t="s">
        <v>281</v>
      </c>
      <c r="F769" t="s">
        <v>285</v>
      </c>
      <c r="G769" t="s">
        <v>286</v>
      </c>
      <c r="H769" t="str">
        <f>VLOOKUP(A769,WorldCups!$A$2:$B$21,2,FALSE)</f>
        <v>Mexico</v>
      </c>
      <c r="I769" t="s">
        <v>109</v>
      </c>
      <c r="J769">
        <v>1</v>
      </c>
      <c r="K769" t="s">
        <v>51</v>
      </c>
      <c r="L769">
        <v>2</v>
      </c>
      <c r="M769" t="s">
        <v>14</v>
      </c>
    </row>
    <row r="770" spans="1:13" x14ac:dyDescent="0.3">
      <c r="A770">
        <v>1986</v>
      </c>
      <c r="B770">
        <f>B769+1</f>
        <v>385</v>
      </c>
      <c r="C770" s="1">
        <v>31572</v>
      </c>
      <c r="D770" t="s">
        <v>524</v>
      </c>
      <c r="E770" t="s">
        <v>268</v>
      </c>
      <c r="F770" t="s">
        <v>182</v>
      </c>
      <c r="G770" t="s">
        <v>183</v>
      </c>
      <c r="H770" t="str">
        <f>VLOOKUP(A770,WorldCups!$A$2:$B$21,2,FALSE)</f>
        <v>Mexico</v>
      </c>
      <c r="I770" t="s">
        <v>40</v>
      </c>
      <c r="J770">
        <v>0</v>
      </c>
      <c r="K770" t="s">
        <v>12</v>
      </c>
      <c r="L770">
        <v>3</v>
      </c>
      <c r="M770" t="s">
        <v>14</v>
      </c>
    </row>
    <row r="771" spans="1:13" x14ac:dyDescent="0.3">
      <c r="A771">
        <v>1986</v>
      </c>
      <c r="B771">
        <v>385</v>
      </c>
      <c r="C771" s="1">
        <v>31572</v>
      </c>
      <c r="D771" t="s">
        <v>524</v>
      </c>
      <c r="E771" t="s">
        <v>268</v>
      </c>
      <c r="F771" t="s">
        <v>182</v>
      </c>
      <c r="G771" t="s">
        <v>183</v>
      </c>
      <c r="H771" t="str">
        <f>VLOOKUP(A771,WorldCups!$A$2:$B$21,2,FALSE)</f>
        <v>Mexico</v>
      </c>
      <c r="I771" t="s">
        <v>12</v>
      </c>
      <c r="J771">
        <v>3</v>
      </c>
      <c r="K771" t="s">
        <v>40</v>
      </c>
      <c r="L771">
        <v>0</v>
      </c>
      <c r="M771" t="s">
        <v>14</v>
      </c>
    </row>
    <row r="772" spans="1:13" x14ac:dyDescent="0.3">
      <c r="A772">
        <v>1986</v>
      </c>
      <c r="B772">
        <f>B771+1</f>
        <v>386</v>
      </c>
      <c r="C772" s="1">
        <v>31572</v>
      </c>
      <c r="D772" t="s">
        <v>524</v>
      </c>
      <c r="E772" t="s">
        <v>268</v>
      </c>
      <c r="F772" t="s">
        <v>271</v>
      </c>
      <c r="G772" t="s">
        <v>272</v>
      </c>
      <c r="H772" t="str">
        <f>VLOOKUP(A772,WorldCups!$A$2:$B$21,2,FALSE)</f>
        <v>Mexico</v>
      </c>
      <c r="I772" t="s">
        <v>126</v>
      </c>
      <c r="J772">
        <v>2</v>
      </c>
      <c r="K772" t="s">
        <v>269</v>
      </c>
      <c r="L772">
        <v>0</v>
      </c>
      <c r="M772" t="s">
        <v>14</v>
      </c>
    </row>
    <row r="773" spans="1:13" x14ac:dyDescent="0.3">
      <c r="A773">
        <v>1986</v>
      </c>
      <c r="B773">
        <v>386</v>
      </c>
      <c r="C773" s="1">
        <v>31572</v>
      </c>
      <c r="D773" t="s">
        <v>524</v>
      </c>
      <c r="E773" t="s">
        <v>268</v>
      </c>
      <c r="F773" t="s">
        <v>271</v>
      </c>
      <c r="G773" t="s">
        <v>272</v>
      </c>
      <c r="H773" t="str">
        <f>VLOOKUP(A773,WorldCups!$A$2:$B$21,2,FALSE)</f>
        <v>Mexico</v>
      </c>
      <c r="I773" t="s">
        <v>269</v>
      </c>
      <c r="J773">
        <v>0</v>
      </c>
      <c r="K773" t="s">
        <v>126</v>
      </c>
      <c r="L773">
        <v>2</v>
      </c>
      <c r="M773" t="s">
        <v>14</v>
      </c>
    </row>
    <row r="774" spans="1:13" x14ac:dyDescent="0.3">
      <c r="A774">
        <v>1986</v>
      </c>
      <c r="B774">
        <f>B773+1</f>
        <v>387</v>
      </c>
      <c r="C774" s="1">
        <v>31573</v>
      </c>
      <c r="D774" t="s">
        <v>524</v>
      </c>
      <c r="E774" t="s">
        <v>214</v>
      </c>
      <c r="F774" t="s">
        <v>179</v>
      </c>
      <c r="G774" t="s">
        <v>180</v>
      </c>
      <c r="H774" t="str">
        <f>VLOOKUP(A774,WorldCups!$A$2:$B$21,2,FALSE)</f>
        <v>Mexico</v>
      </c>
      <c r="I774" t="s">
        <v>116</v>
      </c>
      <c r="J774">
        <v>2</v>
      </c>
      <c r="K774" t="s">
        <v>57</v>
      </c>
      <c r="L774">
        <v>3</v>
      </c>
      <c r="M774" t="s">
        <v>14</v>
      </c>
    </row>
    <row r="775" spans="1:13" x14ac:dyDescent="0.3">
      <c r="A775">
        <v>1986</v>
      </c>
      <c r="B775">
        <v>387</v>
      </c>
      <c r="C775" s="1">
        <v>31573</v>
      </c>
      <c r="D775" t="s">
        <v>524</v>
      </c>
      <c r="E775" t="s">
        <v>214</v>
      </c>
      <c r="F775" t="s">
        <v>179</v>
      </c>
      <c r="G775" t="s">
        <v>180</v>
      </c>
      <c r="H775" t="str">
        <f>VLOOKUP(A775,WorldCups!$A$2:$B$21,2,FALSE)</f>
        <v>Mexico</v>
      </c>
      <c r="I775" t="s">
        <v>57</v>
      </c>
      <c r="J775">
        <v>3</v>
      </c>
      <c r="K775" t="s">
        <v>116</v>
      </c>
      <c r="L775">
        <v>2</v>
      </c>
      <c r="M775" t="s">
        <v>14</v>
      </c>
    </row>
    <row r="776" spans="1:13" x14ac:dyDescent="0.3">
      <c r="A776">
        <v>1986</v>
      </c>
      <c r="B776">
        <f>B775+1</f>
        <v>388</v>
      </c>
      <c r="C776" s="1">
        <v>31573</v>
      </c>
      <c r="D776" t="s">
        <v>524</v>
      </c>
      <c r="E776" t="s">
        <v>214</v>
      </c>
      <c r="F776" t="s">
        <v>273</v>
      </c>
      <c r="G776" t="s">
        <v>178</v>
      </c>
      <c r="H776" t="str">
        <f>VLOOKUP(A776,WorldCups!$A$2:$B$21,2,FALSE)</f>
        <v>Mexico</v>
      </c>
      <c r="I776" t="s">
        <v>25</v>
      </c>
      <c r="J776">
        <v>2</v>
      </c>
      <c r="K776" t="s">
        <v>156</v>
      </c>
      <c r="L776">
        <v>0</v>
      </c>
      <c r="M776" t="s">
        <v>14</v>
      </c>
    </row>
    <row r="777" spans="1:13" x14ac:dyDescent="0.3">
      <c r="A777">
        <v>1986</v>
      </c>
      <c r="B777">
        <v>388</v>
      </c>
      <c r="C777" s="1">
        <v>31573</v>
      </c>
      <c r="D777" t="s">
        <v>524</v>
      </c>
      <c r="E777" t="s">
        <v>214</v>
      </c>
      <c r="F777" t="s">
        <v>273</v>
      </c>
      <c r="G777" t="s">
        <v>178</v>
      </c>
      <c r="H777" t="str">
        <f>VLOOKUP(A777,WorldCups!$A$2:$B$21,2,FALSE)</f>
        <v>Mexico</v>
      </c>
      <c r="I777" t="s">
        <v>156</v>
      </c>
      <c r="J777">
        <v>0</v>
      </c>
      <c r="K777" t="s">
        <v>25</v>
      </c>
      <c r="L777">
        <v>2</v>
      </c>
      <c r="M777" t="s">
        <v>14</v>
      </c>
    </row>
    <row r="778" spans="1:13" x14ac:dyDescent="0.3">
      <c r="A778">
        <v>1986</v>
      </c>
      <c r="B778">
        <f>B777+1</f>
        <v>389</v>
      </c>
      <c r="C778" s="1">
        <v>31574</v>
      </c>
      <c r="D778" t="s">
        <v>524</v>
      </c>
      <c r="E778" t="s">
        <v>213</v>
      </c>
      <c r="F778" t="s">
        <v>279</v>
      </c>
      <c r="G778" t="s">
        <v>187</v>
      </c>
      <c r="H778" t="str">
        <f>VLOOKUP(A778,WorldCups!$A$2:$B$21,2,FALSE)</f>
        <v>Mexico</v>
      </c>
      <c r="I778" t="s">
        <v>28</v>
      </c>
      <c r="J778">
        <v>2</v>
      </c>
      <c r="K778" t="s">
        <v>18</v>
      </c>
      <c r="L778">
        <v>2</v>
      </c>
      <c r="M778" t="s">
        <v>14</v>
      </c>
    </row>
    <row r="779" spans="1:13" x14ac:dyDescent="0.3">
      <c r="A779">
        <v>1986</v>
      </c>
      <c r="B779">
        <v>389</v>
      </c>
      <c r="C779" s="1">
        <v>31574</v>
      </c>
      <c r="D779" t="s">
        <v>524</v>
      </c>
      <c r="E779" t="s">
        <v>213</v>
      </c>
      <c r="F779" t="s">
        <v>279</v>
      </c>
      <c r="G779" t="s">
        <v>187</v>
      </c>
      <c r="H779" t="str">
        <f>VLOOKUP(A779,WorldCups!$A$2:$B$21,2,FALSE)</f>
        <v>Mexico</v>
      </c>
      <c r="I779" t="s">
        <v>18</v>
      </c>
      <c r="J779">
        <v>2</v>
      </c>
      <c r="K779" t="s">
        <v>28</v>
      </c>
      <c r="L779">
        <v>2</v>
      </c>
      <c r="M779" t="s">
        <v>14</v>
      </c>
    </row>
    <row r="780" spans="1:13" x14ac:dyDescent="0.3">
      <c r="A780">
        <v>1986</v>
      </c>
      <c r="B780">
        <f>B779+1</f>
        <v>390</v>
      </c>
      <c r="C780" s="1">
        <v>31574</v>
      </c>
      <c r="D780" t="s">
        <v>524</v>
      </c>
      <c r="E780" t="s">
        <v>213</v>
      </c>
      <c r="F780" t="s">
        <v>177</v>
      </c>
      <c r="G780" t="s">
        <v>178</v>
      </c>
      <c r="H780" t="str">
        <f>VLOOKUP(A780,WorldCups!$A$2:$B$21,2,FALSE)</f>
        <v>Mexico</v>
      </c>
      <c r="I780" t="s">
        <v>280</v>
      </c>
      <c r="J780">
        <v>0</v>
      </c>
      <c r="K780" t="s">
        <v>13</v>
      </c>
      <c r="L780">
        <v>1</v>
      </c>
      <c r="M780" t="s">
        <v>14</v>
      </c>
    </row>
    <row r="781" spans="1:13" x14ac:dyDescent="0.3">
      <c r="A781">
        <v>1986</v>
      </c>
      <c r="B781">
        <v>390</v>
      </c>
      <c r="C781" s="1">
        <v>31574</v>
      </c>
      <c r="D781" t="s">
        <v>524</v>
      </c>
      <c r="E781" t="s">
        <v>213</v>
      </c>
      <c r="F781" t="s">
        <v>177</v>
      </c>
      <c r="G781" t="s">
        <v>178</v>
      </c>
      <c r="H781" t="str">
        <f>VLOOKUP(A781,WorldCups!$A$2:$B$21,2,FALSE)</f>
        <v>Mexico</v>
      </c>
      <c r="I781" t="s">
        <v>13</v>
      </c>
      <c r="J781">
        <v>1</v>
      </c>
      <c r="K781" t="s">
        <v>280</v>
      </c>
      <c r="L781">
        <v>0</v>
      </c>
      <c r="M781" t="s">
        <v>14</v>
      </c>
    </row>
    <row r="782" spans="1:13" x14ac:dyDescent="0.3">
      <c r="A782">
        <v>1986</v>
      </c>
      <c r="B782">
        <f>B781+1</f>
        <v>391</v>
      </c>
      <c r="C782" s="1">
        <v>31574</v>
      </c>
      <c r="D782" t="s">
        <v>504</v>
      </c>
      <c r="E782" t="s">
        <v>274</v>
      </c>
      <c r="F782" t="s">
        <v>277</v>
      </c>
      <c r="G782" t="s">
        <v>185</v>
      </c>
      <c r="H782" t="str">
        <f>VLOOKUP(A782,WorldCups!$A$2:$B$21,2,FALSE)</f>
        <v>Mexico</v>
      </c>
      <c r="I782" t="s">
        <v>170</v>
      </c>
      <c r="J782">
        <v>1</v>
      </c>
      <c r="K782" t="s">
        <v>188</v>
      </c>
      <c r="L782">
        <v>3</v>
      </c>
      <c r="M782" t="s">
        <v>14</v>
      </c>
    </row>
    <row r="783" spans="1:13" x14ac:dyDescent="0.3">
      <c r="A783">
        <v>1986</v>
      </c>
      <c r="B783">
        <v>391</v>
      </c>
      <c r="C783" s="1">
        <v>31574</v>
      </c>
      <c r="D783" t="s">
        <v>504</v>
      </c>
      <c r="E783" t="s">
        <v>274</v>
      </c>
      <c r="F783" t="s">
        <v>277</v>
      </c>
      <c r="G783" t="s">
        <v>185</v>
      </c>
      <c r="H783" t="str">
        <f>VLOOKUP(A783,WorldCups!$A$2:$B$21,2,FALSE)</f>
        <v>Mexico</v>
      </c>
      <c r="I783" t="s">
        <v>188</v>
      </c>
      <c r="J783">
        <v>3</v>
      </c>
      <c r="K783" t="s">
        <v>170</v>
      </c>
      <c r="L783">
        <v>1</v>
      </c>
      <c r="M783" t="s">
        <v>14</v>
      </c>
    </row>
    <row r="784" spans="1:13" x14ac:dyDescent="0.3">
      <c r="A784">
        <v>1986</v>
      </c>
      <c r="B784">
        <f>B783+1</f>
        <v>392</v>
      </c>
      <c r="C784" s="1">
        <v>31574</v>
      </c>
      <c r="D784" t="s">
        <v>504</v>
      </c>
      <c r="E784" t="s">
        <v>274</v>
      </c>
      <c r="F784" t="s">
        <v>278</v>
      </c>
      <c r="G784" t="s">
        <v>276</v>
      </c>
      <c r="H784" t="str">
        <f>VLOOKUP(A784,WorldCups!$A$2:$B$21,2,FALSE)</f>
        <v>Mexico</v>
      </c>
      <c r="I784" t="s">
        <v>93</v>
      </c>
      <c r="J784">
        <v>3</v>
      </c>
      <c r="K784" t="s">
        <v>80</v>
      </c>
      <c r="L784">
        <v>0</v>
      </c>
      <c r="M784" t="s">
        <v>14</v>
      </c>
    </row>
    <row r="785" spans="1:13" x14ac:dyDescent="0.3">
      <c r="A785">
        <v>1986</v>
      </c>
      <c r="B785">
        <v>392</v>
      </c>
      <c r="C785" s="1">
        <v>31574</v>
      </c>
      <c r="D785" t="s">
        <v>504</v>
      </c>
      <c r="E785" t="s">
        <v>274</v>
      </c>
      <c r="F785" t="s">
        <v>278</v>
      </c>
      <c r="G785" t="s">
        <v>276</v>
      </c>
      <c r="H785" t="str">
        <f>VLOOKUP(A785,WorldCups!$A$2:$B$21,2,FALSE)</f>
        <v>Mexico</v>
      </c>
      <c r="I785" t="s">
        <v>80</v>
      </c>
      <c r="J785">
        <v>0</v>
      </c>
      <c r="K785" t="s">
        <v>93</v>
      </c>
      <c r="L785">
        <v>3</v>
      </c>
      <c r="M785" t="s">
        <v>14</v>
      </c>
    </row>
    <row r="786" spans="1:13" x14ac:dyDescent="0.3">
      <c r="A786">
        <v>1986</v>
      </c>
      <c r="B786">
        <f>B785+1</f>
        <v>393</v>
      </c>
      <c r="C786" s="1">
        <v>31575</v>
      </c>
      <c r="D786" t="s">
        <v>524</v>
      </c>
      <c r="E786" t="s">
        <v>270</v>
      </c>
      <c r="F786" t="s">
        <v>184</v>
      </c>
      <c r="G786" t="s">
        <v>185</v>
      </c>
      <c r="H786" t="str">
        <f>VLOOKUP(A786,WorldCups!$A$2:$B$21,2,FALSE)</f>
        <v>Mexico</v>
      </c>
      <c r="I786" t="s">
        <v>538</v>
      </c>
      <c r="J786">
        <v>0</v>
      </c>
      <c r="K786" t="s">
        <v>21</v>
      </c>
      <c r="L786">
        <v>3</v>
      </c>
      <c r="M786" t="s">
        <v>14</v>
      </c>
    </row>
    <row r="787" spans="1:13" x14ac:dyDescent="0.3">
      <c r="A787">
        <v>1986</v>
      </c>
      <c r="B787">
        <v>393</v>
      </c>
      <c r="C787" s="1">
        <v>31575</v>
      </c>
      <c r="D787" t="s">
        <v>524</v>
      </c>
      <c r="E787" t="s">
        <v>270</v>
      </c>
      <c r="F787" t="s">
        <v>184</v>
      </c>
      <c r="G787" t="s">
        <v>185</v>
      </c>
      <c r="H787" t="str">
        <f>VLOOKUP(A787,WorldCups!$A$2:$B$21,2,FALSE)</f>
        <v>Mexico</v>
      </c>
      <c r="I787" t="s">
        <v>21</v>
      </c>
      <c r="J787">
        <v>3</v>
      </c>
      <c r="K787" t="s">
        <v>538</v>
      </c>
      <c r="L787">
        <v>0</v>
      </c>
      <c r="M787" t="s">
        <v>14</v>
      </c>
    </row>
    <row r="788" spans="1:13" x14ac:dyDescent="0.3">
      <c r="A788">
        <v>1986</v>
      </c>
      <c r="B788">
        <f>B787+1</f>
        <v>394</v>
      </c>
      <c r="C788" s="1">
        <v>31575</v>
      </c>
      <c r="D788" t="s">
        <v>524</v>
      </c>
      <c r="E788" t="s">
        <v>270</v>
      </c>
      <c r="F788" t="s">
        <v>278</v>
      </c>
      <c r="G788" t="s">
        <v>276</v>
      </c>
      <c r="H788" t="str">
        <f>VLOOKUP(A788,WorldCups!$A$2:$B$21,2,FALSE)</f>
        <v>Mexico</v>
      </c>
      <c r="I788" t="s">
        <v>246</v>
      </c>
      <c r="J788">
        <v>0</v>
      </c>
      <c r="K788" t="s">
        <v>54</v>
      </c>
      <c r="L788">
        <v>3</v>
      </c>
      <c r="M788" t="s">
        <v>14</v>
      </c>
    </row>
    <row r="789" spans="1:13" x14ac:dyDescent="0.3">
      <c r="A789">
        <v>1986</v>
      </c>
      <c r="B789">
        <v>394</v>
      </c>
      <c r="C789" s="1">
        <v>31575</v>
      </c>
      <c r="D789" t="s">
        <v>524</v>
      </c>
      <c r="E789" t="s">
        <v>270</v>
      </c>
      <c r="F789" t="s">
        <v>278</v>
      </c>
      <c r="G789" t="s">
        <v>276</v>
      </c>
      <c r="H789" t="str">
        <f>VLOOKUP(A789,WorldCups!$A$2:$B$21,2,FALSE)</f>
        <v>Mexico</v>
      </c>
      <c r="I789" t="s">
        <v>54</v>
      </c>
      <c r="J789">
        <v>3</v>
      </c>
      <c r="K789" t="s">
        <v>246</v>
      </c>
      <c r="L789">
        <v>0</v>
      </c>
      <c r="M789" t="s">
        <v>14</v>
      </c>
    </row>
    <row r="790" spans="1:13" x14ac:dyDescent="0.3">
      <c r="A790">
        <v>1986</v>
      </c>
      <c r="B790">
        <f>B789+1</f>
        <v>395</v>
      </c>
      <c r="C790" s="1">
        <v>31576</v>
      </c>
      <c r="D790" t="s">
        <v>524</v>
      </c>
      <c r="E790" t="s">
        <v>281</v>
      </c>
      <c r="F790" t="s">
        <v>282</v>
      </c>
      <c r="G790" t="s">
        <v>283</v>
      </c>
      <c r="H790" t="str">
        <f>VLOOKUP(A790,WorldCups!$A$2:$B$21,2,FALSE)</f>
        <v>Mexico</v>
      </c>
      <c r="I790" t="s">
        <v>109</v>
      </c>
      <c r="J790">
        <v>0</v>
      </c>
      <c r="K790" t="s">
        <v>30</v>
      </c>
      <c r="L790">
        <v>0</v>
      </c>
      <c r="M790" t="s">
        <v>14</v>
      </c>
    </row>
    <row r="791" spans="1:13" x14ac:dyDescent="0.3">
      <c r="A791">
        <v>1986</v>
      </c>
      <c r="B791">
        <v>395</v>
      </c>
      <c r="C791" s="1">
        <v>31576</v>
      </c>
      <c r="D791" t="s">
        <v>524</v>
      </c>
      <c r="E791" t="s">
        <v>281</v>
      </c>
      <c r="F791" t="s">
        <v>282</v>
      </c>
      <c r="G791" t="s">
        <v>283</v>
      </c>
      <c r="H791" t="str">
        <f>VLOOKUP(A791,WorldCups!$A$2:$B$21,2,FALSE)</f>
        <v>Mexico</v>
      </c>
      <c r="I791" t="s">
        <v>30</v>
      </c>
      <c r="J791">
        <v>0</v>
      </c>
      <c r="K791" t="s">
        <v>109</v>
      </c>
      <c r="L791">
        <v>0</v>
      </c>
      <c r="M791" t="s">
        <v>14</v>
      </c>
    </row>
    <row r="792" spans="1:13" x14ac:dyDescent="0.3">
      <c r="A792">
        <v>1986</v>
      </c>
      <c r="B792">
        <f>B791+1</f>
        <v>396</v>
      </c>
      <c r="C792" s="1">
        <v>31576</v>
      </c>
      <c r="D792" t="s">
        <v>524</v>
      </c>
      <c r="E792" t="s">
        <v>281</v>
      </c>
      <c r="F792" t="s">
        <v>285</v>
      </c>
      <c r="G792" t="s">
        <v>286</v>
      </c>
      <c r="H792" t="str">
        <f>VLOOKUP(A792,WorldCups!$A$2:$B$21,2,FALSE)</f>
        <v>Mexico</v>
      </c>
      <c r="I792" t="s">
        <v>284</v>
      </c>
      <c r="J792">
        <v>2</v>
      </c>
      <c r="K792" t="s">
        <v>51</v>
      </c>
      <c r="L792">
        <v>0</v>
      </c>
      <c r="M792" t="s">
        <v>14</v>
      </c>
    </row>
    <row r="793" spans="1:13" x14ac:dyDescent="0.3">
      <c r="A793">
        <v>1986</v>
      </c>
      <c r="B793">
        <v>396</v>
      </c>
      <c r="C793" s="1">
        <v>31576</v>
      </c>
      <c r="D793" t="s">
        <v>524</v>
      </c>
      <c r="E793" t="s">
        <v>281</v>
      </c>
      <c r="F793" t="s">
        <v>285</v>
      </c>
      <c r="G793" t="s">
        <v>286</v>
      </c>
      <c r="H793" t="str">
        <f>VLOOKUP(A793,WorldCups!$A$2:$B$21,2,FALSE)</f>
        <v>Mexico</v>
      </c>
      <c r="I793" t="s">
        <v>51</v>
      </c>
      <c r="J793">
        <v>0</v>
      </c>
      <c r="K793" t="s">
        <v>284</v>
      </c>
      <c r="L793">
        <v>2</v>
      </c>
      <c r="M793" t="s">
        <v>14</v>
      </c>
    </row>
    <row r="794" spans="1:13" x14ac:dyDescent="0.3">
      <c r="A794">
        <v>1986</v>
      </c>
      <c r="B794">
        <f>B793+1</f>
        <v>397</v>
      </c>
      <c r="C794" s="1">
        <v>31578</v>
      </c>
      <c r="D794" t="s">
        <v>504</v>
      </c>
      <c r="E794" t="s">
        <v>287</v>
      </c>
      <c r="F794" t="s">
        <v>182</v>
      </c>
      <c r="G794" t="s">
        <v>183</v>
      </c>
      <c r="H794" t="str">
        <f>VLOOKUP(A794,WorldCups!$A$2:$B$21,2,FALSE)</f>
        <v>Mexico</v>
      </c>
      <c r="I794" t="s">
        <v>126</v>
      </c>
      <c r="J794">
        <v>3</v>
      </c>
      <c r="K794" t="s">
        <v>18</v>
      </c>
      <c r="L794">
        <v>4</v>
      </c>
      <c r="M794" t="s">
        <v>288</v>
      </c>
    </row>
    <row r="795" spans="1:13" x14ac:dyDescent="0.3">
      <c r="A795">
        <v>1986</v>
      </c>
      <c r="B795">
        <v>397</v>
      </c>
      <c r="C795" s="1">
        <v>31578</v>
      </c>
      <c r="D795" t="s">
        <v>504</v>
      </c>
      <c r="E795" t="s">
        <v>287</v>
      </c>
      <c r="F795" t="s">
        <v>182</v>
      </c>
      <c r="G795" t="s">
        <v>183</v>
      </c>
      <c r="H795" t="str">
        <f>VLOOKUP(A795,WorldCups!$A$2:$B$21,2,FALSE)</f>
        <v>Mexico</v>
      </c>
      <c r="I795" t="s">
        <v>18</v>
      </c>
      <c r="J795">
        <v>4</v>
      </c>
      <c r="K795" t="s">
        <v>126</v>
      </c>
      <c r="L795">
        <v>3</v>
      </c>
      <c r="M795" t="s">
        <v>288</v>
      </c>
    </row>
    <row r="796" spans="1:13" x14ac:dyDescent="0.3">
      <c r="A796">
        <v>1986</v>
      </c>
      <c r="B796">
        <f>B795+1</f>
        <v>398</v>
      </c>
      <c r="C796" s="1">
        <v>31578</v>
      </c>
      <c r="D796" t="s">
        <v>524</v>
      </c>
      <c r="E796" t="s">
        <v>287</v>
      </c>
      <c r="F796" t="s">
        <v>177</v>
      </c>
      <c r="G796" t="s">
        <v>178</v>
      </c>
      <c r="H796" t="str">
        <f>VLOOKUP(A796,WorldCups!$A$2:$B$21,2,FALSE)</f>
        <v>Mexico</v>
      </c>
      <c r="I796" t="s">
        <v>13</v>
      </c>
      <c r="J796">
        <v>2</v>
      </c>
      <c r="K796" t="s">
        <v>156</v>
      </c>
      <c r="L796">
        <v>0</v>
      </c>
      <c r="M796" t="s">
        <v>14</v>
      </c>
    </row>
    <row r="797" spans="1:13" x14ac:dyDescent="0.3">
      <c r="A797">
        <v>1986</v>
      </c>
      <c r="B797">
        <v>398</v>
      </c>
      <c r="C797" s="1">
        <v>31578</v>
      </c>
      <c r="D797" t="s">
        <v>524</v>
      </c>
      <c r="E797" t="s">
        <v>287</v>
      </c>
      <c r="F797" t="s">
        <v>177</v>
      </c>
      <c r="G797" t="s">
        <v>178</v>
      </c>
      <c r="H797" t="str">
        <f>VLOOKUP(A797,WorldCups!$A$2:$B$21,2,FALSE)</f>
        <v>Mexico</v>
      </c>
      <c r="I797" t="s">
        <v>156</v>
      </c>
      <c r="J797">
        <v>0</v>
      </c>
      <c r="K797" t="s">
        <v>13</v>
      </c>
      <c r="L797">
        <v>2</v>
      </c>
      <c r="M797" t="s">
        <v>14</v>
      </c>
    </row>
    <row r="798" spans="1:13" x14ac:dyDescent="0.3">
      <c r="A798">
        <v>1986</v>
      </c>
      <c r="B798">
        <f>B797+1</f>
        <v>399</v>
      </c>
      <c r="C798" s="1">
        <v>31579</v>
      </c>
      <c r="D798" t="s">
        <v>504</v>
      </c>
      <c r="E798" t="s">
        <v>287</v>
      </c>
      <c r="F798" t="s">
        <v>179</v>
      </c>
      <c r="G798" t="s">
        <v>180</v>
      </c>
      <c r="H798" t="str">
        <f>VLOOKUP(A798,WorldCups!$A$2:$B$21,2,FALSE)</f>
        <v>Mexico</v>
      </c>
      <c r="I798" t="s">
        <v>25</v>
      </c>
      <c r="J798">
        <v>1</v>
      </c>
      <c r="K798" t="s">
        <v>30</v>
      </c>
      <c r="L798">
        <v>0</v>
      </c>
      <c r="M798" t="s">
        <v>14</v>
      </c>
    </row>
    <row r="799" spans="1:13" x14ac:dyDescent="0.3">
      <c r="A799">
        <v>1986</v>
      </c>
      <c r="B799">
        <v>399</v>
      </c>
      <c r="C799" s="1">
        <v>31579</v>
      </c>
      <c r="D799" t="s">
        <v>504</v>
      </c>
      <c r="E799" t="s">
        <v>287</v>
      </c>
      <c r="F799" t="s">
        <v>179</v>
      </c>
      <c r="G799" t="s">
        <v>180</v>
      </c>
      <c r="H799" t="str">
        <f>VLOOKUP(A799,WorldCups!$A$2:$B$21,2,FALSE)</f>
        <v>Mexico</v>
      </c>
      <c r="I799" t="s">
        <v>30</v>
      </c>
      <c r="J799">
        <v>0</v>
      </c>
      <c r="K799" t="s">
        <v>25</v>
      </c>
      <c r="L799">
        <v>1</v>
      </c>
      <c r="M799" t="s">
        <v>14</v>
      </c>
    </row>
    <row r="800" spans="1:13" x14ac:dyDescent="0.3">
      <c r="A800">
        <v>1986</v>
      </c>
      <c r="B800">
        <f>B799+1</f>
        <v>400</v>
      </c>
      <c r="C800" s="1">
        <v>31579</v>
      </c>
      <c r="D800" t="s">
        <v>524</v>
      </c>
      <c r="E800" t="s">
        <v>287</v>
      </c>
      <c r="F800" t="s">
        <v>184</v>
      </c>
      <c r="G800" t="s">
        <v>185</v>
      </c>
      <c r="H800" t="str">
        <f>VLOOKUP(A800,WorldCups!$A$2:$B$21,2,FALSE)</f>
        <v>Mexico</v>
      </c>
      <c r="I800" t="s">
        <v>21</v>
      </c>
      <c r="J800">
        <v>4</v>
      </c>
      <c r="K800" t="s">
        <v>80</v>
      </c>
      <c r="L800">
        <v>0</v>
      </c>
      <c r="M800" t="s">
        <v>14</v>
      </c>
    </row>
    <row r="801" spans="1:13" x14ac:dyDescent="0.3">
      <c r="A801">
        <v>1986</v>
      </c>
      <c r="B801">
        <v>400</v>
      </c>
      <c r="C801" s="1">
        <v>31579</v>
      </c>
      <c r="D801" t="s">
        <v>524</v>
      </c>
      <c r="E801" t="s">
        <v>287</v>
      </c>
      <c r="F801" t="s">
        <v>184</v>
      </c>
      <c r="G801" t="s">
        <v>185</v>
      </c>
      <c r="H801" t="str">
        <f>VLOOKUP(A801,WorldCups!$A$2:$B$21,2,FALSE)</f>
        <v>Mexico</v>
      </c>
      <c r="I801" t="s">
        <v>80</v>
      </c>
      <c r="J801">
        <v>0</v>
      </c>
      <c r="K801" t="s">
        <v>21</v>
      </c>
      <c r="L801">
        <v>4</v>
      </c>
      <c r="M801" t="s">
        <v>14</v>
      </c>
    </row>
    <row r="802" spans="1:13" x14ac:dyDescent="0.3">
      <c r="A802">
        <v>1986</v>
      </c>
      <c r="B802">
        <f>B801+1</f>
        <v>401</v>
      </c>
      <c r="C802" s="1">
        <v>31580</v>
      </c>
      <c r="D802" t="s">
        <v>524</v>
      </c>
      <c r="E802" t="s">
        <v>287</v>
      </c>
      <c r="F802" t="s">
        <v>273</v>
      </c>
      <c r="G802" t="s">
        <v>178</v>
      </c>
      <c r="H802" t="str">
        <f>VLOOKUP(A802,WorldCups!$A$2:$B$21,2,FALSE)</f>
        <v>Mexico</v>
      </c>
      <c r="I802" t="s">
        <v>57</v>
      </c>
      <c r="J802">
        <v>0</v>
      </c>
      <c r="K802" t="s">
        <v>12</v>
      </c>
      <c r="L802">
        <v>2</v>
      </c>
      <c r="M802" t="s">
        <v>14</v>
      </c>
    </row>
    <row r="803" spans="1:13" x14ac:dyDescent="0.3">
      <c r="A803">
        <v>1986</v>
      </c>
      <c r="B803">
        <v>401</v>
      </c>
      <c r="C803" s="1">
        <v>31580</v>
      </c>
      <c r="D803" t="s">
        <v>524</v>
      </c>
      <c r="E803" t="s">
        <v>287</v>
      </c>
      <c r="F803" t="s">
        <v>273</v>
      </c>
      <c r="G803" t="s">
        <v>178</v>
      </c>
      <c r="H803" t="str">
        <f>VLOOKUP(A803,WorldCups!$A$2:$B$21,2,FALSE)</f>
        <v>Mexico</v>
      </c>
      <c r="I803" t="s">
        <v>12</v>
      </c>
      <c r="J803">
        <v>2</v>
      </c>
      <c r="K803" t="s">
        <v>57</v>
      </c>
      <c r="L803">
        <v>0</v>
      </c>
      <c r="M803" t="s">
        <v>14</v>
      </c>
    </row>
    <row r="804" spans="1:13" x14ac:dyDescent="0.3">
      <c r="A804">
        <v>1986</v>
      </c>
      <c r="B804">
        <f>B803+1</f>
        <v>402</v>
      </c>
      <c r="C804" s="1">
        <v>31580</v>
      </c>
      <c r="D804" t="s">
        <v>504</v>
      </c>
      <c r="E804" t="s">
        <v>287</v>
      </c>
      <c r="F804" t="s">
        <v>275</v>
      </c>
      <c r="G804" t="s">
        <v>276</v>
      </c>
      <c r="H804" t="str">
        <f>VLOOKUP(A804,WorldCups!$A$2:$B$21,2,FALSE)</f>
        <v>Mexico</v>
      </c>
      <c r="I804" t="s">
        <v>188</v>
      </c>
      <c r="J804">
        <v>0</v>
      </c>
      <c r="K804" t="s">
        <v>51</v>
      </c>
      <c r="L804">
        <v>1</v>
      </c>
      <c r="M804" t="s">
        <v>14</v>
      </c>
    </row>
    <row r="805" spans="1:13" x14ac:dyDescent="0.3">
      <c r="A805">
        <v>1986</v>
      </c>
      <c r="B805">
        <v>402</v>
      </c>
      <c r="C805" s="1">
        <v>31580</v>
      </c>
      <c r="D805" t="s">
        <v>504</v>
      </c>
      <c r="E805" t="s">
        <v>287</v>
      </c>
      <c r="F805" t="s">
        <v>275</v>
      </c>
      <c r="G805" t="s">
        <v>276</v>
      </c>
      <c r="H805" t="str">
        <f>VLOOKUP(A805,WorldCups!$A$2:$B$21,2,FALSE)</f>
        <v>Mexico</v>
      </c>
      <c r="I805" t="s">
        <v>51</v>
      </c>
      <c r="J805">
        <v>1</v>
      </c>
      <c r="K805" t="s">
        <v>188</v>
      </c>
      <c r="L805">
        <v>0</v>
      </c>
      <c r="M805" t="s">
        <v>14</v>
      </c>
    </row>
    <row r="806" spans="1:13" x14ac:dyDescent="0.3">
      <c r="A806">
        <v>1986</v>
      </c>
      <c r="B806">
        <f>B805+1</f>
        <v>403</v>
      </c>
      <c r="C806" s="1">
        <v>31581</v>
      </c>
      <c r="D806" t="s">
        <v>524</v>
      </c>
      <c r="E806" t="s">
        <v>287</v>
      </c>
      <c r="F806" t="s">
        <v>177</v>
      </c>
      <c r="G806" t="s">
        <v>178</v>
      </c>
      <c r="H806" t="str">
        <f>VLOOKUP(A806,WorldCups!$A$2:$B$21,2,FALSE)</f>
        <v>Mexico</v>
      </c>
      <c r="I806" t="s">
        <v>93</v>
      </c>
      <c r="J806">
        <v>3</v>
      </c>
      <c r="K806" t="s">
        <v>28</v>
      </c>
      <c r="L806">
        <v>0</v>
      </c>
      <c r="M806" t="s">
        <v>14</v>
      </c>
    </row>
    <row r="807" spans="1:13" x14ac:dyDescent="0.3">
      <c r="A807">
        <v>1986</v>
      </c>
      <c r="B807">
        <v>403</v>
      </c>
      <c r="C807" s="1">
        <v>31581</v>
      </c>
      <c r="D807" t="s">
        <v>524</v>
      </c>
      <c r="E807" t="s">
        <v>287</v>
      </c>
      <c r="F807" t="s">
        <v>177</v>
      </c>
      <c r="G807" t="s">
        <v>178</v>
      </c>
      <c r="H807" t="str">
        <f>VLOOKUP(A807,WorldCups!$A$2:$B$21,2,FALSE)</f>
        <v>Mexico</v>
      </c>
      <c r="I807" t="s">
        <v>28</v>
      </c>
      <c r="J807">
        <v>0</v>
      </c>
      <c r="K807" t="s">
        <v>93</v>
      </c>
      <c r="L807">
        <v>3</v>
      </c>
      <c r="M807" t="s">
        <v>14</v>
      </c>
    </row>
    <row r="808" spans="1:13" x14ac:dyDescent="0.3">
      <c r="A808">
        <v>1986</v>
      </c>
      <c r="B808">
        <f>B807+1</f>
        <v>404</v>
      </c>
      <c r="C808" s="1">
        <v>31581</v>
      </c>
      <c r="D808" t="s">
        <v>504</v>
      </c>
      <c r="E808" t="s">
        <v>287</v>
      </c>
      <c r="F808" t="s">
        <v>285</v>
      </c>
      <c r="G808" t="s">
        <v>286</v>
      </c>
      <c r="H808" t="str">
        <f>VLOOKUP(A808,WorldCups!$A$2:$B$21,2,FALSE)</f>
        <v>Mexico</v>
      </c>
      <c r="I808" t="s">
        <v>284</v>
      </c>
      <c r="J808">
        <v>1</v>
      </c>
      <c r="K808" t="s">
        <v>54</v>
      </c>
      <c r="L808">
        <v>5</v>
      </c>
      <c r="M808" t="s">
        <v>14</v>
      </c>
    </row>
    <row r="809" spans="1:13" x14ac:dyDescent="0.3">
      <c r="A809">
        <v>1986</v>
      </c>
      <c r="B809">
        <v>404</v>
      </c>
      <c r="C809" s="1">
        <v>31581</v>
      </c>
      <c r="D809" t="s">
        <v>504</v>
      </c>
      <c r="E809" t="s">
        <v>287</v>
      </c>
      <c r="F809" t="s">
        <v>285</v>
      </c>
      <c r="G809" t="s">
        <v>286</v>
      </c>
      <c r="H809" t="str">
        <f>VLOOKUP(A809,WorldCups!$A$2:$B$21,2,FALSE)</f>
        <v>Mexico</v>
      </c>
      <c r="I809" t="s">
        <v>54</v>
      </c>
      <c r="J809">
        <v>5</v>
      </c>
      <c r="K809" t="s">
        <v>284</v>
      </c>
      <c r="L809">
        <v>1</v>
      </c>
      <c r="M809" t="s">
        <v>14</v>
      </c>
    </row>
    <row r="810" spans="1:13" x14ac:dyDescent="0.3">
      <c r="A810">
        <v>1986</v>
      </c>
      <c r="B810">
        <f>B809+1</f>
        <v>405</v>
      </c>
      <c r="C810" s="1">
        <v>31584</v>
      </c>
      <c r="D810" t="s">
        <v>524</v>
      </c>
      <c r="E810" t="s">
        <v>61</v>
      </c>
      <c r="F810" t="s">
        <v>184</v>
      </c>
      <c r="G810" t="s">
        <v>185</v>
      </c>
      <c r="H810" t="str">
        <f>VLOOKUP(A810,WorldCups!$A$2:$B$21,2,FALSE)</f>
        <v>Mexico</v>
      </c>
      <c r="I810" t="s">
        <v>21</v>
      </c>
      <c r="J810">
        <v>1</v>
      </c>
      <c r="K810" t="s">
        <v>12</v>
      </c>
      <c r="L810">
        <v>1</v>
      </c>
      <c r="M810" t="s">
        <v>289</v>
      </c>
    </row>
    <row r="811" spans="1:13" x14ac:dyDescent="0.3">
      <c r="A811">
        <v>1986</v>
      </c>
      <c r="B811">
        <v>405</v>
      </c>
      <c r="C811" s="1">
        <v>31584</v>
      </c>
      <c r="D811" t="s">
        <v>524</v>
      </c>
      <c r="E811" t="s">
        <v>61</v>
      </c>
      <c r="F811" t="s">
        <v>184</v>
      </c>
      <c r="G811" t="s">
        <v>185</v>
      </c>
      <c r="H811" t="str">
        <f>VLOOKUP(A811,WorldCups!$A$2:$B$21,2,FALSE)</f>
        <v>Mexico</v>
      </c>
      <c r="I811" t="s">
        <v>12</v>
      </c>
      <c r="J811">
        <v>1</v>
      </c>
      <c r="K811" t="s">
        <v>21</v>
      </c>
      <c r="L811">
        <v>1</v>
      </c>
      <c r="M811" t="s">
        <v>289</v>
      </c>
    </row>
    <row r="812" spans="1:13" x14ac:dyDescent="0.3">
      <c r="A812">
        <v>1986</v>
      </c>
      <c r="B812">
        <f>B811+1</f>
        <v>406</v>
      </c>
      <c r="C812" s="1">
        <v>31584</v>
      </c>
      <c r="D812" t="s">
        <v>504</v>
      </c>
      <c r="E812" t="s">
        <v>61</v>
      </c>
      <c r="F812" t="s">
        <v>275</v>
      </c>
      <c r="G812" t="s">
        <v>276</v>
      </c>
      <c r="H812" t="str">
        <f>VLOOKUP(A812,WorldCups!$A$2:$B$21,2,FALSE)</f>
        <v>Mexico</v>
      </c>
      <c r="I812" t="s">
        <v>51</v>
      </c>
      <c r="J812">
        <v>0</v>
      </c>
      <c r="K812" t="s">
        <v>13</v>
      </c>
      <c r="L812">
        <v>0</v>
      </c>
      <c r="M812" t="s">
        <v>781</v>
      </c>
    </row>
    <row r="813" spans="1:13" x14ac:dyDescent="0.3">
      <c r="A813">
        <v>1986</v>
      </c>
      <c r="B813">
        <v>406</v>
      </c>
      <c r="C813" s="1">
        <v>31584</v>
      </c>
      <c r="D813" t="s">
        <v>504</v>
      </c>
      <c r="E813" t="s">
        <v>61</v>
      </c>
      <c r="F813" t="s">
        <v>275</v>
      </c>
      <c r="G813" t="s">
        <v>276</v>
      </c>
      <c r="H813" t="str">
        <f>VLOOKUP(A813,WorldCups!$A$2:$B$21,2,FALSE)</f>
        <v>Mexico</v>
      </c>
      <c r="I813" t="s">
        <v>13</v>
      </c>
      <c r="J813">
        <v>0</v>
      </c>
      <c r="K813" t="s">
        <v>51</v>
      </c>
      <c r="L813">
        <v>0</v>
      </c>
      <c r="M813" t="s">
        <v>781</v>
      </c>
    </row>
    <row r="814" spans="1:13" x14ac:dyDescent="0.3">
      <c r="A814">
        <v>1986</v>
      </c>
      <c r="B814">
        <f>B813+1</f>
        <v>407</v>
      </c>
      <c r="C814" s="1">
        <v>31585</v>
      </c>
      <c r="D814" t="s">
        <v>504</v>
      </c>
      <c r="E814" t="s">
        <v>61</v>
      </c>
      <c r="F814" t="s">
        <v>179</v>
      </c>
      <c r="G814" t="s">
        <v>180</v>
      </c>
      <c r="H814" t="str">
        <f>VLOOKUP(A814,WorldCups!$A$2:$B$21,2,FALSE)</f>
        <v>Mexico</v>
      </c>
      <c r="I814" t="s">
        <v>54</v>
      </c>
      <c r="J814">
        <v>1</v>
      </c>
      <c r="K814" t="s">
        <v>18</v>
      </c>
      <c r="L814">
        <v>1</v>
      </c>
      <c r="M814" t="s">
        <v>291</v>
      </c>
    </row>
    <row r="815" spans="1:13" x14ac:dyDescent="0.3">
      <c r="A815">
        <v>1986</v>
      </c>
      <c r="B815">
        <v>407</v>
      </c>
      <c r="C815" s="1">
        <v>31585</v>
      </c>
      <c r="D815" t="s">
        <v>504</v>
      </c>
      <c r="E815" t="s">
        <v>61</v>
      </c>
      <c r="F815" t="s">
        <v>179</v>
      </c>
      <c r="G815" t="s">
        <v>180</v>
      </c>
      <c r="H815" t="str">
        <f>VLOOKUP(A815,WorldCups!$A$2:$B$21,2,FALSE)</f>
        <v>Mexico</v>
      </c>
      <c r="I815" t="s">
        <v>18</v>
      </c>
      <c r="J815">
        <v>1</v>
      </c>
      <c r="K815" t="s">
        <v>54</v>
      </c>
      <c r="L815">
        <v>1</v>
      </c>
      <c r="M815" t="s">
        <v>291</v>
      </c>
    </row>
    <row r="816" spans="1:13" x14ac:dyDescent="0.3">
      <c r="A816">
        <v>1986</v>
      </c>
      <c r="B816">
        <f>B815+1</f>
        <v>408</v>
      </c>
      <c r="C816" s="1">
        <v>31585</v>
      </c>
      <c r="D816" t="s">
        <v>524</v>
      </c>
      <c r="E816" t="s">
        <v>61</v>
      </c>
      <c r="F816" t="s">
        <v>177</v>
      </c>
      <c r="G816" t="s">
        <v>178</v>
      </c>
      <c r="H816" t="str">
        <f>VLOOKUP(A816,WorldCups!$A$2:$B$21,2,FALSE)</f>
        <v>Mexico</v>
      </c>
      <c r="I816" t="s">
        <v>25</v>
      </c>
      <c r="J816">
        <v>2</v>
      </c>
      <c r="K816" t="s">
        <v>93</v>
      </c>
      <c r="L816">
        <v>1</v>
      </c>
      <c r="M816" t="s">
        <v>14</v>
      </c>
    </row>
    <row r="817" spans="1:13" x14ac:dyDescent="0.3">
      <c r="A817">
        <v>1986</v>
      </c>
      <c r="B817">
        <v>408</v>
      </c>
      <c r="C817" s="1">
        <v>31585</v>
      </c>
      <c r="D817" t="s">
        <v>524</v>
      </c>
      <c r="E817" t="s">
        <v>61</v>
      </c>
      <c r="F817" t="s">
        <v>177</v>
      </c>
      <c r="G817" t="s">
        <v>178</v>
      </c>
      <c r="H817" t="str">
        <f>VLOOKUP(A817,WorldCups!$A$2:$B$21,2,FALSE)</f>
        <v>Mexico</v>
      </c>
      <c r="I817" t="s">
        <v>93</v>
      </c>
      <c r="J817">
        <v>1</v>
      </c>
      <c r="K817" t="s">
        <v>25</v>
      </c>
      <c r="L817">
        <v>2</v>
      </c>
      <c r="M817" t="s">
        <v>14</v>
      </c>
    </row>
    <row r="818" spans="1:13" x14ac:dyDescent="0.3">
      <c r="A818">
        <v>1986</v>
      </c>
      <c r="B818">
        <f>B817+1</f>
        <v>409</v>
      </c>
      <c r="C818" s="1">
        <v>31588</v>
      </c>
      <c r="D818" t="s">
        <v>524</v>
      </c>
      <c r="E818" t="s">
        <v>31</v>
      </c>
      <c r="F818" t="s">
        <v>184</v>
      </c>
      <c r="G818" t="s">
        <v>185</v>
      </c>
      <c r="H818" t="str">
        <f>VLOOKUP(A818,WorldCups!$A$2:$B$21,2,FALSE)</f>
        <v>Mexico</v>
      </c>
      <c r="I818" t="s">
        <v>12</v>
      </c>
      <c r="J818">
        <v>0</v>
      </c>
      <c r="K818" t="s">
        <v>51</v>
      </c>
      <c r="L818">
        <v>2</v>
      </c>
      <c r="M818" t="s">
        <v>14</v>
      </c>
    </row>
    <row r="819" spans="1:13" x14ac:dyDescent="0.3">
      <c r="A819">
        <v>1986</v>
      </c>
      <c r="B819">
        <v>409</v>
      </c>
      <c r="C819" s="1">
        <v>31588</v>
      </c>
      <c r="D819" t="s">
        <v>524</v>
      </c>
      <c r="E819" t="s">
        <v>31</v>
      </c>
      <c r="F819" t="s">
        <v>184</v>
      </c>
      <c r="G819" t="s">
        <v>185</v>
      </c>
      <c r="H819" t="str">
        <f>VLOOKUP(A819,WorldCups!$A$2:$B$21,2,FALSE)</f>
        <v>Mexico</v>
      </c>
      <c r="I819" t="s">
        <v>51</v>
      </c>
      <c r="J819">
        <v>2</v>
      </c>
      <c r="K819" t="s">
        <v>12</v>
      </c>
      <c r="L819">
        <v>0</v>
      </c>
      <c r="M819" t="s">
        <v>14</v>
      </c>
    </row>
    <row r="820" spans="1:13" x14ac:dyDescent="0.3">
      <c r="A820">
        <v>1986</v>
      </c>
      <c r="B820">
        <f>B819+1</f>
        <v>410</v>
      </c>
      <c r="C820" s="1">
        <v>31588</v>
      </c>
      <c r="D820" t="s">
        <v>504</v>
      </c>
      <c r="E820" t="s">
        <v>31</v>
      </c>
      <c r="F820" t="s">
        <v>177</v>
      </c>
      <c r="G820" t="s">
        <v>178</v>
      </c>
      <c r="H820" t="str">
        <f>VLOOKUP(A820,WorldCups!$A$2:$B$21,2,FALSE)</f>
        <v>Mexico</v>
      </c>
      <c r="I820" t="s">
        <v>25</v>
      </c>
      <c r="J820">
        <v>2</v>
      </c>
      <c r="K820" t="s">
        <v>18</v>
      </c>
      <c r="L820">
        <v>0</v>
      </c>
      <c r="M820" t="s">
        <v>14</v>
      </c>
    </row>
    <row r="821" spans="1:13" x14ac:dyDescent="0.3">
      <c r="A821">
        <v>1986</v>
      </c>
      <c r="B821">
        <v>410</v>
      </c>
      <c r="C821" s="1">
        <v>31588</v>
      </c>
      <c r="D821" t="s">
        <v>504</v>
      </c>
      <c r="E821" t="s">
        <v>31</v>
      </c>
      <c r="F821" t="s">
        <v>177</v>
      </c>
      <c r="G821" t="s">
        <v>178</v>
      </c>
      <c r="H821" t="str">
        <f>VLOOKUP(A821,WorldCups!$A$2:$B$21,2,FALSE)</f>
        <v>Mexico</v>
      </c>
      <c r="I821" t="s">
        <v>18</v>
      </c>
      <c r="J821">
        <v>0</v>
      </c>
      <c r="K821" t="s">
        <v>25</v>
      </c>
      <c r="L821">
        <v>2</v>
      </c>
      <c r="M821" t="s">
        <v>14</v>
      </c>
    </row>
    <row r="822" spans="1:13" x14ac:dyDescent="0.3">
      <c r="A822">
        <v>1986</v>
      </c>
      <c r="B822">
        <f>B821+1</f>
        <v>411</v>
      </c>
      <c r="C822" s="1">
        <v>31591</v>
      </c>
      <c r="D822" t="s">
        <v>524</v>
      </c>
      <c r="E822" t="s">
        <v>62</v>
      </c>
      <c r="F822" t="s">
        <v>179</v>
      </c>
      <c r="G822" t="s">
        <v>180</v>
      </c>
      <c r="H822" t="str">
        <f>VLOOKUP(A822,WorldCups!$A$2:$B$21,2,FALSE)</f>
        <v>Mexico</v>
      </c>
      <c r="I822" t="s">
        <v>12</v>
      </c>
      <c r="J822">
        <v>4</v>
      </c>
      <c r="K822" t="s">
        <v>18</v>
      </c>
      <c r="L822">
        <v>2</v>
      </c>
      <c r="M822" t="s">
        <v>292</v>
      </c>
    </row>
    <row r="823" spans="1:13" x14ac:dyDescent="0.3">
      <c r="A823">
        <v>1986</v>
      </c>
      <c r="B823">
        <v>411</v>
      </c>
      <c r="C823" s="1">
        <v>31591</v>
      </c>
      <c r="D823" t="s">
        <v>524</v>
      </c>
      <c r="E823" t="s">
        <v>62</v>
      </c>
      <c r="F823" t="s">
        <v>179</v>
      </c>
      <c r="G823" t="s">
        <v>180</v>
      </c>
      <c r="H823" t="str">
        <f>VLOOKUP(A823,WorldCups!$A$2:$B$21,2,FALSE)</f>
        <v>Mexico</v>
      </c>
      <c r="I823" t="s">
        <v>18</v>
      </c>
      <c r="J823">
        <v>2</v>
      </c>
      <c r="K823" t="s">
        <v>12</v>
      </c>
      <c r="L823">
        <v>4</v>
      </c>
      <c r="M823" t="s">
        <v>292</v>
      </c>
    </row>
    <row r="824" spans="1:13" x14ac:dyDescent="0.3">
      <c r="A824">
        <v>1986</v>
      </c>
      <c r="B824">
        <f>B823+1</f>
        <v>412</v>
      </c>
      <c r="C824" s="1">
        <v>31592</v>
      </c>
      <c r="D824" t="s">
        <v>524</v>
      </c>
      <c r="E824" t="s">
        <v>32</v>
      </c>
      <c r="F824" t="s">
        <v>177</v>
      </c>
      <c r="G824" t="s">
        <v>178</v>
      </c>
      <c r="H824" t="str">
        <f>VLOOKUP(A824,WorldCups!$A$2:$B$21,2,FALSE)</f>
        <v>Mexico</v>
      </c>
      <c r="I824" t="s">
        <v>25</v>
      </c>
      <c r="J824">
        <v>3</v>
      </c>
      <c r="K824" t="s">
        <v>51</v>
      </c>
      <c r="L824">
        <v>2</v>
      </c>
      <c r="M824" t="s">
        <v>14</v>
      </c>
    </row>
    <row r="825" spans="1:13" x14ac:dyDescent="0.3">
      <c r="A825">
        <v>1986</v>
      </c>
      <c r="B825">
        <v>412</v>
      </c>
      <c r="C825" s="1">
        <v>31592</v>
      </c>
      <c r="D825" t="s">
        <v>524</v>
      </c>
      <c r="E825" t="s">
        <v>32</v>
      </c>
      <c r="F825" t="s">
        <v>177</v>
      </c>
      <c r="G825" t="s">
        <v>178</v>
      </c>
      <c r="H825" t="str">
        <f>VLOOKUP(A825,WorldCups!$A$2:$B$21,2,FALSE)</f>
        <v>Mexico</v>
      </c>
      <c r="I825" t="s">
        <v>51</v>
      </c>
      <c r="J825">
        <v>2</v>
      </c>
      <c r="K825" t="s">
        <v>25</v>
      </c>
      <c r="L825">
        <v>3</v>
      </c>
      <c r="M825" t="s">
        <v>14</v>
      </c>
    </row>
    <row r="826" spans="1:13" x14ac:dyDescent="0.3">
      <c r="A826">
        <v>1990</v>
      </c>
      <c r="B826">
        <f>B825+1</f>
        <v>413</v>
      </c>
      <c r="C826" s="1">
        <v>33032</v>
      </c>
      <c r="D826" t="s">
        <v>511</v>
      </c>
      <c r="E826" t="s">
        <v>213</v>
      </c>
      <c r="F826" t="s">
        <v>293</v>
      </c>
      <c r="G826" t="s">
        <v>43</v>
      </c>
      <c r="H826" t="str">
        <f>VLOOKUP(A826,WorldCups!$A$2:$B$21,2,FALSE)</f>
        <v>Italy</v>
      </c>
      <c r="I826" t="s">
        <v>25</v>
      </c>
      <c r="J826">
        <v>0</v>
      </c>
      <c r="K826" t="s">
        <v>238</v>
      </c>
      <c r="L826">
        <v>1</v>
      </c>
      <c r="M826" t="s">
        <v>14</v>
      </c>
    </row>
    <row r="827" spans="1:13" x14ac:dyDescent="0.3">
      <c r="A827">
        <v>1990</v>
      </c>
      <c r="B827">
        <v>413</v>
      </c>
      <c r="C827" s="1">
        <v>33032</v>
      </c>
      <c r="D827" t="s">
        <v>511</v>
      </c>
      <c r="E827" t="s">
        <v>213</v>
      </c>
      <c r="F827" t="s">
        <v>293</v>
      </c>
      <c r="G827" t="s">
        <v>43</v>
      </c>
      <c r="H827" t="str">
        <f>VLOOKUP(A827,WorldCups!$A$2:$B$21,2,FALSE)</f>
        <v>Italy</v>
      </c>
      <c r="I827" t="s">
        <v>238</v>
      </c>
      <c r="J827">
        <v>1</v>
      </c>
      <c r="K827" t="s">
        <v>25</v>
      </c>
      <c r="L827">
        <v>0</v>
      </c>
      <c r="M827" t="s">
        <v>14</v>
      </c>
    </row>
    <row r="828" spans="1:13" x14ac:dyDescent="0.3">
      <c r="A828">
        <v>1990</v>
      </c>
      <c r="B828">
        <f>B827+1</f>
        <v>414</v>
      </c>
      <c r="C828" s="1">
        <v>33033</v>
      </c>
      <c r="D828" t="s">
        <v>513</v>
      </c>
      <c r="E828" t="s">
        <v>213</v>
      </c>
      <c r="F828" t="s">
        <v>294</v>
      </c>
      <c r="G828" t="s">
        <v>295</v>
      </c>
      <c r="H828" t="str">
        <f>VLOOKUP(A828,WorldCups!$A$2:$B$21,2,FALSE)</f>
        <v>Italy</v>
      </c>
      <c r="I828" t="s">
        <v>126</v>
      </c>
      <c r="J828">
        <v>0</v>
      </c>
      <c r="K828" t="s">
        <v>23</v>
      </c>
      <c r="L828">
        <v>2</v>
      </c>
      <c r="M828" t="s">
        <v>14</v>
      </c>
    </row>
    <row r="829" spans="1:13" x14ac:dyDescent="0.3">
      <c r="A829">
        <v>1990</v>
      </c>
      <c r="B829">
        <v>414</v>
      </c>
      <c r="C829" s="1">
        <v>33033</v>
      </c>
      <c r="D829" t="s">
        <v>513</v>
      </c>
      <c r="E829" t="s">
        <v>213</v>
      </c>
      <c r="F829" t="s">
        <v>294</v>
      </c>
      <c r="G829" t="s">
        <v>295</v>
      </c>
      <c r="H829" t="str">
        <f>VLOOKUP(A829,WorldCups!$A$2:$B$21,2,FALSE)</f>
        <v>Italy</v>
      </c>
      <c r="I829" t="s">
        <v>23</v>
      </c>
      <c r="J829">
        <v>2</v>
      </c>
      <c r="K829" t="s">
        <v>126</v>
      </c>
      <c r="L829">
        <v>0</v>
      </c>
      <c r="M829" t="s">
        <v>14</v>
      </c>
    </row>
    <row r="830" spans="1:13" x14ac:dyDescent="0.3">
      <c r="A830">
        <v>1990</v>
      </c>
      <c r="B830">
        <f>B829+1</f>
        <v>415</v>
      </c>
      <c r="C830" s="1">
        <v>33033</v>
      </c>
      <c r="D830" t="s">
        <v>513</v>
      </c>
      <c r="E830" t="s">
        <v>270</v>
      </c>
      <c r="F830" t="s">
        <v>296</v>
      </c>
      <c r="G830" t="s">
        <v>47</v>
      </c>
      <c r="H830" t="str">
        <f>VLOOKUP(A830,WorldCups!$A$2:$B$21,2,FALSE)</f>
        <v>Italy</v>
      </c>
      <c r="I830" t="s">
        <v>297</v>
      </c>
      <c r="J830">
        <v>0</v>
      </c>
      <c r="K830" t="s">
        <v>151</v>
      </c>
      <c r="L830">
        <v>2</v>
      </c>
      <c r="M830" t="s">
        <v>14</v>
      </c>
    </row>
    <row r="831" spans="1:13" x14ac:dyDescent="0.3">
      <c r="A831">
        <v>1990</v>
      </c>
      <c r="B831">
        <v>415</v>
      </c>
      <c r="C831" s="1">
        <v>33033</v>
      </c>
      <c r="D831" t="s">
        <v>513</v>
      </c>
      <c r="E831" t="s">
        <v>270</v>
      </c>
      <c r="F831" t="s">
        <v>296</v>
      </c>
      <c r="G831" t="s">
        <v>47</v>
      </c>
      <c r="H831" t="str">
        <f>VLOOKUP(A831,WorldCups!$A$2:$B$21,2,FALSE)</f>
        <v>Italy</v>
      </c>
      <c r="I831" t="s">
        <v>151</v>
      </c>
      <c r="J831">
        <v>2</v>
      </c>
      <c r="K831" t="s">
        <v>297</v>
      </c>
      <c r="L831">
        <v>0</v>
      </c>
      <c r="M831" t="s">
        <v>14</v>
      </c>
    </row>
    <row r="832" spans="1:13" x14ac:dyDescent="0.3">
      <c r="A832">
        <v>1990</v>
      </c>
      <c r="B832">
        <f>B831+1</f>
        <v>416</v>
      </c>
      <c r="C832" s="1">
        <v>33033</v>
      </c>
      <c r="D832" t="s">
        <v>531</v>
      </c>
      <c r="E832" t="s">
        <v>214</v>
      </c>
      <c r="F832" t="s">
        <v>298</v>
      </c>
      <c r="G832" t="s">
        <v>56</v>
      </c>
      <c r="H832" t="str">
        <f>VLOOKUP(A832,WorldCups!$A$2:$B$21,2,FALSE)</f>
        <v>Italy</v>
      </c>
      <c r="I832" t="s">
        <v>57</v>
      </c>
      <c r="J832">
        <v>1</v>
      </c>
      <c r="K832" t="s">
        <v>36</v>
      </c>
      <c r="L832">
        <v>0</v>
      </c>
      <c r="M832" t="s">
        <v>14</v>
      </c>
    </row>
    <row r="833" spans="1:13" x14ac:dyDescent="0.3">
      <c r="A833">
        <v>1990</v>
      </c>
      <c r="B833">
        <v>416</v>
      </c>
      <c r="C833" s="1">
        <v>33033</v>
      </c>
      <c r="D833" t="s">
        <v>531</v>
      </c>
      <c r="E833" t="s">
        <v>214</v>
      </c>
      <c r="F833" t="s">
        <v>298</v>
      </c>
      <c r="G833" t="s">
        <v>56</v>
      </c>
      <c r="H833" t="str">
        <f>VLOOKUP(A833,WorldCups!$A$2:$B$21,2,FALSE)</f>
        <v>Italy</v>
      </c>
      <c r="I833" t="s">
        <v>36</v>
      </c>
      <c r="J833">
        <v>0</v>
      </c>
      <c r="K833" t="s">
        <v>57</v>
      </c>
      <c r="L833">
        <v>1</v>
      </c>
      <c r="M833" t="s">
        <v>14</v>
      </c>
    </row>
    <row r="834" spans="1:13" x14ac:dyDescent="0.3">
      <c r="A834">
        <v>1990</v>
      </c>
      <c r="B834">
        <f>B833+1</f>
        <v>417</v>
      </c>
      <c r="C834" s="1">
        <v>33034</v>
      </c>
      <c r="D834" t="s">
        <v>513</v>
      </c>
      <c r="E834" t="s">
        <v>214</v>
      </c>
      <c r="F834" t="s">
        <v>299</v>
      </c>
      <c r="G834" t="s">
        <v>50</v>
      </c>
      <c r="H834" t="str">
        <f>VLOOKUP(A834,WorldCups!$A$2:$B$21,2,FALSE)</f>
        <v>Italy</v>
      </c>
      <c r="I834" t="s">
        <v>17</v>
      </c>
      <c r="J834">
        <v>1</v>
      </c>
      <c r="K834" t="s">
        <v>60</v>
      </c>
      <c r="L834">
        <v>5</v>
      </c>
      <c r="M834" t="s">
        <v>14</v>
      </c>
    </row>
    <row r="835" spans="1:13" x14ac:dyDescent="0.3">
      <c r="A835">
        <v>1990</v>
      </c>
      <c r="B835">
        <v>417</v>
      </c>
      <c r="C835" s="1">
        <v>33034</v>
      </c>
      <c r="D835" t="s">
        <v>513</v>
      </c>
      <c r="E835" t="s">
        <v>214</v>
      </c>
      <c r="F835" t="s">
        <v>299</v>
      </c>
      <c r="G835" t="s">
        <v>50</v>
      </c>
      <c r="H835" t="str">
        <f>VLOOKUP(A835,WorldCups!$A$2:$B$21,2,FALSE)</f>
        <v>Italy</v>
      </c>
      <c r="I835" t="s">
        <v>60</v>
      </c>
      <c r="J835">
        <v>5</v>
      </c>
      <c r="K835" t="s">
        <v>17</v>
      </c>
      <c r="L835">
        <v>1</v>
      </c>
      <c r="M835" t="s">
        <v>14</v>
      </c>
    </row>
    <row r="836" spans="1:13" x14ac:dyDescent="0.3">
      <c r="A836">
        <v>1990</v>
      </c>
      <c r="B836">
        <f>B835+1</f>
        <v>418</v>
      </c>
      <c r="C836" s="1">
        <v>33034</v>
      </c>
      <c r="D836" t="s">
        <v>531</v>
      </c>
      <c r="E836" t="s">
        <v>268</v>
      </c>
      <c r="F836" t="s">
        <v>300</v>
      </c>
      <c r="G836" t="s">
        <v>35</v>
      </c>
      <c r="H836" t="str">
        <f>VLOOKUP(A836,WorldCups!$A$2:$B$21,2,FALSE)</f>
        <v>Italy</v>
      </c>
      <c r="I836" t="s">
        <v>21</v>
      </c>
      <c r="J836">
        <v>2</v>
      </c>
      <c r="K836" t="s">
        <v>48</v>
      </c>
      <c r="L836">
        <v>1</v>
      </c>
      <c r="M836" t="s">
        <v>14</v>
      </c>
    </row>
    <row r="837" spans="1:13" x14ac:dyDescent="0.3">
      <c r="A837">
        <v>1990</v>
      </c>
      <c r="B837">
        <v>418</v>
      </c>
      <c r="C837" s="1">
        <v>33034</v>
      </c>
      <c r="D837" t="s">
        <v>531</v>
      </c>
      <c r="E837" t="s">
        <v>268</v>
      </c>
      <c r="F837" t="s">
        <v>300</v>
      </c>
      <c r="G837" t="s">
        <v>35</v>
      </c>
      <c r="H837" t="str">
        <f>VLOOKUP(A837,WorldCups!$A$2:$B$21,2,FALSE)</f>
        <v>Italy</v>
      </c>
      <c r="I837" t="s">
        <v>48</v>
      </c>
      <c r="J837">
        <v>1</v>
      </c>
      <c r="K837" t="s">
        <v>21</v>
      </c>
      <c r="L837">
        <v>2</v>
      </c>
      <c r="M837" t="s">
        <v>14</v>
      </c>
    </row>
    <row r="838" spans="1:13" x14ac:dyDescent="0.3">
      <c r="A838">
        <v>1990</v>
      </c>
      <c r="B838">
        <f>B837+1</f>
        <v>419</v>
      </c>
      <c r="C838" s="1">
        <v>33034</v>
      </c>
      <c r="D838" t="s">
        <v>531</v>
      </c>
      <c r="E838" t="s">
        <v>270</v>
      </c>
      <c r="F838" t="s">
        <v>293</v>
      </c>
      <c r="G838" t="s">
        <v>43</v>
      </c>
      <c r="H838" t="str">
        <f>VLOOKUP(A838,WorldCups!$A$2:$B$21,2,FALSE)</f>
        <v>Italy</v>
      </c>
      <c r="I838" t="s">
        <v>51</v>
      </c>
      <c r="J838">
        <v>4</v>
      </c>
      <c r="K838" t="s">
        <v>20</v>
      </c>
      <c r="L838">
        <v>1</v>
      </c>
      <c r="M838" t="s">
        <v>14</v>
      </c>
    </row>
    <row r="839" spans="1:13" x14ac:dyDescent="0.3">
      <c r="A839">
        <v>1990</v>
      </c>
      <c r="B839">
        <v>419</v>
      </c>
      <c r="C839" s="1">
        <v>33034</v>
      </c>
      <c r="D839" t="s">
        <v>531</v>
      </c>
      <c r="E839" t="s">
        <v>270</v>
      </c>
      <c r="F839" t="s">
        <v>293</v>
      </c>
      <c r="G839" t="s">
        <v>43</v>
      </c>
      <c r="H839" t="str">
        <f>VLOOKUP(A839,WorldCups!$A$2:$B$21,2,FALSE)</f>
        <v>Italy</v>
      </c>
      <c r="I839" t="s">
        <v>20</v>
      </c>
      <c r="J839">
        <v>1</v>
      </c>
      <c r="K839" t="s">
        <v>51</v>
      </c>
      <c r="L839">
        <v>4</v>
      </c>
      <c r="M839" t="s">
        <v>14</v>
      </c>
    </row>
    <row r="840" spans="1:13" x14ac:dyDescent="0.3">
      <c r="A840">
        <v>1990</v>
      </c>
      <c r="B840">
        <f>B839+1</f>
        <v>420</v>
      </c>
      <c r="C840" s="1">
        <v>33035</v>
      </c>
      <c r="D840" t="s">
        <v>513</v>
      </c>
      <c r="E840" t="s">
        <v>268</v>
      </c>
      <c r="F840" t="s">
        <v>52</v>
      </c>
      <c r="G840" t="s">
        <v>53</v>
      </c>
      <c r="H840" t="str">
        <f>VLOOKUP(A840,WorldCups!$A$2:$B$21,2,FALSE)</f>
        <v>Italy</v>
      </c>
      <c r="I840" t="s">
        <v>301</v>
      </c>
      <c r="J840">
        <v>1</v>
      </c>
      <c r="K840" t="s">
        <v>109</v>
      </c>
      <c r="L840">
        <v>0</v>
      </c>
      <c r="M840" t="s">
        <v>14</v>
      </c>
    </row>
    <row r="841" spans="1:13" x14ac:dyDescent="0.3">
      <c r="A841">
        <v>1990</v>
      </c>
      <c r="B841">
        <v>420</v>
      </c>
      <c r="C841" s="1">
        <v>33035</v>
      </c>
      <c r="D841" t="s">
        <v>513</v>
      </c>
      <c r="E841" t="s">
        <v>268</v>
      </c>
      <c r="F841" t="s">
        <v>52</v>
      </c>
      <c r="G841" t="s">
        <v>53</v>
      </c>
      <c r="H841" t="str">
        <f>VLOOKUP(A841,WorldCups!$A$2:$B$21,2,FALSE)</f>
        <v>Italy</v>
      </c>
      <c r="I841" t="s">
        <v>109</v>
      </c>
      <c r="J841">
        <v>0</v>
      </c>
      <c r="K841" t="s">
        <v>301</v>
      </c>
      <c r="L841">
        <v>1</v>
      </c>
      <c r="M841" t="s">
        <v>14</v>
      </c>
    </row>
    <row r="842" spans="1:13" x14ac:dyDescent="0.3">
      <c r="A842">
        <v>1990</v>
      </c>
      <c r="B842">
        <f>B841+1</f>
        <v>421</v>
      </c>
      <c r="C842" s="1">
        <v>33035</v>
      </c>
      <c r="D842" t="s">
        <v>531</v>
      </c>
      <c r="E842" t="s">
        <v>274</v>
      </c>
      <c r="F842" t="s">
        <v>302</v>
      </c>
      <c r="G842" t="s">
        <v>303</v>
      </c>
      <c r="H842" t="str">
        <f>VLOOKUP(A842,WorldCups!$A$2:$B$21,2,FALSE)</f>
        <v>Italy</v>
      </c>
      <c r="I842" t="s">
        <v>93</v>
      </c>
      <c r="J842">
        <v>1</v>
      </c>
      <c r="K842" t="s">
        <v>304</v>
      </c>
      <c r="L842">
        <v>1</v>
      </c>
      <c r="M842" t="s">
        <v>14</v>
      </c>
    </row>
    <row r="843" spans="1:13" x14ac:dyDescent="0.3">
      <c r="A843">
        <v>1990</v>
      </c>
      <c r="B843">
        <v>421</v>
      </c>
      <c r="C843" s="1">
        <v>33035</v>
      </c>
      <c r="D843" t="s">
        <v>531</v>
      </c>
      <c r="E843" t="s">
        <v>274</v>
      </c>
      <c r="F843" t="s">
        <v>302</v>
      </c>
      <c r="G843" t="s">
        <v>303</v>
      </c>
      <c r="H843" t="str">
        <f>VLOOKUP(A843,WorldCups!$A$2:$B$21,2,FALSE)</f>
        <v>Italy</v>
      </c>
      <c r="I843" t="s">
        <v>304</v>
      </c>
      <c r="J843">
        <v>1</v>
      </c>
      <c r="K843" t="s">
        <v>93</v>
      </c>
      <c r="L843">
        <v>1</v>
      </c>
      <c r="M843" t="s">
        <v>14</v>
      </c>
    </row>
    <row r="844" spans="1:13" x14ac:dyDescent="0.3">
      <c r="A844">
        <v>1990</v>
      </c>
      <c r="B844">
        <f>B843+1</f>
        <v>422</v>
      </c>
      <c r="C844" s="1">
        <v>33036</v>
      </c>
      <c r="D844" t="s">
        <v>513</v>
      </c>
      <c r="E844" t="s">
        <v>281</v>
      </c>
      <c r="F844" t="s">
        <v>305</v>
      </c>
      <c r="G844" t="s">
        <v>306</v>
      </c>
      <c r="H844" t="str">
        <f>VLOOKUP(A844,WorldCups!$A$2:$B$21,2,FALSE)</f>
        <v>Italy</v>
      </c>
      <c r="I844" t="s">
        <v>18</v>
      </c>
      <c r="J844">
        <v>2</v>
      </c>
      <c r="K844" t="s">
        <v>116</v>
      </c>
      <c r="L844">
        <v>0</v>
      </c>
      <c r="M844" t="s">
        <v>14</v>
      </c>
    </row>
    <row r="845" spans="1:13" x14ac:dyDescent="0.3">
      <c r="A845">
        <v>1990</v>
      </c>
      <c r="B845">
        <v>422</v>
      </c>
      <c r="C845" s="1">
        <v>33036</v>
      </c>
      <c r="D845" t="s">
        <v>513</v>
      </c>
      <c r="E845" t="s">
        <v>281</v>
      </c>
      <c r="F845" t="s">
        <v>305</v>
      </c>
      <c r="G845" t="s">
        <v>306</v>
      </c>
      <c r="H845" t="str">
        <f>VLOOKUP(A845,WorldCups!$A$2:$B$21,2,FALSE)</f>
        <v>Italy</v>
      </c>
      <c r="I845" t="s">
        <v>116</v>
      </c>
      <c r="J845">
        <v>0</v>
      </c>
      <c r="K845" t="s">
        <v>18</v>
      </c>
      <c r="L845">
        <v>2</v>
      </c>
      <c r="M845" t="s">
        <v>14</v>
      </c>
    </row>
    <row r="846" spans="1:13" x14ac:dyDescent="0.3">
      <c r="A846">
        <v>1990</v>
      </c>
      <c r="B846">
        <f>B845+1</f>
        <v>423</v>
      </c>
      <c r="C846" s="1">
        <v>33036</v>
      </c>
      <c r="D846" t="s">
        <v>531</v>
      </c>
      <c r="E846" t="s">
        <v>274</v>
      </c>
      <c r="F846" t="s">
        <v>307</v>
      </c>
      <c r="G846" t="s">
        <v>308</v>
      </c>
      <c r="H846" t="str">
        <f>VLOOKUP(A846,WorldCups!$A$2:$B$21,2,FALSE)</f>
        <v>Italy</v>
      </c>
      <c r="I846" t="s">
        <v>45</v>
      </c>
      <c r="J846">
        <v>1</v>
      </c>
      <c r="K846" t="s">
        <v>41</v>
      </c>
      <c r="L846">
        <v>1</v>
      </c>
      <c r="M846" t="s">
        <v>14</v>
      </c>
    </row>
    <row r="847" spans="1:13" x14ac:dyDescent="0.3">
      <c r="A847">
        <v>1990</v>
      </c>
      <c r="B847">
        <v>423</v>
      </c>
      <c r="C847" s="1">
        <v>33036</v>
      </c>
      <c r="D847" t="s">
        <v>531</v>
      </c>
      <c r="E847" t="s">
        <v>274</v>
      </c>
      <c r="F847" t="s">
        <v>307</v>
      </c>
      <c r="G847" t="s">
        <v>308</v>
      </c>
      <c r="H847" t="str">
        <f>VLOOKUP(A847,WorldCups!$A$2:$B$21,2,FALSE)</f>
        <v>Italy</v>
      </c>
      <c r="I847" t="s">
        <v>41</v>
      </c>
      <c r="J847">
        <v>1</v>
      </c>
      <c r="K847" t="s">
        <v>45</v>
      </c>
      <c r="L847">
        <v>1</v>
      </c>
      <c r="M847" t="s">
        <v>14</v>
      </c>
    </row>
    <row r="848" spans="1:13" x14ac:dyDescent="0.3">
      <c r="A848">
        <v>1990</v>
      </c>
      <c r="B848">
        <f>B847+1</f>
        <v>424</v>
      </c>
      <c r="C848" s="1">
        <v>33037</v>
      </c>
      <c r="D848" t="s">
        <v>513</v>
      </c>
      <c r="E848" t="s">
        <v>281</v>
      </c>
      <c r="F848" t="s">
        <v>309</v>
      </c>
      <c r="G848" t="s">
        <v>310</v>
      </c>
      <c r="H848" t="str">
        <f>VLOOKUP(A848,WorldCups!$A$2:$B$21,2,FALSE)</f>
        <v>Italy</v>
      </c>
      <c r="I848" t="s">
        <v>30</v>
      </c>
      <c r="J848">
        <v>0</v>
      </c>
      <c r="K848" t="s">
        <v>54</v>
      </c>
      <c r="L848">
        <v>0</v>
      </c>
      <c r="M848" t="s">
        <v>14</v>
      </c>
    </row>
    <row r="849" spans="1:13" x14ac:dyDescent="0.3">
      <c r="A849">
        <v>1990</v>
      </c>
      <c r="B849">
        <v>424</v>
      </c>
      <c r="C849" s="1">
        <v>33037</v>
      </c>
      <c r="D849" t="s">
        <v>513</v>
      </c>
      <c r="E849" t="s">
        <v>281</v>
      </c>
      <c r="F849" t="s">
        <v>309</v>
      </c>
      <c r="G849" t="s">
        <v>310</v>
      </c>
      <c r="H849" t="str">
        <f>VLOOKUP(A849,WorldCups!$A$2:$B$21,2,FALSE)</f>
        <v>Italy</v>
      </c>
      <c r="I849" t="s">
        <v>54</v>
      </c>
      <c r="J849">
        <v>0</v>
      </c>
      <c r="K849" t="s">
        <v>30</v>
      </c>
      <c r="L849">
        <v>0</v>
      </c>
      <c r="M849" t="s">
        <v>14</v>
      </c>
    </row>
    <row r="850" spans="1:13" x14ac:dyDescent="0.3">
      <c r="A850">
        <v>1990</v>
      </c>
      <c r="B850">
        <f>B849+1</f>
        <v>425</v>
      </c>
      <c r="C850" s="1">
        <v>33037</v>
      </c>
      <c r="D850" t="s">
        <v>531</v>
      </c>
      <c r="E850" t="s">
        <v>213</v>
      </c>
      <c r="F850" t="s">
        <v>311</v>
      </c>
      <c r="G850" t="s">
        <v>39</v>
      </c>
      <c r="H850" t="str">
        <f>VLOOKUP(A850,WorldCups!$A$2:$B$21,2,FALSE)</f>
        <v>Italy</v>
      </c>
      <c r="I850" t="s">
        <v>25</v>
      </c>
      <c r="J850">
        <v>2</v>
      </c>
      <c r="K850" t="s">
        <v>126</v>
      </c>
      <c r="L850">
        <v>0</v>
      </c>
      <c r="M850" t="s">
        <v>14</v>
      </c>
    </row>
    <row r="851" spans="1:13" x14ac:dyDescent="0.3">
      <c r="A851">
        <v>1990</v>
      </c>
      <c r="B851">
        <v>425</v>
      </c>
      <c r="C851" s="1">
        <v>33037</v>
      </c>
      <c r="D851" t="s">
        <v>531</v>
      </c>
      <c r="E851" t="s">
        <v>213</v>
      </c>
      <c r="F851" t="s">
        <v>311</v>
      </c>
      <c r="G851" t="s">
        <v>39</v>
      </c>
      <c r="H851" t="str">
        <f>VLOOKUP(A851,WorldCups!$A$2:$B$21,2,FALSE)</f>
        <v>Italy</v>
      </c>
      <c r="I851" t="s">
        <v>126</v>
      </c>
      <c r="J851">
        <v>0</v>
      </c>
      <c r="K851" t="s">
        <v>25</v>
      </c>
      <c r="L851">
        <v>2</v>
      </c>
      <c r="M851" t="s">
        <v>14</v>
      </c>
    </row>
    <row r="852" spans="1:13" x14ac:dyDescent="0.3">
      <c r="A852">
        <v>1990</v>
      </c>
      <c r="B852">
        <f>B851+1</f>
        <v>426</v>
      </c>
      <c r="C852" s="1">
        <v>33038</v>
      </c>
      <c r="D852" t="s">
        <v>513</v>
      </c>
      <c r="E852" t="s">
        <v>213</v>
      </c>
      <c r="F852" t="s">
        <v>294</v>
      </c>
      <c r="G852" t="s">
        <v>295</v>
      </c>
      <c r="H852" t="str">
        <f>VLOOKUP(A852,WorldCups!$A$2:$B$21,2,FALSE)</f>
        <v>Italy</v>
      </c>
      <c r="I852" t="s">
        <v>238</v>
      </c>
      <c r="J852">
        <v>2</v>
      </c>
      <c r="K852" t="s">
        <v>23</v>
      </c>
      <c r="L852">
        <v>1</v>
      </c>
      <c r="M852" t="s">
        <v>14</v>
      </c>
    </row>
    <row r="853" spans="1:13" x14ac:dyDescent="0.3">
      <c r="A853">
        <v>1990</v>
      </c>
      <c r="B853">
        <v>426</v>
      </c>
      <c r="C853" s="1">
        <v>33038</v>
      </c>
      <c r="D853" t="s">
        <v>513</v>
      </c>
      <c r="E853" t="s">
        <v>213</v>
      </c>
      <c r="F853" t="s">
        <v>294</v>
      </c>
      <c r="G853" t="s">
        <v>295</v>
      </c>
      <c r="H853" t="str">
        <f>VLOOKUP(A853,WorldCups!$A$2:$B$21,2,FALSE)</f>
        <v>Italy</v>
      </c>
      <c r="I853" t="s">
        <v>23</v>
      </c>
      <c r="J853">
        <v>1</v>
      </c>
      <c r="K853" t="s">
        <v>238</v>
      </c>
      <c r="L853">
        <v>2</v>
      </c>
      <c r="M853" t="s">
        <v>14</v>
      </c>
    </row>
    <row r="854" spans="1:13" x14ac:dyDescent="0.3">
      <c r="A854">
        <v>1990</v>
      </c>
      <c r="B854">
        <f>B853+1</f>
        <v>427</v>
      </c>
      <c r="C854" s="1">
        <v>33038</v>
      </c>
      <c r="D854" t="s">
        <v>513</v>
      </c>
      <c r="E854" t="s">
        <v>270</v>
      </c>
      <c r="F854" t="s">
        <v>296</v>
      </c>
      <c r="G854" t="s">
        <v>47</v>
      </c>
      <c r="H854" t="str">
        <f>VLOOKUP(A854,WorldCups!$A$2:$B$21,2,FALSE)</f>
        <v>Italy</v>
      </c>
      <c r="I854" t="s">
        <v>20</v>
      </c>
      <c r="J854">
        <v>1</v>
      </c>
      <c r="K854" t="s">
        <v>151</v>
      </c>
      <c r="L854">
        <v>0</v>
      </c>
      <c r="M854" t="s">
        <v>14</v>
      </c>
    </row>
    <row r="855" spans="1:13" x14ac:dyDescent="0.3">
      <c r="A855">
        <v>1990</v>
      </c>
      <c r="B855">
        <v>427</v>
      </c>
      <c r="C855" s="1">
        <v>33038</v>
      </c>
      <c r="D855" t="s">
        <v>513</v>
      </c>
      <c r="E855" t="s">
        <v>270</v>
      </c>
      <c r="F855" t="s">
        <v>296</v>
      </c>
      <c r="G855" t="s">
        <v>47</v>
      </c>
      <c r="H855" t="str">
        <f>VLOOKUP(A855,WorldCups!$A$2:$B$21,2,FALSE)</f>
        <v>Italy</v>
      </c>
      <c r="I855" t="s">
        <v>151</v>
      </c>
      <c r="J855">
        <v>0</v>
      </c>
      <c r="K855" t="s">
        <v>20</v>
      </c>
      <c r="L855">
        <v>1</v>
      </c>
      <c r="M855" t="s">
        <v>14</v>
      </c>
    </row>
    <row r="856" spans="1:13" x14ac:dyDescent="0.3">
      <c r="A856">
        <v>1990</v>
      </c>
      <c r="B856">
        <f>B855+1</f>
        <v>428</v>
      </c>
      <c r="C856" s="1">
        <v>33038</v>
      </c>
      <c r="D856" t="s">
        <v>531</v>
      </c>
      <c r="E856" t="s">
        <v>214</v>
      </c>
      <c r="F856" t="s">
        <v>298</v>
      </c>
      <c r="G856" t="s">
        <v>56</v>
      </c>
      <c r="H856" t="str">
        <f>VLOOKUP(A856,WorldCups!$A$2:$B$21,2,FALSE)</f>
        <v>Italy</v>
      </c>
      <c r="I856" t="s">
        <v>57</v>
      </c>
      <c r="J856">
        <v>1</v>
      </c>
      <c r="K856" t="s">
        <v>17</v>
      </c>
      <c r="L856">
        <v>0</v>
      </c>
      <c r="M856" t="s">
        <v>14</v>
      </c>
    </row>
    <row r="857" spans="1:13" x14ac:dyDescent="0.3">
      <c r="A857">
        <v>1990</v>
      </c>
      <c r="B857">
        <v>428</v>
      </c>
      <c r="C857" s="1">
        <v>33038</v>
      </c>
      <c r="D857" t="s">
        <v>531</v>
      </c>
      <c r="E857" t="s">
        <v>214</v>
      </c>
      <c r="F857" t="s">
        <v>298</v>
      </c>
      <c r="G857" t="s">
        <v>56</v>
      </c>
      <c r="H857" t="str">
        <f>VLOOKUP(A857,WorldCups!$A$2:$B$21,2,FALSE)</f>
        <v>Italy</v>
      </c>
      <c r="I857" t="s">
        <v>17</v>
      </c>
      <c r="J857">
        <v>0</v>
      </c>
      <c r="K857" t="s">
        <v>57</v>
      </c>
      <c r="L857">
        <v>1</v>
      </c>
      <c r="M857" t="s">
        <v>14</v>
      </c>
    </row>
    <row r="858" spans="1:13" x14ac:dyDescent="0.3">
      <c r="A858">
        <v>1990</v>
      </c>
      <c r="B858">
        <f>B857+1</f>
        <v>429</v>
      </c>
      <c r="C858" s="1">
        <v>33039</v>
      </c>
      <c r="D858" t="s">
        <v>513</v>
      </c>
      <c r="E858" t="s">
        <v>214</v>
      </c>
      <c r="F858" t="s">
        <v>299</v>
      </c>
      <c r="G858" t="s">
        <v>50</v>
      </c>
      <c r="H858" t="str">
        <f>VLOOKUP(A858,WorldCups!$A$2:$B$21,2,FALSE)</f>
        <v>Italy</v>
      </c>
      <c r="I858" t="s">
        <v>36</v>
      </c>
      <c r="J858">
        <v>0</v>
      </c>
      <c r="K858" t="s">
        <v>60</v>
      </c>
      <c r="L858">
        <v>1</v>
      </c>
      <c r="M858" t="s">
        <v>14</v>
      </c>
    </row>
    <row r="859" spans="1:13" x14ac:dyDescent="0.3">
      <c r="A859">
        <v>1990</v>
      </c>
      <c r="B859">
        <v>429</v>
      </c>
      <c r="C859" s="1">
        <v>33039</v>
      </c>
      <c r="D859" t="s">
        <v>513</v>
      </c>
      <c r="E859" t="s">
        <v>214</v>
      </c>
      <c r="F859" t="s">
        <v>299</v>
      </c>
      <c r="G859" t="s">
        <v>50</v>
      </c>
      <c r="H859" t="str">
        <f>VLOOKUP(A859,WorldCups!$A$2:$B$21,2,FALSE)</f>
        <v>Italy</v>
      </c>
      <c r="I859" t="s">
        <v>60</v>
      </c>
      <c r="J859">
        <v>1</v>
      </c>
      <c r="K859" t="s">
        <v>36</v>
      </c>
      <c r="L859">
        <v>0</v>
      </c>
      <c r="M859" t="s">
        <v>14</v>
      </c>
    </row>
    <row r="860" spans="1:13" x14ac:dyDescent="0.3">
      <c r="A860">
        <v>1990</v>
      </c>
      <c r="B860">
        <f>B859+1</f>
        <v>430</v>
      </c>
      <c r="C860" s="1">
        <v>33039</v>
      </c>
      <c r="D860" t="s">
        <v>531</v>
      </c>
      <c r="E860" t="s">
        <v>270</v>
      </c>
      <c r="F860" t="s">
        <v>293</v>
      </c>
      <c r="G860" t="s">
        <v>43</v>
      </c>
      <c r="H860" t="str">
        <f>VLOOKUP(A860,WorldCups!$A$2:$B$21,2,FALSE)</f>
        <v>Italy</v>
      </c>
      <c r="I860" t="s">
        <v>51</v>
      </c>
      <c r="J860">
        <v>5</v>
      </c>
      <c r="K860" t="s">
        <v>297</v>
      </c>
      <c r="L860">
        <v>1</v>
      </c>
      <c r="M860" t="s">
        <v>14</v>
      </c>
    </row>
    <row r="861" spans="1:13" x14ac:dyDescent="0.3">
      <c r="A861">
        <v>1990</v>
      </c>
      <c r="B861">
        <v>430</v>
      </c>
      <c r="C861" s="1">
        <v>33039</v>
      </c>
      <c r="D861" t="s">
        <v>531</v>
      </c>
      <c r="E861" t="s">
        <v>270</v>
      </c>
      <c r="F861" t="s">
        <v>293</v>
      </c>
      <c r="G861" t="s">
        <v>43</v>
      </c>
      <c r="H861" t="str">
        <f>VLOOKUP(A861,WorldCups!$A$2:$B$21,2,FALSE)</f>
        <v>Italy</v>
      </c>
      <c r="I861" t="s">
        <v>297</v>
      </c>
      <c r="J861">
        <v>1</v>
      </c>
      <c r="K861" t="s">
        <v>51</v>
      </c>
      <c r="L861">
        <v>5</v>
      </c>
      <c r="M861" t="s">
        <v>14</v>
      </c>
    </row>
    <row r="862" spans="1:13" x14ac:dyDescent="0.3">
      <c r="A862">
        <v>1990</v>
      </c>
      <c r="B862">
        <f>B861+1</f>
        <v>431</v>
      </c>
      <c r="C862" s="1">
        <v>33040</v>
      </c>
      <c r="D862" t="s">
        <v>513</v>
      </c>
      <c r="E862" t="s">
        <v>268</v>
      </c>
      <c r="F862" t="s">
        <v>300</v>
      </c>
      <c r="G862" t="s">
        <v>35</v>
      </c>
      <c r="H862" t="str">
        <f>VLOOKUP(A862,WorldCups!$A$2:$B$21,2,FALSE)</f>
        <v>Italy</v>
      </c>
      <c r="I862" t="s">
        <v>21</v>
      </c>
      <c r="J862">
        <v>1</v>
      </c>
      <c r="K862" t="s">
        <v>301</v>
      </c>
      <c r="L862">
        <v>0</v>
      </c>
      <c r="M862" t="s">
        <v>14</v>
      </c>
    </row>
    <row r="863" spans="1:13" x14ac:dyDescent="0.3">
      <c r="A863">
        <v>1990</v>
      </c>
      <c r="B863">
        <v>431</v>
      </c>
      <c r="C863" s="1">
        <v>33040</v>
      </c>
      <c r="D863" t="s">
        <v>513</v>
      </c>
      <c r="E863" t="s">
        <v>268</v>
      </c>
      <c r="F863" t="s">
        <v>300</v>
      </c>
      <c r="G863" t="s">
        <v>35</v>
      </c>
      <c r="H863" t="str">
        <f>VLOOKUP(A863,WorldCups!$A$2:$B$21,2,FALSE)</f>
        <v>Italy</v>
      </c>
      <c r="I863" t="s">
        <v>301</v>
      </c>
      <c r="J863">
        <v>0</v>
      </c>
      <c r="K863" t="s">
        <v>21</v>
      </c>
      <c r="L863">
        <v>1</v>
      </c>
      <c r="M863" t="s">
        <v>14</v>
      </c>
    </row>
    <row r="864" spans="1:13" x14ac:dyDescent="0.3">
      <c r="A864">
        <v>1990</v>
      </c>
      <c r="B864">
        <f>B863+1</f>
        <v>432</v>
      </c>
      <c r="C864" s="1">
        <v>33040</v>
      </c>
      <c r="D864" t="s">
        <v>531</v>
      </c>
      <c r="E864" t="s">
        <v>268</v>
      </c>
      <c r="F864" t="s">
        <v>52</v>
      </c>
      <c r="G864" t="s">
        <v>53</v>
      </c>
      <c r="H864" t="str">
        <f>VLOOKUP(A864,WorldCups!$A$2:$B$21,2,FALSE)</f>
        <v>Italy</v>
      </c>
      <c r="I864" t="s">
        <v>48</v>
      </c>
      <c r="J864">
        <v>1</v>
      </c>
      <c r="K864" t="s">
        <v>109</v>
      </c>
      <c r="L864">
        <v>2</v>
      </c>
      <c r="M864" t="s">
        <v>14</v>
      </c>
    </row>
    <row r="865" spans="1:13" x14ac:dyDescent="0.3">
      <c r="A865">
        <v>1990</v>
      </c>
      <c r="B865">
        <v>432</v>
      </c>
      <c r="C865" s="1">
        <v>33040</v>
      </c>
      <c r="D865" t="s">
        <v>531</v>
      </c>
      <c r="E865" t="s">
        <v>268</v>
      </c>
      <c r="F865" t="s">
        <v>52</v>
      </c>
      <c r="G865" t="s">
        <v>53</v>
      </c>
      <c r="H865" t="str">
        <f>VLOOKUP(A865,WorldCups!$A$2:$B$21,2,FALSE)</f>
        <v>Italy</v>
      </c>
      <c r="I865" t="s">
        <v>109</v>
      </c>
      <c r="J865">
        <v>2</v>
      </c>
      <c r="K865" t="s">
        <v>48</v>
      </c>
      <c r="L865">
        <v>1</v>
      </c>
      <c r="M865" t="s">
        <v>14</v>
      </c>
    </row>
    <row r="866" spans="1:13" x14ac:dyDescent="0.3">
      <c r="A866">
        <v>1990</v>
      </c>
      <c r="B866">
        <f>B865+1</f>
        <v>433</v>
      </c>
      <c r="C866" s="1">
        <v>33040</v>
      </c>
      <c r="D866" t="s">
        <v>531</v>
      </c>
      <c r="E866" t="s">
        <v>274</v>
      </c>
      <c r="F866" t="s">
        <v>302</v>
      </c>
      <c r="G866" t="s">
        <v>303</v>
      </c>
      <c r="H866" t="str">
        <f>VLOOKUP(A866,WorldCups!$A$2:$B$21,2,FALSE)</f>
        <v>Italy</v>
      </c>
      <c r="I866" t="s">
        <v>93</v>
      </c>
      <c r="J866">
        <v>0</v>
      </c>
      <c r="K866" t="s">
        <v>45</v>
      </c>
      <c r="L866">
        <v>0</v>
      </c>
      <c r="M866" t="s">
        <v>14</v>
      </c>
    </row>
    <row r="867" spans="1:13" x14ac:dyDescent="0.3">
      <c r="A867">
        <v>1990</v>
      </c>
      <c r="B867">
        <v>433</v>
      </c>
      <c r="C867" s="1">
        <v>33040</v>
      </c>
      <c r="D867" t="s">
        <v>531</v>
      </c>
      <c r="E867" t="s">
        <v>274</v>
      </c>
      <c r="F867" t="s">
        <v>302</v>
      </c>
      <c r="G867" t="s">
        <v>303</v>
      </c>
      <c r="H867" t="str">
        <f>VLOOKUP(A867,WorldCups!$A$2:$B$21,2,FALSE)</f>
        <v>Italy</v>
      </c>
      <c r="I867" t="s">
        <v>45</v>
      </c>
      <c r="J867">
        <v>0</v>
      </c>
      <c r="K867" t="s">
        <v>93</v>
      </c>
      <c r="L867">
        <v>0</v>
      </c>
      <c r="M867" t="s">
        <v>14</v>
      </c>
    </row>
    <row r="868" spans="1:13" x14ac:dyDescent="0.3">
      <c r="A868">
        <v>1990</v>
      </c>
      <c r="B868">
        <f>B867+1</f>
        <v>434</v>
      </c>
      <c r="C868" s="1">
        <v>33041</v>
      </c>
      <c r="D868" t="s">
        <v>513</v>
      </c>
      <c r="E868" t="s">
        <v>274</v>
      </c>
      <c r="F868" t="s">
        <v>307</v>
      </c>
      <c r="G868" t="s">
        <v>308</v>
      </c>
      <c r="H868" t="str">
        <f>VLOOKUP(A868,WorldCups!$A$2:$B$21,2,FALSE)</f>
        <v>Italy</v>
      </c>
      <c r="I868" t="s">
        <v>304</v>
      </c>
      <c r="J868">
        <v>0</v>
      </c>
      <c r="K868" t="s">
        <v>41</v>
      </c>
      <c r="L868">
        <v>0</v>
      </c>
      <c r="M868" t="s">
        <v>14</v>
      </c>
    </row>
    <row r="869" spans="1:13" x14ac:dyDescent="0.3">
      <c r="A869">
        <v>1990</v>
      </c>
      <c r="B869">
        <v>434</v>
      </c>
      <c r="C869" s="1">
        <v>33041</v>
      </c>
      <c r="D869" t="s">
        <v>513</v>
      </c>
      <c r="E869" t="s">
        <v>274</v>
      </c>
      <c r="F869" t="s">
        <v>307</v>
      </c>
      <c r="G869" t="s">
        <v>308</v>
      </c>
      <c r="H869" t="str">
        <f>VLOOKUP(A869,WorldCups!$A$2:$B$21,2,FALSE)</f>
        <v>Italy</v>
      </c>
      <c r="I869" t="s">
        <v>41</v>
      </c>
      <c r="J869">
        <v>0</v>
      </c>
      <c r="K869" t="s">
        <v>304</v>
      </c>
      <c r="L869">
        <v>0</v>
      </c>
      <c r="M869" t="s">
        <v>14</v>
      </c>
    </row>
    <row r="870" spans="1:13" x14ac:dyDescent="0.3">
      <c r="A870">
        <v>1990</v>
      </c>
      <c r="B870">
        <f>B869+1</f>
        <v>435</v>
      </c>
      <c r="C870" s="1">
        <v>33041</v>
      </c>
      <c r="D870" t="s">
        <v>531</v>
      </c>
      <c r="E870" t="s">
        <v>281</v>
      </c>
      <c r="F870" t="s">
        <v>309</v>
      </c>
      <c r="G870" t="s">
        <v>310</v>
      </c>
      <c r="H870" t="str">
        <f>VLOOKUP(A870,WorldCups!$A$2:$B$21,2,FALSE)</f>
        <v>Italy</v>
      </c>
      <c r="I870" t="s">
        <v>116</v>
      </c>
      <c r="J870">
        <v>1</v>
      </c>
      <c r="K870" t="s">
        <v>54</v>
      </c>
      <c r="L870">
        <v>3</v>
      </c>
      <c r="M870" t="s">
        <v>14</v>
      </c>
    </row>
    <row r="871" spans="1:13" x14ac:dyDescent="0.3">
      <c r="A871">
        <v>1990</v>
      </c>
      <c r="B871">
        <v>435</v>
      </c>
      <c r="C871" s="1">
        <v>33041</v>
      </c>
      <c r="D871" t="s">
        <v>531</v>
      </c>
      <c r="E871" t="s">
        <v>281</v>
      </c>
      <c r="F871" t="s">
        <v>309</v>
      </c>
      <c r="G871" t="s">
        <v>310</v>
      </c>
      <c r="H871" t="str">
        <f>VLOOKUP(A871,WorldCups!$A$2:$B$21,2,FALSE)</f>
        <v>Italy</v>
      </c>
      <c r="I871" t="s">
        <v>54</v>
      </c>
      <c r="J871">
        <v>3</v>
      </c>
      <c r="K871" t="s">
        <v>116</v>
      </c>
      <c r="L871">
        <v>1</v>
      </c>
      <c r="M871" t="s">
        <v>14</v>
      </c>
    </row>
    <row r="872" spans="1:13" x14ac:dyDescent="0.3">
      <c r="A872">
        <v>1990</v>
      </c>
      <c r="B872">
        <f>B871+1</f>
        <v>436</v>
      </c>
      <c r="C872" s="1">
        <v>33041</v>
      </c>
      <c r="D872" t="s">
        <v>531</v>
      </c>
      <c r="E872" t="s">
        <v>281</v>
      </c>
      <c r="F872" t="s">
        <v>305</v>
      </c>
      <c r="G872" t="s">
        <v>306</v>
      </c>
      <c r="H872" t="str">
        <f>VLOOKUP(A872,WorldCups!$A$2:$B$21,2,FALSE)</f>
        <v>Italy</v>
      </c>
      <c r="I872" t="s">
        <v>18</v>
      </c>
      <c r="J872">
        <v>3</v>
      </c>
      <c r="K872" t="s">
        <v>30</v>
      </c>
      <c r="L872">
        <v>1</v>
      </c>
      <c r="M872" t="s">
        <v>14</v>
      </c>
    </row>
    <row r="873" spans="1:13" x14ac:dyDescent="0.3">
      <c r="A873">
        <v>1990</v>
      </c>
      <c r="B873">
        <v>436</v>
      </c>
      <c r="C873" s="1">
        <v>33041</v>
      </c>
      <c r="D873" t="s">
        <v>531</v>
      </c>
      <c r="E873" t="s">
        <v>281</v>
      </c>
      <c r="F873" t="s">
        <v>305</v>
      </c>
      <c r="G873" t="s">
        <v>306</v>
      </c>
      <c r="H873" t="str">
        <f>VLOOKUP(A873,WorldCups!$A$2:$B$21,2,FALSE)</f>
        <v>Italy</v>
      </c>
      <c r="I873" t="s">
        <v>30</v>
      </c>
      <c r="J873">
        <v>1</v>
      </c>
      <c r="K873" t="s">
        <v>18</v>
      </c>
      <c r="L873">
        <v>3</v>
      </c>
      <c r="M873" t="s">
        <v>14</v>
      </c>
    </row>
    <row r="874" spans="1:13" x14ac:dyDescent="0.3">
      <c r="A874">
        <v>1990</v>
      </c>
      <c r="B874">
        <f>B873+1</f>
        <v>437</v>
      </c>
      <c r="C874" s="1">
        <v>33042</v>
      </c>
      <c r="D874" t="s">
        <v>531</v>
      </c>
      <c r="E874" t="s">
        <v>213</v>
      </c>
      <c r="F874" t="s">
        <v>311</v>
      </c>
      <c r="G874" t="s">
        <v>39</v>
      </c>
      <c r="H874" t="str">
        <f>VLOOKUP(A874,WorldCups!$A$2:$B$21,2,FALSE)</f>
        <v>Italy</v>
      </c>
      <c r="I874" t="s">
        <v>25</v>
      </c>
      <c r="J874">
        <v>1</v>
      </c>
      <c r="K874" t="s">
        <v>23</v>
      </c>
      <c r="L874">
        <v>1</v>
      </c>
      <c r="M874" t="s">
        <v>14</v>
      </c>
    </row>
    <row r="875" spans="1:13" x14ac:dyDescent="0.3">
      <c r="A875">
        <v>1990</v>
      </c>
      <c r="B875">
        <v>437</v>
      </c>
      <c r="C875" s="1">
        <v>33042</v>
      </c>
      <c r="D875" t="s">
        <v>531</v>
      </c>
      <c r="E875" t="s">
        <v>213</v>
      </c>
      <c r="F875" t="s">
        <v>311</v>
      </c>
      <c r="G875" t="s">
        <v>39</v>
      </c>
      <c r="H875" t="str">
        <f>VLOOKUP(A875,WorldCups!$A$2:$B$21,2,FALSE)</f>
        <v>Italy</v>
      </c>
      <c r="I875" t="s">
        <v>23</v>
      </c>
      <c r="J875">
        <v>1</v>
      </c>
      <c r="K875" t="s">
        <v>25</v>
      </c>
      <c r="L875">
        <v>1</v>
      </c>
      <c r="M875" t="s">
        <v>14</v>
      </c>
    </row>
    <row r="876" spans="1:13" x14ac:dyDescent="0.3">
      <c r="A876">
        <v>1990</v>
      </c>
      <c r="B876">
        <f>B875+1</f>
        <v>438</v>
      </c>
      <c r="C876" s="1">
        <v>33042</v>
      </c>
      <c r="D876" t="s">
        <v>531</v>
      </c>
      <c r="E876" t="s">
        <v>213</v>
      </c>
      <c r="F876" t="s">
        <v>294</v>
      </c>
      <c r="G876" t="s">
        <v>295</v>
      </c>
      <c r="H876" t="str">
        <f>VLOOKUP(A876,WorldCups!$A$2:$B$21,2,FALSE)</f>
        <v>Italy</v>
      </c>
      <c r="I876" t="s">
        <v>238</v>
      </c>
      <c r="J876">
        <v>0</v>
      </c>
      <c r="K876" t="s">
        <v>126</v>
      </c>
      <c r="L876">
        <v>4</v>
      </c>
      <c r="M876" t="s">
        <v>14</v>
      </c>
    </row>
    <row r="877" spans="1:13" x14ac:dyDescent="0.3">
      <c r="A877">
        <v>1990</v>
      </c>
      <c r="B877">
        <v>438</v>
      </c>
      <c r="C877" s="1">
        <v>33042</v>
      </c>
      <c r="D877" t="s">
        <v>531</v>
      </c>
      <c r="E877" t="s">
        <v>213</v>
      </c>
      <c r="F877" t="s">
        <v>294</v>
      </c>
      <c r="G877" t="s">
        <v>295</v>
      </c>
      <c r="H877" t="str">
        <f>VLOOKUP(A877,WorldCups!$A$2:$B$21,2,FALSE)</f>
        <v>Italy</v>
      </c>
      <c r="I877" t="s">
        <v>126</v>
      </c>
      <c r="J877">
        <v>4</v>
      </c>
      <c r="K877" t="s">
        <v>238</v>
      </c>
      <c r="L877">
        <v>0</v>
      </c>
      <c r="M877" t="s">
        <v>14</v>
      </c>
    </row>
    <row r="878" spans="1:13" x14ac:dyDescent="0.3">
      <c r="A878">
        <v>1990</v>
      </c>
      <c r="B878">
        <f>B877+1</f>
        <v>439</v>
      </c>
      <c r="C878" s="1">
        <v>33043</v>
      </c>
      <c r="D878" t="s">
        <v>513</v>
      </c>
      <c r="E878" t="s">
        <v>270</v>
      </c>
      <c r="F878" t="s">
        <v>293</v>
      </c>
      <c r="G878" t="s">
        <v>43</v>
      </c>
      <c r="H878" t="str">
        <f>VLOOKUP(A878,WorldCups!$A$2:$B$21,2,FALSE)</f>
        <v>Italy</v>
      </c>
      <c r="I878" t="s">
        <v>51</v>
      </c>
      <c r="J878">
        <v>1</v>
      </c>
      <c r="K878" t="s">
        <v>151</v>
      </c>
      <c r="L878">
        <v>1</v>
      </c>
      <c r="M878" t="s">
        <v>14</v>
      </c>
    </row>
    <row r="879" spans="1:13" x14ac:dyDescent="0.3">
      <c r="A879">
        <v>1990</v>
      </c>
      <c r="B879">
        <v>439</v>
      </c>
      <c r="C879" s="1">
        <v>33043</v>
      </c>
      <c r="D879" t="s">
        <v>513</v>
      </c>
      <c r="E879" t="s">
        <v>270</v>
      </c>
      <c r="F879" t="s">
        <v>293</v>
      </c>
      <c r="G879" t="s">
        <v>43</v>
      </c>
      <c r="H879" t="str">
        <f>VLOOKUP(A879,WorldCups!$A$2:$B$21,2,FALSE)</f>
        <v>Italy</v>
      </c>
      <c r="I879" t="s">
        <v>151</v>
      </c>
      <c r="J879">
        <v>1</v>
      </c>
      <c r="K879" t="s">
        <v>51</v>
      </c>
      <c r="L879">
        <v>1</v>
      </c>
      <c r="M879" t="s">
        <v>14</v>
      </c>
    </row>
    <row r="880" spans="1:13" x14ac:dyDescent="0.3">
      <c r="A880">
        <v>1990</v>
      </c>
      <c r="B880">
        <f>B879+1</f>
        <v>440</v>
      </c>
      <c r="C880" s="1">
        <v>33043</v>
      </c>
      <c r="D880" t="s">
        <v>513</v>
      </c>
      <c r="E880" t="s">
        <v>270</v>
      </c>
      <c r="F880" t="s">
        <v>296</v>
      </c>
      <c r="G880" t="s">
        <v>47</v>
      </c>
      <c r="H880" t="str">
        <f>VLOOKUP(A880,WorldCups!$A$2:$B$21,2,FALSE)</f>
        <v>Italy</v>
      </c>
      <c r="I880" t="s">
        <v>20</v>
      </c>
      <c r="J880">
        <v>4</v>
      </c>
      <c r="K880" t="s">
        <v>297</v>
      </c>
      <c r="L880">
        <v>1</v>
      </c>
      <c r="M880" t="s">
        <v>14</v>
      </c>
    </row>
    <row r="881" spans="1:13" x14ac:dyDescent="0.3">
      <c r="A881">
        <v>1990</v>
      </c>
      <c r="B881">
        <v>440</v>
      </c>
      <c r="C881" s="1">
        <v>33043</v>
      </c>
      <c r="D881" t="s">
        <v>513</v>
      </c>
      <c r="E881" t="s">
        <v>270</v>
      </c>
      <c r="F881" t="s">
        <v>296</v>
      </c>
      <c r="G881" t="s">
        <v>47</v>
      </c>
      <c r="H881" t="str">
        <f>VLOOKUP(A881,WorldCups!$A$2:$B$21,2,FALSE)</f>
        <v>Italy</v>
      </c>
      <c r="I881" t="s">
        <v>297</v>
      </c>
      <c r="J881">
        <v>1</v>
      </c>
      <c r="K881" t="s">
        <v>20</v>
      </c>
      <c r="L881">
        <v>4</v>
      </c>
      <c r="M881" t="s">
        <v>14</v>
      </c>
    </row>
    <row r="882" spans="1:13" x14ac:dyDescent="0.3">
      <c r="A882">
        <v>1990</v>
      </c>
      <c r="B882">
        <f>B881+1</f>
        <v>441</v>
      </c>
      <c r="C882" s="1">
        <v>33043</v>
      </c>
      <c r="D882" t="s">
        <v>531</v>
      </c>
      <c r="E882" t="s">
        <v>214</v>
      </c>
      <c r="F882" t="s">
        <v>298</v>
      </c>
      <c r="G882" t="s">
        <v>56</v>
      </c>
      <c r="H882" t="str">
        <f>VLOOKUP(A882,WorldCups!$A$2:$B$21,2,FALSE)</f>
        <v>Italy</v>
      </c>
      <c r="I882" t="s">
        <v>57</v>
      </c>
      <c r="J882">
        <v>2</v>
      </c>
      <c r="K882" t="s">
        <v>60</v>
      </c>
      <c r="L882">
        <v>0</v>
      </c>
      <c r="M882" t="s">
        <v>14</v>
      </c>
    </row>
    <row r="883" spans="1:13" x14ac:dyDescent="0.3">
      <c r="A883">
        <v>1990</v>
      </c>
      <c r="B883">
        <v>441</v>
      </c>
      <c r="C883" s="1">
        <v>33043</v>
      </c>
      <c r="D883" t="s">
        <v>531</v>
      </c>
      <c r="E883" t="s">
        <v>214</v>
      </c>
      <c r="F883" t="s">
        <v>298</v>
      </c>
      <c r="G883" t="s">
        <v>56</v>
      </c>
      <c r="H883" t="str">
        <f>VLOOKUP(A883,WorldCups!$A$2:$B$21,2,FALSE)</f>
        <v>Italy</v>
      </c>
      <c r="I883" t="s">
        <v>60</v>
      </c>
      <c r="J883">
        <v>0</v>
      </c>
      <c r="K883" t="s">
        <v>57</v>
      </c>
      <c r="L883">
        <v>2</v>
      </c>
      <c r="M883" t="s">
        <v>14</v>
      </c>
    </row>
    <row r="884" spans="1:13" x14ac:dyDescent="0.3">
      <c r="A884">
        <v>1990</v>
      </c>
      <c r="B884">
        <f>B883+1</f>
        <v>442</v>
      </c>
      <c r="C884" s="1">
        <v>33043</v>
      </c>
      <c r="D884" t="s">
        <v>531</v>
      </c>
      <c r="E884" t="s">
        <v>214</v>
      </c>
      <c r="F884" t="s">
        <v>299</v>
      </c>
      <c r="G884" t="s">
        <v>50</v>
      </c>
      <c r="H884" t="str">
        <f>VLOOKUP(A884,WorldCups!$A$2:$B$21,2,FALSE)</f>
        <v>Italy</v>
      </c>
      <c r="I884" t="s">
        <v>36</v>
      </c>
      <c r="J884">
        <v>2</v>
      </c>
      <c r="K884" t="s">
        <v>17</v>
      </c>
      <c r="L884">
        <v>1</v>
      </c>
      <c r="M884" t="s">
        <v>14</v>
      </c>
    </row>
    <row r="885" spans="1:13" x14ac:dyDescent="0.3">
      <c r="A885">
        <v>1990</v>
      </c>
      <c r="B885">
        <v>442</v>
      </c>
      <c r="C885" s="1">
        <v>33043</v>
      </c>
      <c r="D885" t="s">
        <v>531</v>
      </c>
      <c r="E885" t="s">
        <v>214</v>
      </c>
      <c r="F885" t="s">
        <v>299</v>
      </c>
      <c r="G885" t="s">
        <v>50</v>
      </c>
      <c r="H885" t="str">
        <f>VLOOKUP(A885,WorldCups!$A$2:$B$21,2,FALSE)</f>
        <v>Italy</v>
      </c>
      <c r="I885" t="s">
        <v>17</v>
      </c>
      <c r="J885">
        <v>1</v>
      </c>
      <c r="K885" t="s">
        <v>36</v>
      </c>
      <c r="L885">
        <v>2</v>
      </c>
      <c r="M885" t="s">
        <v>14</v>
      </c>
    </row>
    <row r="886" spans="1:13" x14ac:dyDescent="0.3">
      <c r="A886">
        <v>1990</v>
      </c>
      <c r="B886">
        <f>B885+1</f>
        <v>443</v>
      </c>
      <c r="C886" s="1">
        <v>33044</v>
      </c>
      <c r="D886" t="s">
        <v>531</v>
      </c>
      <c r="E886" t="s">
        <v>268</v>
      </c>
      <c r="F886" t="s">
        <v>300</v>
      </c>
      <c r="G886" t="s">
        <v>35</v>
      </c>
      <c r="H886" t="str">
        <f>VLOOKUP(A886,WorldCups!$A$2:$B$21,2,FALSE)</f>
        <v>Italy</v>
      </c>
      <c r="I886" t="s">
        <v>21</v>
      </c>
      <c r="J886">
        <v>1</v>
      </c>
      <c r="K886" t="s">
        <v>109</v>
      </c>
      <c r="L886">
        <v>0</v>
      </c>
      <c r="M886" t="s">
        <v>14</v>
      </c>
    </row>
    <row r="887" spans="1:13" x14ac:dyDescent="0.3">
      <c r="A887">
        <v>1990</v>
      </c>
      <c r="B887">
        <v>443</v>
      </c>
      <c r="C887" s="1">
        <v>33044</v>
      </c>
      <c r="D887" t="s">
        <v>531</v>
      </c>
      <c r="E887" t="s">
        <v>268</v>
      </c>
      <c r="F887" t="s">
        <v>300</v>
      </c>
      <c r="G887" t="s">
        <v>35</v>
      </c>
      <c r="H887" t="str">
        <f>VLOOKUP(A887,WorldCups!$A$2:$B$21,2,FALSE)</f>
        <v>Italy</v>
      </c>
      <c r="I887" t="s">
        <v>109</v>
      </c>
      <c r="J887">
        <v>0</v>
      </c>
      <c r="K887" t="s">
        <v>21</v>
      </c>
      <c r="L887">
        <v>1</v>
      </c>
      <c r="M887" t="s">
        <v>14</v>
      </c>
    </row>
    <row r="888" spans="1:13" x14ac:dyDescent="0.3">
      <c r="A888">
        <v>1990</v>
      </c>
      <c r="B888">
        <f>B887+1</f>
        <v>444</v>
      </c>
      <c r="C888" s="1">
        <v>33044</v>
      </c>
      <c r="D888" t="s">
        <v>531</v>
      </c>
      <c r="E888" t="s">
        <v>268</v>
      </c>
      <c r="F888" t="s">
        <v>52</v>
      </c>
      <c r="G888" t="s">
        <v>53</v>
      </c>
      <c r="H888" t="str">
        <f>VLOOKUP(A888,WorldCups!$A$2:$B$21,2,FALSE)</f>
        <v>Italy</v>
      </c>
      <c r="I888" t="s">
        <v>48</v>
      </c>
      <c r="J888">
        <v>1</v>
      </c>
      <c r="K888" t="s">
        <v>301</v>
      </c>
      <c r="L888">
        <v>2</v>
      </c>
      <c r="M888" t="s">
        <v>14</v>
      </c>
    </row>
    <row r="889" spans="1:13" x14ac:dyDescent="0.3">
      <c r="A889">
        <v>1990</v>
      </c>
      <c r="B889">
        <v>444</v>
      </c>
      <c r="C889" s="1">
        <v>33044</v>
      </c>
      <c r="D889" t="s">
        <v>531</v>
      </c>
      <c r="E889" t="s">
        <v>268</v>
      </c>
      <c r="F889" t="s">
        <v>52</v>
      </c>
      <c r="G889" t="s">
        <v>53</v>
      </c>
      <c r="H889" t="str">
        <f>VLOOKUP(A889,WorldCups!$A$2:$B$21,2,FALSE)</f>
        <v>Italy</v>
      </c>
      <c r="I889" t="s">
        <v>301</v>
      </c>
      <c r="J889">
        <v>2</v>
      </c>
      <c r="K889" t="s">
        <v>48</v>
      </c>
      <c r="L889">
        <v>1</v>
      </c>
      <c r="M889" t="s">
        <v>14</v>
      </c>
    </row>
    <row r="890" spans="1:13" x14ac:dyDescent="0.3">
      <c r="A890">
        <v>1990</v>
      </c>
      <c r="B890">
        <f>B889+1</f>
        <v>445</v>
      </c>
      <c r="C890" s="1">
        <v>33045</v>
      </c>
      <c r="D890" t="s">
        <v>513</v>
      </c>
      <c r="E890" t="s">
        <v>281</v>
      </c>
      <c r="F890" t="s">
        <v>312</v>
      </c>
      <c r="G890" t="s">
        <v>310</v>
      </c>
      <c r="H890" t="str">
        <f>VLOOKUP(A890,WorldCups!$A$2:$B$21,2,FALSE)</f>
        <v>Italy</v>
      </c>
      <c r="I890" t="s">
        <v>116</v>
      </c>
      <c r="J890">
        <v>0</v>
      </c>
      <c r="K890" t="s">
        <v>30</v>
      </c>
      <c r="L890">
        <v>1</v>
      </c>
      <c r="M890" t="s">
        <v>14</v>
      </c>
    </row>
    <row r="891" spans="1:13" x14ac:dyDescent="0.3">
      <c r="A891">
        <v>1990</v>
      </c>
      <c r="B891">
        <v>445</v>
      </c>
      <c r="C891" s="1">
        <v>33045</v>
      </c>
      <c r="D891" t="s">
        <v>513</v>
      </c>
      <c r="E891" t="s">
        <v>281</v>
      </c>
      <c r="F891" t="s">
        <v>312</v>
      </c>
      <c r="G891" t="s">
        <v>310</v>
      </c>
      <c r="H891" t="str">
        <f>VLOOKUP(A891,WorldCups!$A$2:$B$21,2,FALSE)</f>
        <v>Italy</v>
      </c>
      <c r="I891" t="s">
        <v>30</v>
      </c>
      <c r="J891">
        <v>1</v>
      </c>
      <c r="K891" t="s">
        <v>116</v>
      </c>
      <c r="L891">
        <v>0</v>
      </c>
      <c r="M891" t="s">
        <v>14</v>
      </c>
    </row>
    <row r="892" spans="1:13" x14ac:dyDescent="0.3">
      <c r="A892">
        <v>1990</v>
      </c>
      <c r="B892">
        <f>B891+1</f>
        <v>446</v>
      </c>
      <c r="C892" s="1">
        <v>33045</v>
      </c>
      <c r="D892" t="s">
        <v>513</v>
      </c>
      <c r="E892" t="s">
        <v>281</v>
      </c>
      <c r="F892" t="s">
        <v>305</v>
      </c>
      <c r="G892" t="s">
        <v>306</v>
      </c>
      <c r="H892" t="str">
        <f>VLOOKUP(A892,WorldCups!$A$2:$B$21,2,FALSE)</f>
        <v>Italy</v>
      </c>
      <c r="I892" t="s">
        <v>18</v>
      </c>
      <c r="J892">
        <v>1</v>
      </c>
      <c r="K892" t="s">
        <v>54</v>
      </c>
      <c r="L892">
        <v>2</v>
      </c>
      <c r="M892" t="s">
        <v>14</v>
      </c>
    </row>
    <row r="893" spans="1:13" x14ac:dyDescent="0.3">
      <c r="A893">
        <v>1990</v>
      </c>
      <c r="B893">
        <v>446</v>
      </c>
      <c r="C893" s="1">
        <v>33045</v>
      </c>
      <c r="D893" t="s">
        <v>513</v>
      </c>
      <c r="E893" t="s">
        <v>281</v>
      </c>
      <c r="F893" t="s">
        <v>305</v>
      </c>
      <c r="G893" t="s">
        <v>306</v>
      </c>
      <c r="H893" t="str">
        <f>VLOOKUP(A893,WorldCups!$A$2:$B$21,2,FALSE)</f>
        <v>Italy</v>
      </c>
      <c r="I893" t="s">
        <v>54</v>
      </c>
      <c r="J893">
        <v>2</v>
      </c>
      <c r="K893" t="s">
        <v>18</v>
      </c>
      <c r="L893">
        <v>1</v>
      </c>
      <c r="M893" t="s">
        <v>14</v>
      </c>
    </row>
    <row r="894" spans="1:13" x14ac:dyDescent="0.3">
      <c r="A894">
        <v>1990</v>
      </c>
      <c r="B894">
        <f>B893+1</f>
        <v>447</v>
      </c>
      <c r="C894" s="1">
        <v>33045</v>
      </c>
      <c r="D894" t="s">
        <v>531</v>
      </c>
      <c r="E894" t="s">
        <v>274</v>
      </c>
      <c r="F894" t="s">
        <v>307</v>
      </c>
      <c r="G894" t="s">
        <v>308</v>
      </c>
      <c r="H894" t="str">
        <f>VLOOKUP(A894,WorldCups!$A$2:$B$21,2,FALSE)</f>
        <v>Italy</v>
      </c>
      <c r="I894" t="s">
        <v>304</v>
      </c>
      <c r="J894">
        <v>1</v>
      </c>
      <c r="K894" t="s">
        <v>45</v>
      </c>
      <c r="L894">
        <v>1</v>
      </c>
      <c r="M894" t="s">
        <v>14</v>
      </c>
    </row>
    <row r="895" spans="1:13" x14ac:dyDescent="0.3">
      <c r="A895">
        <v>1990</v>
      </c>
      <c r="B895">
        <v>447</v>
      </c>
      <c r="C895" s="1">
        <v>33045</v>
      </c>
      <c r="D895" t="s">
        <v>531</v>
      </c>
      <c r="E895" t="s">
        <v>274</v>
      </c>
      <c r="F895" t="s">
        <v>307</v>
      </c>
      <c r="G895" t="s">
        <v>308</v>
      </c>
      <c r="H895" t="str">
        <f>VLOOKUP(A895,WorldCups!$A$2:$B$21,2,FALSE)</f>
        <v>Italy</v>
      </c>
      <c r="I895" t="s">
        <v>45</v>
      </c>
      <c r="J895">
        <v>1</v>
      </c>
      <c r="K895" t="s">
        <v>304</v>
      </c>
      <c r="L895">
        <v>1</v>
      </c>
      <c r="M895" t="s">
        <v>14</v>
      </c>
    </row>
    <row r="896" spans="1:13" x14ac:dyDescent="0.3">
      <c r="A896">
        <v>1990</v>
      </c>
      <c r="B896">
        <f>B895+1</f>
        <v>448</v>
      </c>
      <c r="C896" s="1">
        <v>33045</v>
      </c>
      <c r="D896" t="s">
        <v>531</v>
      </c>
      <c r="E896" t="s">
        <v>274</v>
      </c>
      <c r="F896" t="s">
        <v>302</v>
      </c>
      <c r="G896" t="s">
        <v>303</v>
      </c>
      <c r="H896" t="str">
        <f>VLOOKUP(A896,WorldCups!$A$2:$B$21,2,FALSE)</f>
        <v>Italy</v>
      </c>
      <c r="I896" t="s">
        <v>93</v>
      </c>
      <c r="J896">
        <v>1</v>
      </c>
      <c r="K896" t="s">
        <v>41</v>
      </c>
      <c r="L896">
        <v>0</v>
      </c>
      <c r="M896" t="s">
        <v>14</v>
      </c>
    </row>
    <row r="897" spans="1:13" x14ac:dyDescent="0.3">
      <c r="A897">
        <v>1990</v>
      </c>
      <c r="B897">
        <v>448</v>
      </c>
      <c r="C897" s="1">
        <v>33045</v>
      </c>
      <c r="D897" t="s">
        <v>531</v>
      </c>
      <c r="E897" t="s">
        <v>274</v>
      </c>
      <c r="F897" t="s">
        <v>302</v>
      </c>
      <c r="G897" t="s">
        <v>303</v>
      </c>
      <c r="H897" t="str">
        <f>VLOOKUP(A897,WorldCups!$A$2:$B$21,2,FALSE)</f>
        <v>Italy</v>
      </c>
      <c r="I897" t="s">
        <v>41</v>
      </c>
      <c r="J897">
        <v>0</v>
      </c>
      <c r="K897" t="s">
        <v>93</v>
      </c>
      <c r="L897">
        <v>1</v>
      </c>
      <c r="M897" t="s">
        <v>14</v>
      </c>
    </row>
    <row r="898" spans="1:13" x14ac:dyDescent="0.3">
      <c r="A898">
        <v>1990</v>
      </c>
      <c r="B898">
        <f>B897+1</f>
        <v>449</v>
      </c>
      <c r="C898" s="1">
        <v>33047</v>
      </c>
      <c r="D898" t="s">
        <v>513</v>
      </c>
      <c r="E898" t="s">
        <v>287</v>
      </c>
      <c r="F898" t="s">
        <v>311</v>
      </c>
      <c r="G898" t="s">
        <v>39</v>
      </c>
      <c r="H898" t="str">
        <f>VLOOKUP(A898,WorldCups!$A$2:$B$21,2,FALSE)</f>
        <v>Italy</v>
      </c>
      <c r="I898" t="s">
        <v>238</v>
      </c>
      <c r="J898">
        <v>2</v>
      </c>
      <c r="K898" t="s">
        <v>151</v>
      </c>
      <c r="L898">
        <v>1</v>
      </c>
      <c r="M898" t="s">
        <v>313</v>
      </c>
    </row>
    <row r="899" spans="1:13" x14ac:dyDescent="0.3">
      <c r="A899">
        <v>1990</v>
      </c>
      <c r="B899">
        <v>449</v>
      </c>
      <c r="C899" s="1">
        <v>33047</v>
      </c>
      <c r="D899" t="s">
        <v>513</v>
      </c>
      <c r="E899" t="s">
        <v>287</v>
      </c>
      <c r="F899" t="s">
        <v>311</v>
      </c>
      <c r="G899" t="s">
        <v>39</v>
      </c>
      <c r="H899" t="str">
        <f>VLOOKUP(A899,WorldCups!$A$2:$B$21,2,FALSE)</f>
        <v>Italy</v>
      </c>
      <c r="I899" t="s">
        <v>151</v>
      </c>
      <c r="J899">
        <v>1</v>
      </c>
      <c r="K899" t="s">
        <v>238</v>
      </c>
      <c r="L899">
        <v>2</v>
      </c>
      <c r="M899" t="s">
        <v>313</v>
      </c>
    </row>
    <row r="900" spans="1:13" x14ac:dyDescent="0.3">
      <c r="A900">
        <v>1990</v>
      </c>
      <c r="B900">
        <f>B899+1</f>
        <v>450</v>
      </c>
      <c r="C900" s="1">
        <v>33047</v>
      </c>
      <c r="D900" t="s">
        <v>531</v>
      </c>
      <c r="E900" t="s">
        <v>287</v>
      </c>
      <c r="F900" t="s">
        <v>294</v>
      </c>
      <c r="G900" t="s">
        <v>295</v>
      </c>
      <c r="H900" t="str">
        <f>VLOOKUP(A900,WorldCups!$A$2:$B$21,2,FALSE)</f>
        <v>Italy</v>
      </c>
      <c r="I900" t="s">
        <v>60</v>
      </c>
      <c r="J900">
        <v>4</v>
      </c>
      <c r="K900" t="s">
        <v>301</v>
      </c>
      <c r="L900">
        <v>1</v>
      </c>
      <c r="M900" t="s">
        <v>14</v>
      </c>
    </row>
    <row r="901" spans="1:13" x14ac:dyDescent="0.3">
      <c r="A901">
        <v>1990</v>
      </c>
      <c r="B901">
        <v>450</v>
      </c>
      <c r="C901" s="1">
        <v>33047</v>
      </c>
      <c r="D901" t="s">
        <v>531</v>
      </c>
      <c r="E901" t="s">
        <v>287</v>
      </c>
      <c r="F901" t="s">
        <v>294</v>
      </c>
      <c r="G901" t="s">
        <v>295</v>
      </c>
      <c r="H901" t="str">
        <f>VLOOKUP(A901,WorldCups!$A$2:$B$21,2,FALSE)</f>
        <v>Italy</v>
      </c>
      <c r="I901" t="s">
        <v>301</v>
      </c>
      <c r="J901">
        <v>1</v>
      </c>
      <c r="K901" t="s">
        <v>60</v>
      </c>
      <c r="L901">
        <v>4</v>
      </c>
      <c r="M901" t="s">
        <v>14</v>
      </c>
    </row>
    <row r="902" spans="1:13" x14ac:dyDescent="0.3">
      <c r="A902">
        <v>1990</v>
      </c>
      <c r="B902">
        <f>B901+1</f>
        <v>451</v>
      </c>
      <c r="C902" s="1">
        <v>33048</v>
      </c>
      <c r="D902" t="s">
        <v>513</v>
      </c>
      <c r="E902" t="s">
        <v>287</v>
      </c>
      <c r="F902" t="s">
        <v>300</v>
      </c>
      <c r="G902" t="s">
        <v>35</v>
      </c>
      <c r="H902" t="str">
        <f>VLOOKUP(A902,WorldCups!$A$2:$B$21,2,FALSE)</f>
        <v>Italy</v>
      </c>
      <c r="I902" t="s">
        <v>21</v>
      </c>
      <c r="J902">
        <v>0</v>
      </c>
      <c r="K902" t="s">
        <v>25</v>
      </c>
      <c r="L902">
        <v>1</v>
      </c>
      <c r="M902" t="s">
        <v>14</v>
      </c>
    </row>
    <row r="903" spans="1:13" x14ac:dyDescent="0.3">
      <c r="A903">
        <v>1990</v>
      </c>
      <c r="B903">
        <v>451</v>
      </c>
      <c r="C903" s="1">
        <v>33048</v>
      </c>
      <c r="D903" t="s">
        <v>513</v>
      </c>
      <c r="E903" t="s">
        <v>287</v>
      </c>
      <c r="F903" t="s">
        <v>300</v>
      </c>
      <c r="G903" t="s">
        <v>35</v>
      </c>
      <c r="H903" t="str">
        <f>VLOOKUP(A903,WorldCups!$A$2:$B$21,2,FALSE)</f>
        <v>Italy</v>
      </c>
      <c r="I903" t="s">
        <v>25</v>
      </c>
      <c r="J903">
        <v>1</v>
      </c>
      <c r="K903" t="s">
        <v>21</v>
      </c>
      <c r="L903">
        <v>0</v>
      </c>
      <c r="M903" t="s">
        <v>14</v>
      </c>
    </row>
    <row r="904" spans="1:13" x14ac:dyDescent="0.3">
      <c r="A904">
        <v>1990</v>
      </c>
      <c r="B904">
        <f>B903+1</f>
        <v>452</v>
      </c>
      <c r="C904" s="1">
        <v>33048</v>
      </c>
      <c r="D904" t="s">
        <v>531</v>
      </c>
      <c r="E904" t="s">
        <v>287</v>
      </c>
      <c r="F904" t="s">
        <v>293</v>
      </c>
      <c r="G904" t="s">
        <v>43</v>
      </c>
      <c r="H904" t="str">
        <f>VLOOKUP(A904,WorldCups!$A$2:$B$21,2,FALSE)</f>
        <v>Italy</v>
      </c>
      <c r="I904" t="s">
        <v>51</v>
      </c>
      <c r="J904">
        <v>2</v>
      </c>
      <c r="K904" t="s">
        <v>45</v>
      </c>
      <c r="L904">
        <v>1</v>
      </c>
      <c r="M904" t="s">
        <v>14</v>
      </c>
    </row>
    <row r="905" spans="1:13" x14ac:dyDescent="0.3">
      <c r="A905">
        <v>1990</v>
      </c>
      <c r="B905">
        <v>452</v>
      </c>
      <c r="C905" s="1">
        <v>33048</v>
      </c>
      <c r="D905" t="s">
        <v>531</v>
      </c>
      <c r="E905" t="s">
        <v>287</v>
      </c>
      <c r="F905" t="s">
        <v>293</v>
      </c>
      <c r="G905" t="s">
        <v>43</v>
      </c>
      <c r="H905" t="str">
        <f>VLOOKUP(A905,WorldCups!$A$2:$B$21,2,FALSE)</f>
        <v>Italy</v>
      </c>
      <c r="I905" t="s">
        <v>45</v>
      </c>
      <c r="J905">
        <v>1</v>
      </c>
      <c r="K905" t="s">
        <v>51</v>
      </c>
      <c r="L905">
        <v>2</v>
      </c>
      <c r="M905" t="s">
        <v>14</v>
      </c>
    </row>
    <row r="906" spans="1:13" x14ac:dyDescent="0.3">
      <c r="A906">
        <v>1990</v>
      </c>
      <c r="B906">
        <f>B905+1</f>
        <v>453</v>
      </c>
      <c r="C906" s="1">
        <v>33049</v>
      </c>
      <c r="D906" t="s">
        <v>513</v>
      </c>
      <c r="E906" t="s">
        <v>287</v>
      </c>
      <c r="F906" t="s">
        <v>52</v>
      </c>
      <c r="G906" t="s">
        <v>53</v>
      </c>
      <c r="H906" t="str">
        <f>VLOOKUP(A906,WorldCups!$A$2:$B$21,2,FALSE)</f>
        <v>Italy</v>
      </c>
      <c r="I906" t="s">
        <v>304</v>
      </c>
      <c r="J906">
        <v>0</v>
      </c>
      <c r="K906" t="s">
        <v>23</v>
      </c>
      <c r="L906">
        <v>0</v>
      </c>
      <c r="M906" t="s">
        <v>314</v>
      </c>
    </row>
    <row r="907" spans="1:13" x14ac:dyDescent="0.3">
      <c r="A907">
        <v>1990</v>
      </c>
      <c r="B907">
        <v>453</v>
      </c>
      <c r="C907" s="1">
        <v>33049</v>
      </c>
      <c r="D907" t="s">
        <v>513</v>
      </c>
      <c r="E907" t="s">
        <v>287</v>
      </c>
      <c r="F907" t="s">
        <v>52</v>
      </c>
      <c r="G907" t="s">
        <v>53</v>
      </c>
      <c r="H907" t="str">
        <f>VLOOKUP(A907,WorldCups!$A$2:$B$21,2,FALSE)</f>
        <v>Italy</v>
      </c>
      <c r="I907" t="s">
        <v>23</v>
      </c>
      <c r="J907">
        <v>0</v>
      </c>
      <c r="K907" t="s">
        <v>304</v>
      </c>
      <c r="L907">
        <v>0</v>
      </c>
      <c r="M907" t="s">
        <v>314</v>
      </c>
    </row>
    <row r="908" spans="1:13" x14ac:dyDescent="0.3">
      <c r="A908">
        <v>1990</v>
      </c>
      <c r="B908">
        <f>B907+1</f>
        <v>454</v>
      </c>
      <c r="C908" s="1">
        <v>33049</v>
      </c>
      <c r="D908" t="s">
        <v>531</v>
      </c>
      <c r="E908" t="s">
        <v>287</v>
      </c>
      <c r="F908" t="s">
        <v>298</v>
      </c>
      <c r="G908" t="s">
        <v>56</v>
      </c>
      <c r="H908" t="str">
        <f>VLOOKUP(A908,WorldCups!$A$2:$B$21,2,FALSE)</f>
        <v>Italy</v>
      </c>
      <c r="I908" t="s">
        <v>57</v>
      </c>
      <c r="J908">
        <v>2</v>
      </c>
      <c r="K908" t="s">
        <v>30</v>
      </c>
      <c r="L908">
        <v>0</v>
      </c>
      <c r="M908" t="s">
        <v>14</v>
      </c>
    </row>
    <row r="909" spans="1:13" x14ac:dyDescent="0.3">
      <c r="A909">
        <v>1990</v>
      </c>
      <c r="B909">
        <v>454</v>
      </c>
      <c r="C909" s="1">
        <v>33049</v>
      </c>
      <c r="D909" t="s">
        <v>531</v>
      </c>
      <c r="E909" t="s">
        <v>287</v>
      </c>
      <c r="F909" t="s">
        <v>298</v>
      </c>
      <c r="G909" t="s">
        <v>56</v>
      </c>
      <c r="H909" t="str">
        <f>VLOOKUP(A909,WorldCups!$A$2:$B$21,2,FALSE)</f>
        <v>Italy</v>
      </c>
      <c r="I909" t="s">
        <v>30</v>
      </c>
      <c r="J909">
        <v>0</v>
      </c>
      <c r="K909" t="s">
        <v>57</v>
      </c>
      <c r="L909">
        <v>2</v>
      </c>
      <c r="M909" t="s">
        <v>14</v>
      </c>
    </row>
    <row r="910" spans="1:13" x14ac:dyDescent="0.3">
      <c r="A910">
        <v>1990</v>
      </c>
      <c r="B910">
        <f>B909+1</f>
        <v>455</v>
      </c>
      <c r="C910" s="1">
        <v>33050</v>
      </c>
      <c r="D910" t="s">
        <v>513</v>
      </c>
      <c r="E910" t="s">
        <v>287</v>
      </c>
      <c r="F910" t="s">
        <v>305</v>
      </c>
      <c r="G910" t="s">
        <v>306</v>
      </c>
      <c r="H910" t="str">
        <f>VLOOKUP(A910,WorldCups!$A$2:$B$21,2,FALSE)</f>
        <v>Italy</v>
      </c>
      <c r="I910" t="s">
        <v>54</v>
      </c>
      <c r="J910">
        <v>1</v>
      </c>
      <c r="K910" t="s">
        <v>20</v>
      </c>
      <c r="L910">
        <v>2</v>
      </c>
      <c r="M910" t="s">
        <v>315</v>
      </c>
    </row>
    <row r="911" spans="1:13" x14ac:dyDescent="0.3">
      <c r="A911">
        <v>1990</v>
      </c>
      <c r="B911">
        <v>455</v>
      </c>
      <c r="C911" s="1">
        <v>33050</v>
      </c>
      <c r="D911" t="s">
        <v>513</v>
      </c>
      <c r="E911" t="s">
        <v>287</v>
      </c>
      <c r="F911" t="s">
        <v>305</v>
      </c>
      <c r="G911" t="s">
        <v>306</v>
      </c>
      <c r="H911" t="str">
        <f>VLOOKUP(A911,WorldCups!$A$2:$B$21,2,FALSE)</f>
        <v>Italy</v>
      </c>
      <c r="I911" t="s">
        <v>20</v>
      </c>
      <c r="J911">
        <v>2</v>
      </c>
      <c r="K911" t="s">
        <v>54</v>
      </c>
      <c r="L911">
        <v>1</v>
      </c>
      <c r="M911" t="s">
        <v>315</v>
      </c>
    </row>
    <row r="912" spans="1:13" x14ac:dyDescent="0.3">
      <c r="A912">
        <v>1990</v>
      </c>
      <c r="B912">
        <f>B911+1</f>
        <v>456</v>
      </c>
      <c r="C912" s="1">
        <v>33050</v>
      </c>
      <c r="D912" t="s">
        <v>531</v>
      </c>
      <c r="E912" t="s">
        <v>287</v>
      </c>
      <c r="F912" t="s">
        <v>296</v>
      </c>
      <c r="G912" t="s">
        <v>47</v>
      </c>
      <c r="H912" t="str">
        <f>VLOOKUP(A912,WorldCups!$A$2:$B$21,2,FALSE)</f>
        <v>Italy</v>
      </c>
      <c r="I912" t="s">
        <v>93</v>
      </c>
      <c r="J912">
        <v>1</v>
      </c>
      <c r="K912" t="s">
        <v>18</v>
      </c>
      <c r="L912">
        <v>0</v>
      </c>
      <c r="M912" t="s">
        <v>176</v>
      </c>
    </row>
    <row r="913" spans="1:13" x14ac:dyDescent="0.3">
      <c r="A913">
        <v>1990</v>
      </c>
      <c r="B913">
        <v>456</v>
      </c>
      <c r="C913" s="1">
        <v>33050</v>
      </c>
      <c r="D913" t="s">
        <v>531</v>
      </c>
      <c r="E913" t="s">
        <v>287</v>
      </c>
      <c r="F913" t="s">
        <v>296</v>
      </c>
      <c r="G913" t="s">
        <v>47</v>
      </c>
      <c r="H913" t="str">
        <f>VLOOKUP(A913,WorldCups!$A$2:$B$21,2,FALSE)</f>
        <v>Italy</v>
      </c>
      <c r="I913" t="s">
        <v>18</v>
      </c>
      <c r="J913">
        <v>0</v>
      </c>
      <c r="K913" t="s">
        <v>93</v>
      </c>
      <c r="L913">
        <v>1</v>
      </c>
      <c r="M913" t="s">
        <v>176</v>
      </c>
    </row>
    <row r="914" spans="1:13" x14ac:dyDescent="0.3">
      <c r="A914">
        <v>1990</v>
      </c>
      <c r="B914">
        <f>B913+1</f>
        <v>457</v>
      </c>
      <c r="C914" s="1">
        <v>33054</v>
      </c>
      <c r="D914" t="s">
        <v>513</v>
      </c>
      <c r="E914" t="s">
        <v>61</v>
      </c>
      <c r="F914" t="s">
        <v>299</v>
      </c>
      <c r="G914" t="s">
        <v>50</v>
      </c>
      <c r="H914" t="str">
        <f>VLOOKUP(A914,WorldCups!$A$2:$B$21,2,FALSE)</f>
        <v>Italy</v>
      </c>
      <c r="I914" t="s">
        <v>20</v>
      </c>
      <c r="J914">
        <v>0</v>
      </c>
      <c r="K914" t="s">
        <v>25</v>
      </c>
      <c r="L914">
        <v>0</v>
      </c>
      <c r="M914" t="s">
        <v>316</v>
      </c>
    </row>
    <row r="915" spans="1:13" x14ac:dyDescent="0.3">
      <c r="A915">
        <v>1990</v>
      </c>
      <c r="B915">
        <v>457</v>
      </c>
      <c r="C915" s="1">
        <v>33054</v>
      </c>
      <c r="D915" t="s">
        <v>513</v>
      </c>
      <c r="E915" t="s">
        <v>61</v>
      </c>
      <c r="F915" t="s">
        <v>299</v>
      </c>
      <c r="G915" t="s">
        <v>50</v>
      </c>
      <c r="H915" t="str">
        <f>VLOOKUP(A915,WorldCups!$A$2:$B$21,2,FALSE)</f>
        <v>Italy</v>
      </c>
      <c r="I915" t="s">
        <v>25</v>
      </c>
      <c r="J915">
        <v>0</v>
      </c>
      <c r="K915" t="s">
        <v>20</v>
      </c>
      <c r="L915">
        <v>0</v>
      </c>
      <c r="M915" t="s">
        <v>316</v>
      </c>
    </row>
    <row r="916" spans="1:13" x14ac:dyDescent="0.3">
      <c r="A916">
        <v>1990</v>
      </c>
      <c r="B916">
        <f>B915+1</f>
        <v>458</v>
      </c>
      <c r="C916" s="1">
        <v>33054</v>
      </c>
      <c r="D916" t="s">
        <v>531</v>
      </c>
      <c r="E916" t="s">
        <v>61</v>
      </c>
      <c r="F916" t="s">
        <v>298</v>
      </c>
      <c r="G916" t="s">
        <v>56</v>
      </c>
      <c r="H916" t="str">
        <f>VLOOKUP(A916,WorldCups!$A$2:$B$21,2,FALSE)</f>
        <v>Italy</v>
      </c>
      <c r="I916" t="s">
        <v>57</v>
      </c>
      <c r="J916">
        <v>1</v>
      </c>
      <c r="K916" t="s">
        <v>304</v>
      </c>
      <c r="L916">
        <v>0</v>
      </c>
      <c r="M916" t="s">
        <v>14</v>
      </c>
    </row>
    <row r="917" spans="1:13" x14ac:dyDescent="0.3">
      <c r="A917">
        <v>1990</v>
      </c>
      <c r="B917">
        <v>458</v>
      </c>
      <c r="C917" s="1">
        <v>33054</v>
      </c>
      <c r="D917" t="s">
        <v>531</v>
      </c>
      <c r="E917" t="s">
        <v>61</v>
      </c>
      <c r="F917" t="s">
        <v>298</v>
      </c>
      <c r="G917" t="s">
        <v>56</v>
      </c>
      <c r="H917" t="str">
        <f>VLOOKUP(A917,WorldCups!$A$2:$B$21,2,FALSE)</f>
        <v>Italy</v>
      </c>
      <c r="I917" t="s">
        <v>304</v>
      </c>
      <c r="J917">
        <v>0</v>
      </c>
      <c r="K917" t="s">
        <v>57</v>
      </c>
      <c r="L917">
        <v>1</v>
      </c>
      <c r="M917" t="s">
        <v>14</v>
      </c>
    </row>
    <row r="918" spans="1:13" x14ac:dyDescent="0.3">
      <c r="A918">
        <v>1990</v>
      </c>
      <c r="B918">
        <f>B917+1</f>
        <v>459</v>
      </c>
      <c r="C918" s="1">
        <v>33055</v>
      </c>
      <c r="D918" t="s">
        <v>513</v>
      </c>
      <c r="E918" t="s">
        <v>61</v>
      </c>
      <c r="F918" t="s">
        <v>293</v>
      </c>
      <c r="G918" t="s">
        <v>43</v>
      </c>
      <c r="H918" t="str">
        <f>VLOOKUP(A918,WorldCups!$A$2:$B$21,2,FALSE)</f>
        <v>Italy</v>
      </c>
      <c r="I918" t="s">
        <v>51</v>
      </c>
      <c r="J918">
        <v>1</v>
      </c>
      <c r="K918" t="s">
        <v>60</v>
      </c>
      <c r="L918">
        <v>0</v>
      </c>
      <c r="M918" t="s">
        <v>14</v>
      </c>
    </row>
    <row r="919" spans="1:13" x14ac:dyDescent="0.3">
      <c r="A919">
        <v>1990</v>
      </c>
      <c r="B919">
        <v>459</v>
      </c>
      <c r="C919" s="1">
        <v>33055</v>
      </c>
      <c r="D919" t="s">
        <v>513</v>
      </c>
      <c r="E919" t="s">
        <v>61</v>
      </c>
      <c r="F919" t="s">
        <v>293</v>
      </c>
      <c r="G919" t="s">
        <v>43</v>
      </c>
      <c r="H919" t="str">
        <f>VLOOKUP(A919,WorldCups!$A$2:$B$21,2,FALSE)</f>
        <v>Italy</v>
      </c>
      <c r="I919" t="s">
        <v>60</v>
      </c>
      <c r="J919">
        <v>0</v>
      </c>
      <c r="K919" t="s">
        <v>51</v>
      </c>
      <c r="L919">
        <v>1</v>
      </c>
      <c r="M919" t="s">
        <v>14</v>
      </c>
    </row>
    <row r="920" spans="1:13" x14ac:dyDescent="0.3">
      <c r="A920">
        <v>1990</v>
      </c>
      <c r="B920">
        <f>B919+1</f>
        <v>460</v>
      </c>
      <c r="C920" s="1">
        <v>33055</v>
      </c>
      <c r="D920" t="s">
        <v>531</v>
      </c>
      <c r="E920" t="s">
        <v>61</v>
      </c>
      <c r="F920" t="s">
        <v>311</v>
      </c>
      <c r="G920" t="s">
        <v>39</v>
      </c>
      <c r="H920" t="str">
        <f>VLOOKUP(A920,WorldCups!$A$2:$B$21,2,FALSE)</f>
        <v>Italy</v>
      </c>
      <c r="I920" t="s">
        <v>93</v>
      </c>
      <c r="J920">
        <v>3</v>
      </c>
      <c r="K920" t="s">
        <v>238</v>
      </c>
      <c r="L920">
        <v>2</v>
      </c>
      <c r="M920" t="s">
        <v>176</v>
      </c>
    </row>
    <row r="921" spans="1:13" x14ac:dyDescent="0.3">
      <c r="A921">
        <v>1990</v>
      </c>
      <c r="B921">
        <v>460</v>
      </c>
      <c r="C921" s="1">
        <v>33055</v>
      </c>
      <c r="D921" t="s">
        <v>531</v>
      </c>
      <c r="E921" t="s">
        <v>61</v>
      </c>
      <c r="F921" t="s">
        <v>311</v>
      </c>
      <c r="G921" t="s">
        <v>39</v>
      </c>
      <c r="H921" t="str">
        <f>VLOOKUP(A921,WorldCups!$A$2:$B$21,2,FALSE)</f>
        <v>Italy</v>
      </c>
      <c r="I921" t="s">
        <v>238</v>
      </c>
      <c r="J921">
        <v>2</v>
      </c>
      <c r="K921" t="s">
        <v>93</v>
      </c>
      <c r="L921">
        <v>3</v>
      </c>
      <c r="M921" t="s">
        <v>176</v>
      </c>
    </row>
    <row r="922" spans="1:13" x14ac:dyDescent="0.3">
      <c r="A922">
        <v>1990</v>
      </c>
      <c r="B922">
        <f>B921+1</f>
        <v>461</v>
      </c>
      <c r="C922" s="1">
        <v>33057</v>
      </c>
      <c r="D922" t="s">
        <v>529</v>
      </c>
      <c r="E922" t="s">
        <v>31</v>
      </c>
      <c r="F922" t="s">
        <v>311</v>
      </c>
      <c r="G922" t="s">
        <v>39</v>
      </c>
      <c r="H922" t="str">
        <f>VLOOKUP(A922,WorldCups!$A$2:$B$21,2,FALSE)</f>
        <v>Italy</v>
      </c>
      <c r="I922" t="s">
        <v>57</v>
      </c>
      <c r="J922">
        <v>1</v>
      </c>
      <c r="K922" t="s">
        <v>25</v>
      </c>
      <c r="L922">
        <v>1</v>
      </c>
      <c r="M922" t="s">
        <v>317</v>
      </c>
    </row>
    <row r="923" spans="1:13" x14ac:dyDescent="0.3">
      <c r="A923">
        <v>1990</v>
      </c>
      <c r="B923">
        <v>461</v>
      </c>
      <c r="C923" s="1">
        <v>33057</v>
      </c>
      <c r="D923" t="s">
        <v>529</v>
      </c>
      <c r="E923" t="s">
        <v>31</v>
      </c>
      <c r="F923" t="s">
        <v>311</v>
      </c>
      <c r="G923" t="s">
        <v>39</v>
      </c>
      <c r="H923" t="str">
        <f>VLOOKUP(A923,WorldCups!$A$2:$B$21,2,FALSE)</f>
        <v>Italy</v>
      </c>
      <c r="I923" t="s">
        <v>25</v>
      </c>
      <c r="J923">
        <v>1</v>
      </c>
      <c r="K923" t="s">
        <v>57</v>
      </c>
      <c r="L923">
        <v>1</v>
      </c>
      <c r="M923" t="s">
        <v>317</v>
      </c>
    </row>
    <row r="924" spans="1:13" x14ac:dyDescent="0.3">
      <c r="A924">
        <v>1990</v>
      </c>
      <c r="B924">
        <f>B923+1</f>
        <v>462</v>
      </c>
      <c r="C924" s="1">
        <v>33058</v>
      </c>
      <c r="D924" t="s">
        <v>529</v>
      </c>
      <c r="E924" t="s">
        <v>31</v>
      </c>
      <c r="F924" t="s">
        <v>300</v>
      </c>
      <c r="G924" t="s">
        <v>35</v>
      </c>
      <c r="H924" t="str">
        <f>VLOOKUP(A924,WorldCups!$A$2:$B$21,2,FALSE)</f>
        <v>Italy</v>
      </c>
      <c r="I924" t="s">
        <v>51</v>
      </c>
      <c r="J924">
        <v>1</v>
      </c>
      <c r="K924" t="s">
        <v>93</v>
      </c>
      <c r="L924">
        <v>1</v>
      </c>
      <c r="M924" t="s">
        <v>318</v>
      </c>
    </row>
    <row r="925" spans="1:13" x14ac:dyDescent="0.3">
      <c r="A925">
        <v>1990</v>
      </c>
      <c r="B925">
        <v>462</v>
      </c>
      <c r="C925" s="1">
        <v>33058</v>
      </c>
      <c r="D925" t="s">
        <v>529</v>
      </c>
      <c r="E925" t="s">
        <v>31</v>
      </c>
      <c r="F925" t="s">
        <v>300</v>
      </c>
      <c r="G925" t="s">
        <v>35</v>
      </c>
      <c r="H925" t="str">
        <f>VLOOKUP(A925,WorldCups!$A$2:$B$21,2,FALSE)</f>
        <v>Italy</v>
      </c>
      <c r="I925" t="s">
        <v>93</v>
      </c>
      <c r="J925">
        <v>1</v>
      </c>
      <c r="K925" t="s">
        <v>51</v>
      </c>
      <c r="L925">
        <v>1</v>
      </c>
      <c r="M925" t="s">
        <v>318</v>
      </c>
    </row>
    <row r="926" spans="1:13" x14ac:dyDescent="0.3">
      <c r="A926">
        <v>1990</v>
      </c>
      <c r="B926">
        <f>B925+1</f>
        <v>463</v>
      </c>
      <c r="C926" s="1">
        <v>33061</v>
      </c>
      <c r="D926" t="s">
        <v>529</v>
      </c>
      <c r="E926" t="s">
        <v>62</v>
      </c>
      <c r="F926" t="s">
        <v>294</v>
      </c>
      <c r="G926" t="s">
        <v>295</v>
      </c>
      <c r="H926" t="str">
        <f>VLOOKUP(A926,WorldCups!$A$2:$B$21,2,FALSE)</f>
        <v>Italy</v>
      </c>
      <c r="I926" t="s">
        <v>57</v>
      </c>
      <c r="J926">
        <v>2</v>
      </c>
      <c r="K926" t="s">
        <v>93</v>
      </c>
      <c r="L926">
        <v>1</v>
      </c>
      <c r="M926" t="s">
        <v>14</v>
      </c>
    </row>
    <row r="927" spans="1:13" x14ac:dyDescent="0.3">
      <c r="A927">
        <v>1990</v>
      </c>
      <c r="B927">
        <v>463</v>
      </c>
      <c r="C927" s="1">
        <v>33061</v>
      </c>
      <c r="D927" t="s">
        <v>529</v>
      </c>
      <c r="E927" t="s">
        <v>62</v>
      </c>
      <c r="F927" t="s">
        <v>294</v>
      </c>
      <c r="G927" t="s">
        <v>295</v>
      </c>
      <c r="H927" t="str">
        <f>VLOOKUP(A927,WorldCups!$A$2:$B$21,2,FALSE)</f>
        <v>Italy</v>
      </c>
      <c r="I927" t="s">
        <v>93</v>
      </c>
      <c r="J927">
        <v>1</v>
      </c>
      <c r="K927" t="s">
        <v>57</v>
      </c>
      <c r="L927">
        <v>2</v>
      </c>
      <c r="M927" t="s">
        <v>14</v>
      </c>
    </row>
    <row r="928" spans="1:13" x14ac:dyDescent="0.3">
      <c r="A928">
        <v>1990</v>
      </c>
      <c r="B928">
        <f>B927+1</f>
        <v>464</v>
      </c>
      <c r="C928" s="1">
        <v>33062</v>
      </c>
      <c r="D928" t="s">
        <v>529</v>
      </c>
      <c r="E928" t="s">
        <v>32</v>
      </c>
      <c r="F928" t="s">
        <v>298</v>
      </c>
      <c r="G928" t="s">
        <v>56</v>
      </c>
      <c r="H928" t="str">
        <f>VLOOKUP(A928,WorldCups!$A$2:$B$21,2,FALSE)</f>
        <v>Italy</v>
      </c>
      <c r="I928" t="s">
        <v>51</v>
      </c>
      <c r="J928">
        <v>1</v>
      </c>
      <c r="K928" t="s">
        <v>25</v>
      </c>
      <c r="L928">
        <v>0</v>
      </c>
      <c r="M928" t="s">
        <v>14</v>
      </c>
    </row>
    <row r="929" spans="1:13" x14ac:dyDescent="0.3">
      <c r="A929">
        <v>1990</v>
      </c>
      <c r="B929">
        <v>464</v>
      </c>
      <c r="C929" s="1">
        <v>33062</v>
      </c>
      <c r="D929" t="s">
        <v>529</v>
      </c>
      <c r="E929" t="s">
        <v>32</v>
      </c>
      <c r="F929" t="s">
        <v>298</v>
      </c>
      <c r="G929" t="s">
        <v>56</v>
      </c>
      <c r="H929" t="str">
        <f>VLOOKUP(A929,WorldCups!$A$2:$B$21,2,FALSE)</f>
        <v>Italy</v>
      </c>
      <c r="I929" t="s">
        <v>25</v>
      </c>
      <c r="J929">
        <v>0</v>
      </c>
      <c r="K929" t="s">
        <v>51</v>
      </c>
      <c r="L929">
        <v>1</v>
      </c>
      <c r="M929" t="s">
        <v>14</v>
      </c>
    </row>
    <row r="930" spans="1:13" x14ac:dyDescent="0.3">
      <c r="A930">
        <v>1994</v>
      </c>
      <c r="B930">
        <f>B929+1</f>
        <v>465</v>
      </c>
      <c r="C930" s="1">
        <v>34502</v>
      </c>
      <c r="D930" t="s">
        <v>523</v>
      </c>
      <c r="E930" t="s">
        <v>268</v>
      </c>
      <c r="F930" t="s">
        <v>319</v>
      </c>
      <c r="G930" t="s">
        <v>320</v>
      </c>
      <c r="H930" t="str">
        <f>VLOOKUP(A930,WorldCups!$A$2:$B$21,2,FALSE)</f>
        <v>USA</v>
      </c>
      <c r="I930" t="s">
        <v>54</v>
      </c>
      <c r="J930">
        <v>2</v>
      </c>
      <c r="K930" t="s">
        <v>116</v>
      </c>
      <c r="L930">
        <v>2</v>
      </c>
      <c r="M930" t="s">
        <v>14</v>
      </c>
    </row>
    <row r="931" spans="1:13" x14ac:dyDescent="0.3">
      <c r="A931">
        <v>1994</v>
      </c>
      <c r="B931">
        <v>465</v>
      </c>
      <c r="C931" s="1">
        <v>34502</v>
      </c>
      <c r="D931" t="s">
        <v>523</v>
      </c>
      <c r="E931" t="s">
        <v>268</v>
      </c>
      <c r="F931" t="s">
        <v>319</v>
      </c>
      <c r="G931" t="s">
        <v>320</v>
      </c>
      <c r="H931" t="str">
        <f>VLOOKUP(A931,WorldCups!$A$2:$B$21,2,FALSE)</f>
        <v>USA</v>
      </c>
      <c r="I931" t="s">
        <v>116</v>
      </c>
      <c r="J931">
        <v>2</v>
      </c>
      <c r="K931" t="s">
        <v>54</v>
      </c>
      <c r="L931">
        <v>2</v>
      </c>
      <c r="M931" t="s">
        <v>14</v>
      </c>
    </row>
    <row r="932" spans="1:13" x14ac:dyDescent="0.3">
      <c r="A932">
        <v>1994</v>
      </c>
      <c r="B932">
        <f>B931+1</f>
        <v>466</v>
      </c>
      <c r="C932" s="1">
        <v>34502</v>
      </c>
      <c r="D932" t="s">
        <v>501</v>
      </c>
      <c r="E932" t="s">
        <v>268</v>
      </c>
      <c r="F932" t="s">
        <v>321</v>
      </c>
      <c r="G932" t="s">
        <v>322</v>
      </c>
      <c r="H932" t="str">
        <f>VLOOKUP(A932,WorldCups!$A$2:$B$21,2,FALSE)</f>
        <v>USA</v>
      </c>
      <c r="I932" t="s">
        <v>51</v>
      </c>
      <c r="J932">
        <v>1</v>
      </c>
      <c r="K932" t="s">
        <v>27</v>
      </c>
      <c r="L932">
        <v>0</v>
      </c>
      <c r="M932" t="s">
        <v>14</v>
      </c>
    </row>
    <row r="933" spans="1:13" x14ac:dyDescent="0.3">
      <c r="A933">
        <v>1994</v>
      </c>
      <c r="B933">
        <v>466</v>
      </c>
      <c r="C933" s="1">
        <v>34502</v>
      </c>
      <c r="D933" t="s">
        <v>501</v>
      </c>
      <c r="E933" t="s">
        <v>268</v>
      </c>
      <c r="F933" t="s">
        <v>321</v>
      </c>
      <c r="G933" t="s">
        <v>322</v>
      </c>
      <c r="H933" t="str">
        <f>VLOOKUP(A933,WorldCups!$A$2:$B$21,2,FALSE)</f>
        <v>USA</v>
      </c>
      <c r="I933" t="s">
        <v>27</v>
      </c>
      <c r="J933">
        <v>0</v>
      </c>
      <c r="K933" t="s">
        <v>51</v>
      </c>
      <c r="L933">
        <v>1</v>
      </c>
      <c r="M933" t="s">
        <v>14</v>
      </c>
    </row>
    <row r="934" spans="1:13" x14ac:dyDescent="0.3">
      <c r="A934">
        <v>1994</v>
      </c>
      <c r="B934">
        <f>B933+1</f>
        <v>467</v>
      </c>
      <c r="C934" s="1">
        <v>34503</v>
      </c>
      <c r="D934" t="s">
        <v>533</v>
      </c>
      <c r="E934" t="s">
        <v>214</v>
      </c>
      <c r="F934" t="s">
        <v>323</v>
      </c>
      <c r="G934" t="s">
        <v>324</v>
      </c>
      <c r="H934" t="str">
        <f>VLOOKUP(A934,WorldCups!$A$2:$B$21,2,FALSE)</f>
        <v>USA</v>
      </c>
      <c r="I934" t="s">
        <v>17</v>
      </c>
      <c r="J934">
        <v>1</v>
      </c>
      <c r="K934" t="s">
        <v>44</v>
      </c>
      <c r="L934">
        <v>1</v>
      </c>
      <c r="M934" t="s">
        <v>14</v>
      </c>
    </row>
    <row r="935" spans="1:13" x14ac:dyDescent="0.3">
      <c r="A935">
        <v>1994</v>
      </c>
      <c r="B935">
        <v>467</v>
      </c>
      <c r="C935" s="1">
        <v>34503</v>
      </c>
      <c r="D935" t="s">
        <v>533</v>
      </c>
      <c r="E935" t="s">
        <v>214</v>
      </c>
      <c r="F935" t="s">
        <v>323</v>
      </c>
      <c r="G935" t="s">
        <v>324</v>
      </c>
      <c r="H935" t="str">
        <f>VLOOKUP(A935,WorldCups!$A$2:$B$21,2,FALSE)</f>
        <v>USA</v>
      </c>
      <c r="I935" t="s">
        <v>44</v>
      </c>
      <c r="J935">
        <v>1</v>
      </c>
      <c r="K935" t="s">
        <v>17</v>
      </c>
      <c r="L935">
        <v>1</v>
      </c>
      <c r="M935" t="s">
        <v>14</v>
      </c>
    </row>
    <row r="936" spans="1:13" x14ac:dyDescent="0.3">
      <c r="A936">
        <v>1994</v>
      </c>
      <c r="B936">
        <f>B935+1</f>
        <v>468</v>
      </c>
      <c r="C936" s="1">
        <v>34503</v>
      </c>
      <c r="D936" t="s">
        <v>504</v>
      </c>
      <c r="E936" t="s">
        <v>281</v>
      </c>
      <c r="F936" t="s">
        <v>325</v>
      </c>
      <c r="G936" t="s">
        <v>326</v>
      </c>
      <c r="H936" t="str">
        <f>VLOOKUP(A936,WorldCups!$A$2:$B$21,2,FALSE)</f>
        <v>USA</v>
      </c>
      <c r="I936" t="s">
        <v>57</v>
      </c>
      <c r="J936">
        <v>0</v>
      </c>
      <c r="K936" t="s">
        <v>304</v>
      </c>
      <c r="L936">
        <v>1</v>
      </c>
      <c r="M936" t="s">
        <v>14</v>
      </c>
    </row>
    <row r="937" spans="1:13" x14ac:dyDescent="0.3">
      <c r="A937">
        <v>1994</v>
      </c>
      <c r="B937">
        <v>468</v>
      </c>
      <c r="C937" s="1">
        <v>34503</v>
      </c>
      <c r="D937" t="s">
        <v>504</v>
      </c>
      <c r="E937" t="s">
        <v>281</v>
      </c>
      <c r="F937" t="s">
        <v>325</v>
      </c>
      <c r="G937" t="s">
        <v>326</v>
      </c>
      <c r="H937" t="str">
        <f>VLOOKUP(A937,WorldCups!$A$2:$B$21,2,FALSE)</f>
        <v>USA</v>
      </c>
      <c r="I937" t="s">
        <v>304</v>
      </c>
      <c r="J937">
        <v>1</v>
      </c>
      <c r="K937" t="s">
        <v>57</v>
      </c>
      <c r="L937">
        <v>0</v>
      </c>
      <c r="M937" t="s">
        <v>14</v>
      </c>
    </row>
    <row r="938" spans="1:13" x14ac:dyDescent="0.3">
      <c r="A938">
        <v>1994</v>
      </c>
      <c r="B938">
        <f>B937+1</f>
        <v>469</v>
      </c>
      <c r="C938" s="1">
        <v>34503</v>
      </c>
      <c r="D938" t="s">
        <v>523</v>
      </c>
      <c r="E938" t="s">
        <v>214</v>
      </c>
      <c r="F938" t="s">
        <v>327</v>
      </c>
      <c r="G938" t="s">
        <v>328</v>
      </c>
      <c r="H938" t="str">
        <f>VLOOKUP(A938,WorldCups!$A$2:$B$21,2,FALSE)</f>
        <v>USA</v>
      </c>
      <c r="I938" t="s">
        <v>151</v>
      </c>
      <c r="J938">
        <v>1</v>
      </c>
      <c r="K938" t="s">
        <v>23</v>
      </c>
      <c r="L938">
        <v>3</v>
      </c>
      <c r="M938" t="s">
        <v>14</v>
      </c>
    </row>
    <row r="939" spans="1:13" x14ac:dyDescent="0.3">
      <c r="A939">
        <v>1994</v>
      </c>
      <c r="B939">
        <v>469</v>
      </c>
      <c r="C939" s="1">
        <v>34503</v>
      </c>
      <c r="D939" t="s">
        <v>523</v>
      </c>
      <c r="E939" t="s">
        <v>214</v>
      </c>
      <c r="F939" t="s">
        <v>327</v>
      </c>
      <c r="G939" t="s">
        <v>328</v>
      </c>
      <c r="H939" t="str">
        <f>VLOOKUP(A939,WorldCups!$A$2:$B$21,2,FALSE)</f>
        <v>USA</v>
      </c>
      <c r="I939" t="s">
        <v>23</v>
      </c>
      <c r="J939">
        <v>3</v>
      </c>
      <c r="K939" t="s">
        <v>151</v>
      </c>
      <c r="L939">
        <v>1</v>
      </c>
      <c r="M939" t="s">
        <v>14</v>
      </c>
    </row>
    <row r="940" spans="1:13" x14ac:dyDescent="0.3">
      <c r="A940">
        <v>1994</v>
      </c>
      <c r="B940">
        <f>B939+1</f>
        <v>470</v>
      </c>
      <c r="C940" s="1">
        <v>34504</v>
      </c>
      <c r="D940" t="s">
        <v>534</v>
      </c>
      <c r="E940" t="s">
        <v>274</v>
      </c>
      <c r="F940" t="s">
        <v>329</v>
      </c>
      <c r="G940" t="s">
        <v>330</v>
      </c>
      <c r="H940" t="str">
        <f>VLOOKUP(A940,WorldCups!$A$2:$B$21,2,FALSE)</f>
        <v>USA</v>
      </c>
      <c r="I940" t="s">
        <v>18</v>
      </c>
      <c r="J940">
        <v>1</v>
      </c>
      <c r="K940" t="s">
        <v>188</v>
      </c>
      <c r="L940">
        <v>0</v>
      </c>
      <c r="M940" t="s">
        <v>14</v>
      </c>
    </row>
    <row r="941" spans="1:13" x14ac:dyDescent="0.3">
      <c r="A941">
        <v>1994</v>
      </c>
      <c r="B941">
        <v>470</v>
      </c>
      <c r="C941" s="1">
        <v>34504</v>
      </c>
      <c r="D941" t="s">
        <v>534</v>
      </c>
      <c r="E941" t="s">
        <v>274</v>
      </c>
      <c r="F941" t="s">
        <v>329</v>
      </c>
      <c r="G941" t="s">
        <v>330</v>
      </c>
      <c r="H941" t="str">
        <f>VLOOKUP(A941,WorldCups!$A$2:$B$21,2,FALSE)</f>
        <v>USA</v>
      </c>
      <c r="I941" t="s">
        <v>188</v>
      </c>
      <c r="J941">
        <v>0</v>
      </c>
      <c r="K941" t="s">
        <v>18</v>
      </c>
      <c r="L941">
        <v>1</v>
      </c>
      <c r="M941" t="s">
        <v>14</v>
      </c>
    </row>
    <row r="942" spans="1:13" x14ac:dyDescent="0.3">
      <c r="A942">
        <v>1994</v>
      </c>
      <c r="B942">
        <f>B941+1</f>
        <v>471</v>
      </c>
      <c r="C942" s="1">
        <v>34504</v>
      </c>
      <c r="D942" t="s">
        <v>504</v>
      </c>
      <c r="E942" t="s">
        <v>281</v>
      </c>
      <c r="F942" t="s">
        <v>331</v>
      </c>
      <c r="G942" t="s">
        <v>332</v>
      </c>
      <c r="H942" t="str">
        <f>VLOOKUP(A942,WorldCups!$A$2:$B$21,2,FALSE)</f>
        <v>USA</v>
      </c>
      <c r="I942" t="s">
        <v>77</v>
      </c>
      <c r="J942">
        <v>1</v>
      </c>
      <c r="K942" t="s">
        <v>13</v>
      </c>
      <c r="L942">
        <v>0</v>
      </c>
      <c r="M942" t="s">
        <v>14</v>
      </c>
    </row>
    <row r="943" spans="1:13" x14ac:dyDescent="0.3">
      <c r="A943">
        <v>1994</v>
      </c>
      <c r="B943">
        <v>471</v>
      </c>
      <c r="C943" s="1">
        <v>34504</v>
      </c>
      <c r="D943" t="s">
        <v>504</v>
      </c>
      <c r="E943" t="s">
        <v>281</v>
      </c>
      <c r="F943" t="s">
        <v>331</v>
      </c>
      <c r="G943" t="s">
        <v>332</v>
      </c>
      <c r="H943" t="str">
        <f>VLOOKUP(A943,WorldCups!$A$2:$B$21,2,FALSE)</f>
        <v>USA</v>
      </c>
      <c r="I943" t="s">
        <v>13</v>
      </c>
      <c r="J943">
        <v>0</v>
      </c>
      <c r="K943" t="s">
        <v>77</v>
      </c>
      <c r="L943">
        <v>1</v>
      </c>
      <c r="M943" t="s">
        <v>14</v>
      </c>
    </row>
    <row r="944" spans="1:13" x14ac:dyDescent="0.3">
      <c r="A944">
        <v>1994</v>
      </c>
      <c r="B944">
        <f>B943+1</f>
        <v>472</v>
      </c>
      <c r="C944" s="1">
        <v>34504</v>
      </c>
      <c r="D944" t="s">
        <v>523</v>
      </c>
      <c r="E944" t="s">
        <v>213</v>
      </c>
      <c r="F944" t="s">
        <v>327</v>
      </c>
      <c r="G944" t="s">
        <v>328</v>
      </c>
      <c r="H944" t="str">
        <f>VLOOKUP(A944,WorldCups!$A$2:$B$21,2,FALSE)</f>
        <v>USA</v>
      </c>
      <c r="I944" t="s">
        <v>238</v>
      </c>
      <c r="J944">
        <v>2</v>
      </c>
      <c r="K944" t="s">
        <v>48</v>
      </c>
      <c r="L944">
        <v>2</v>
      </c>
      <c r="M944" t="s">
        <v>14</v>
      </c>
    </row>
    <row r="945" spans="1:13" x14ac:dyDescent="0.3">
      <c r="A945">
        <v>1994</v>
      </c>
      <c r="B945">
        <v>472</v>
      </c>
      <c r="C945" s="1">
        <v>34504</v>
      </c>
      <c r="D945" t="s">
        <v>523</v>
      </c>
      <c r="E945" t="s">
        <v>213</v>
      </c>
      <c r="F945" t="s">
        <v>327</v>
      </c>
      <c r="G945" t="s">
        <v>328</v>
      </c>
      <c r="H945" t="str">
        <f>VLOOKUP(A945,WorldCups!$A$2:$B$21,2,FALSE)</f>
        <v>USA</v>
      </c>
      <c r="I945" t="s">
        <v>48</v>
      </c>
      <c r="J945">
        <v>2</v>
      </c>
      <c r="K945" t="s">
        <v>238</v>
      </c>
      <c r="L945">
        <v>2</v>
      </c>
      <c r="M945" t="s">
        <v>14</v>
      </c>
    </row>
    <row r="946" spans="1:13" x14ac:dyDescent="0.3">
      <c r="A946">
        <v>1994</v>
      </c>
      <c r="B946">
        <f>B945+1</f>
        <v>473</v>
      </c>
      <c r="C946" s="1">
        <v>34505</v>
      </c>
      <c r="D946" t="s">
        <v>523</v>
      </c>
      <c r="E946" t="s">
        <v>274</v>
      </c>
      <c r="F946" t="s">
        <v>331</v>
      </c>
      <c r="G946" t="s">
        <v>332</v>
      </c>
      <c r="H946" t="str">
        <f>VLOOKUP(A946,WorldCups!$A$2:$B$21,2,FALSE)</f>
        <v>USA</v>
      </c>
      <c r="I946" t="s">
        <v>45</v>
      </c>
      <c r="J946">
        <v>2</v>
      </c>
      <c r="K946" t="s">
        <v>333</v>
      </c>
      <c r="L946">
        <v>1</v>
      </c>
      <c r="M946" t="s">
        <v>14</v>
      </c>
    </row>
    <row r="947" spans="1:13" x14ac:dyDescent="0.3">
      <c r="A947">
        <v>1994</v>
      </c>
      <c r="B947">
        <v>473</v>
      </c>
      <c r="C947" s="1">
        <v>34505</v>
      </c>
      <c r="D947" t="s">
        <v>523</v>
      </c>
      <c r="E947" t="s">
        <v>274</v>
      </c>
      <c r="F947" t="s">
        <v>331</v>
      </c>
      <c r="G947" t="s">
        <v>332</v>
      </c>
      <c r="H947" t="str">
        <f>VLOOKUP(A947,WorldCups!$A$2:$B$21,2,FALSE)</f>
        <v>USA</v>
      </c>
      <c r="I947" t="s">
        <v>333</v>
      </c>
      <c r="J947">
        <v>1</v>
      </c>
      <c r="K947" t="s">
        <v>45</v>
      </c>
      <c r="L947">
        <v>2</v>
      </c>
      <c r="M947" t="s">
        <v>14</v>
      </c>
    </row>
    <row r="948" spans="1:13" x14ac:dyDescent="0.3">
      <c r="A948">
        <v>1994</v>
      </c>
      <c r="B948">
        <f>B947+1</f>
        <v>474</v>
      </c>
      <c r="C948" s="1">
        <v>34505</v>
      </c>
      <c r="D948" t="s">
        <v>504</v>
      </c>
      <c r="E948" t="s">
        <v>213</v>
      </c>
      <c r="F948" t="s">
        <v>334</v>
      </c>
      <c r="G948" t="s">
        <v>335</v>
      </c>
      <c r="H948" t="str">
        <f>VLOOKUP(A948,WorldCups!$A$2:$B$21,2,FALSE)</f>
        <v>USA</v>
      </c>
      <c r="I948" t="s">
        <v>21</v>
      </c>
      <c r="J948">
        <v>2</v>
      </c>
      <c r="K948" t="s">
        <v>336</v>
      </c>
      <c r="L948">
        <v>0</v>
      </c>
      <c r="M948" t="s">
        <v>14</v>
      </c>
    </row>
    <row r="949" spans="1:13" x14ac:dyDescent="0.3">
      <c r="A949">
        <v>1994</v>
      </c>
      <c r="B949">
        <v>474</v>
      </c>
      <c r="C949" s="1">
        <v>34505</v>
      </c>
      <c r="D949" t="s">
        <v>504</v>
      </c>
      <c r="E949" t="s">
        <v>213</v>
      </c>
      <c r="F949" t="s">
        <v>334</v>
      </c>
      <c r="G949" t="s">
        <v>335</v>
      </c>
      <c r="H949" t="str">
        <f>VLOOKUP(A949,WorldCups!$A$2:$B$21,2,FALSE)</f>
        <v>USA</v>
      </c>
      <c r="I949" t="s">
        <v>336</v>
      </c>
      <c r="J949">
        <v>0</v>
      </c>
      <c r="K949" t="s">
        <v>21</v>
      </c>
      <c r="L949">
        <v>2</v>
      </c>
      <c r="M949" t="s">
        <v>14</v>
      </c>
    </row>
    <row r="950" spans="1:13" x14ac:dyDescent="0.3">
      <c r="A950">
        <v>1994</v>
      </c>
      <c r="B950">
        <f>B949+1</f>
        <v>475</v>
      </c>
      <c r="C950" s="1">
        <v>34506</v>
      </c>
      <c r="D950" t="s">
        <v>534</v>
      </c>
      <c r="E950" t="s">
        <v>270</v>
      </c>
      <c r="F950" t="s">
        <v>337</v>
      </c>
      <c r="G950" t="s">
        <v>338</v>
      </c>
      <c r="H950" t="str">
        <f>VLOOKUP(A950,WorldCups!$A$2:$B$21,2,FALSE)</f>
        <v>USA</v>
      </c>
      <c r="I950" t="s">
        <v>25</v>
      </c>
      <c r="J950">
        <v>4</v>
      </c>
      <c r="K950" t="s">
        <v>339</v>
      </c>
      <c r="L950">
        <v>0</v>
      </c>
      <c r="M950" t="s">
        <v>14</v>
      </c>
    </row>
    <row r="951" spans="1:13" x14ac:dyDescent="0.3">
      <c r="A951">
        <v>1994</v>
      </c>
      <c r="B951">
        <v>475</v>
      </c>
      <c r="C951" s="1">
        <v>34506</v>
      </c>
      <c r="D951" t="s">
        <v>534</v>
      </c>
      <c r="E951" t="s">
        <v>270</v>
      </c>
      <c r="F951" t="s">
        <v>337</v>
      </c>
      <c r="G951" t="s">
        <v>338</v>
      </c>
      <c r="H951" t="str">
        <f>VLOOKUP(A951,WorldCups!$A$2:$B$21,2,FALSE)</f>
        <v>USA</v>
      </c>
      <c r="I951" t="s">
        <v>339</v>
      </c>
      <c r="J951">
        <v>0</v>
      </c>
      <c r="K951" t="s">
        <v>25</v>
      </c>
      <c r="L951">
        <v>4</v>
      </c>
      <c r="M951" t="s">
        <v>14</v>
      </c>
    </row>
    <row r="952" spans="1:13" x14ac:dyDescent="0.3">
      <c r="A952">
        <v>1994</v>
      </c>
      <c r="B952">
        <f>B951+1</f>
        <v>476</v>
      </c>
      <c r="C952" s="1">
        <v>34506</v>
      </c>
      <c r="D952" t="s">
        <v>523</v>
      </c>
      <c r="E952" t="s">
        <v>270</v>
      </c>
      <c r="F952" t="s">
        <v>319</v>
      </c>
      <c r="G952" t="s">
        <v>320</v>
      </c>
      <c r="H952" t="str">
        <f>VLOOKUP(A952,WorldCups!$A$2:$B$21,2,FALSE)</f>
        <v>USA</v>
      </c>
      <c r="I952" t="s">
        <v>340</v>
      </c>
      <c r="J952">
        <v>3</v>
      </c>
      <c r="K952" t="s">
        <v>156</v>
      </c>
      <c r="L952">
        <v>0</v>
      </c>
      <c r="M952" t="s">
        <v>14</v>
      </c>
    </row>
    <row r="953" spans="1:13" x14ac:dyDescent="0.3">
      <c r="A953">
        <v>1994</v>
      </c>
      <c r="B953">
        <v>476</v>
      </c>
      <c r="C953" s="1">
        <v>34506</v>
      </c>
      <c r="D953" t="s">
        <v>523</v>
      </c>
      <c r="E953" t="s">
        <v>270</v>
      </c>
      <c r="F953" t="s">
        <v>319</v>
      </c>
      <c r="G953" t="s">
        <v>320</v>
      </c>
      <c r="H953" t="str">
        <f>VLOOKUP(A953,WorldCups!$A$2:$B$21,2,FALSE)</f>
        <v>USA</v>
      </c>
      <c r="I953" t="s">
        <v>156</v>
      </c>
      <c r="J953">
        <v>0</v>
      </c>
      <c r="K953" t="s">
        <v>340</v>
      </c>
      <c r="L953">
        <v>3</v>
      </c>
      <c r="M953" t="s">
        <v>14</v>
      </c>
    </row>
    <row r="954" spans="1:13" x14ac:dyDescent="0.3">
      <c r="A954">
        <v>1994</v>
      </c>
      <c r="B954">
        <f>B953+1</f>
        <v>477</v>
      </c>
      <c r="C954" s="1">
        <v>34506</v>
      </c>
      <c r="D954" t="s">
        <v>504</v>
      </c>
      <c r="E954" t="s">
        <v>268</v>
      </c>
      <c r="F954" t="s">
        <v>321</v>
      </c>
      <c r="G954" t="s">
        <v>322</v>
      </c>
      <c r="H954" t="str">
        <f>VLOOKUP(A954,WorldCups!$A$2:$B$21,2,FALSE)</f>
        <v>USA</v>
      </c>
      <c r="I954" t="s">
        <v>51</v>
      </c>
      <c r="J954">
        <v>1</v>
      </c>
      <c r="K954" t="s">
        <v>54</v>
      </c>
      <c r="L954">
        <v>1</v>
      </c>
      <c r="M954" t="s">
        <v>14</v>
      </c>
    </row>
    <row r="955" spans="1:13" x14ac:dyDescent="0.3">
      <c r="A955">
        <v>1994</v>
      </c>
      <c r="B955">
        <v>477</v>
      </c>
      <c r="C955" s="1">
        <v>34506</v>
      </c>
      <c r="D955" t="s">
        <v>504</v>
      </c>
      <c r="E955" t="s">
        <v>268</v>
      </c>
      <c r="F955" t="s">
        <v>321</v>
      </c>
      <c r="G955" t="s">
        <v>322</v>
      </c>
      <c r="H955" t="str">
        <f>VLOOKUP(A955,WorldCups!$A$2:$B$21,2,FALSE)</f>
        <v>USA</v>
      </c>
      <c r="I955" t="s">
        <v>54</v>
      </c>
      <c r="J955">
        <v>1</v>
      </c>
      <c r="K955" t="s">
        <v>51</v>
      </c>
      <c r="L955">
        <v>1</v>
      </c>
      <c r="M955" t="s">
        <v>14</v>
      </c>
    </row>
    <row r="956" spans="1:13" x14ac:dyDescent="0.3">
      <c r="A956">
        <v>1994</v>
      </c>
      <c r="B956">
        <f>B955+1</f>
        <v>478</v>
      </c>
      <c r="C956" s="1">
        <v>34507</v>
      </c>
      <c r="D956" t="s">
        <v>504</v>
      </c>
      <c r="E956" t="s">
        <v>214</v>
      </c>
      <c r="F956" t="s">
        <v>323</v>
      </c>
      <c r="G956" t="s">
        <v>324</v>
      </c>
      <c r="H956" t="str">
        <f>VLOOKUP(A956,WorldCups!$A$2:$B$21,2,FALSE)</f>
        <v>USA</v>
      </c>
      <c r="I956" t="s">
        <v>23</v>
      </c>
      <c r="J956">
        <v>1</v>
      </c>
      <c r="K956" t="s">
        <v>44</v>
      </c>
      <c r="L956">
        <v>4</v>
      </c>
      <c r="M956" t="s">
        <v>14</v>
      </c>
    </row>
    <row r="957" spans="1:13" x14ac:dyDescent="0.3">
      <c r="A957">
        <v>1994</v>
      </c>
      <c r="B957">
        <v>478</v>
      </c>
      <c r="C957" s="1">
        <v>34507</v>
      </c>
      <c r="D957" t="s">
        <v>504</v>
      </c>
      <c r="E957" t="s">
        <v>214</v>
      </c>
      <c r="F957" t="s">
        <v>323</v>
      </c>
      <c r="G957" t="s">
        <v>324</v>
      </c>
      <c r="H957" t="str">
        <f>VLOOKUP(A957,WorldCups!$A$2:$B$21,2,FALSE)</f>
        <v>USA</v>
      </c>
      <c r="I957" t="s">
        <v>44</v>
      </c>
      <c r="J957">
        <v>4</v>
      </c>
      <c r="K957" t="s">
        <v>23</v>
      </c>
      <c r="L957">
        <v>1</v>
      </c>
      <c r="M957" t="s">
        <v>14</v>
      </c>
    </row>
    <row r="958" spans="1:13" x14ac:dyDescent="0.3">
      <c r="A958">
        <v>1994</v>
      </c>
      <c r="B958">
        <f>B957+1</f>
        <v>479</v>
      </c>
      <c r="C958" s="1">
        <v>34507</v>
      </c>
      <c r="D958" t="s">
        <v>523</v>
      </c>
      <c r="E958" t="s">
        <v>214</v>
      </c>
      <c r="F958" t="s">
        <v>327</v>
      </c>
      <c r="G958" t="s">
        <v>328</v>
      </c>
      <c r="H958" t="str">
        <f>VLOOKUP(A958,WorldCups!$A$2:$B$21,2,FALSE)</f>
        <v>USA</v>
      </c>
      <c r="I958" t="s">
        <v>17</v>
      </c>
      <c r="J958">
        <v>2</v>
      </c>
      <c r="K958" t="s">
        <v>151</v>
      </c>
      <c r="L958">
        <v>1</v>
      </c>
      <c r="M958" t="s">
        <v>14</v>
      </c>
    </row>
    <row r="959" spans="1:13" x14ac:dyDescent="0.3">
      <c r="A959">
        <v>1994</v>
      </c>
      <c r="B959">
        <v>479</v>
      </c>
      <c r="C959" s="1">
        <v>34507</v>
      </c>
      <c r="D959" t="s">
        <v>523</v>
      </c>
      <c r="E959" t="s">
        <v>214</v>
      </c>
      <c r="F959" t="s">
        <v>327</v>
      </c>
      <c r="G959" t="s">
        <v>328</v>
      </c>
      <c r="H959" t="str">
        <f>VLOOKUP(A959,WorldCups!$A$2:$B$21,2,FALSE)</f>
        <v>USA</v>
      </c>
      <c r="I959" t="s">
        <v>151</v>
      </c>
      <c r="J959">
        <v>1</v>
      </c>
      <c r="K959" t="s">
        <v>17</v>
      </c>
      <c r="L959">
        <v>2</v>
      </c>
      <c r="M959" t="s">
        <v>14</v>
      </c>
    </row>
    <row r="960" spans="1:13" x14ac:dyDescent="0.3">
      <c r="A960">
        <v>1994</v>
      </c>
      <c r="B960">
        <f>B959+1</f>
        <v>480</v>
      </c>
      <c r="C960" s="1">
        <v>34508</v>
      </c>
      <c r="D960" t="s">
        <v>504</v>
      </c>
      <c r="E960" t="s">
        <v>281</v>
      </c>
      <c r="F960" t="s">
        <v>325</v>
      </c>
      <c r="G960" t="s">
        <v>326</v>
      </c>
      <c r="H960" t="str">
        <f>VLOOKUP(A960,WorldCups!$A$2:$B$21,2,FALSE)</f>
        <v>USA</v>
      </c>
      <c r="I960" t="s">
        <v>57</v>
      </c>
      <c r="J960">
        <v>1</v>
      </c>
      <c r="K960" t="s">
        <v>77</v>
      </c>
      <c r="L960">
        <v>0</v>
      </c>
      <c r="M960" t="s">
        <v>14</v>
      </c>
    </row>
    <row r="961" spans="1:13" x14ac:dyDescent="0.3">
      <c r="A961">
        <v>1994</v>
      </c>
      <c r="B961">
        <v>480</v>
      </c>
      <c r="C961" s="1">
        <v>34508</v>
      </c>
      <c r="D961" t="s">
        <v>504</v>
      </c>
      <c r="E961" t="s">
        <v>281</v>
      </c>
      <c r="F961" t="s">
        <v>325</v>
      </c>
      <c r="G961" t="s">
        <v>326</v>
      </c>
      <c r="H961" t="str">
        <f>VLOOKUP(A961,WorldCups!$A$2:$B$21,2,FALSE)</f>
        <v>USA</v>
      </c>
      <c r="I961" t="s">
        <v>77</v>
      </c>
      <c r="J961">
        <v>0</v>
      </c>
      <c r="K961" t="s">
        <v>57</v>
      </c>
      <c r="L961">
        <v>1</v>
      </c>
      <c r="M961" t="s">
        <v>14</v>
      </c>
    </row>
    <row r="962" spans="1:13" x14ac:dyDescent="0.3">
      <c r="A962">
        <v>1994</v>
      </c>
      <c r="B962">
        <f>B961+1</f>
        <v>481</v>
      </c>
      <c r="C962" s="1">
        <v>34508</v>
      </c>
      <c r="D962" t="s">
        <v>523</v>
      </c>
      <c r="E962" t="s">
        <v>268</v>
      </c>
      <c r="F962" t="s">
        <v>337</v>
      </c>
      <c r="G962" t="s">
        <v>338</v>
      </c>
      <c r="H962" t="str">
        <f>VLOOKUP(A962,WorldCups!$A$2:$B$21,2,FALSE)</f>
        <v>USA</v>
      </c>
      <c r="I962" t="s">
        <v>116</v>
      </c>
      <c r="J962">
        <v>0</v>
      </c>
      <c r="K962" t="s">
        <v>27</v>
      </c>
      <c r="L962">
        <v>0</v>
      </c>
      <c r="M962" t="s">
        <v>14</v>
      </c>
    </row>
    <row r="963" spans="1:13" x14ac:dyDescent="0.3">
      <c r="A963">
        <v>1994</v>
      </c>
      <c r="B963">
        <v>481</v>
      </c>
      <c r="C963" s="1">
        <v>34508</v>
      </c>
      <c r="D963" t="s">
        <v>523</v>
      </c>
      <c r="E963" t="s">
        <v>268</v>
      </c>
      <c r="F963" t="s">
        <v>337</v>
      </c>
      <c r="G963" t="s">
        <v>338</v>
      </c>
      <c r="H963" t="str">
        <f>VLOOKUP(A963,WorldCups!$A$2:$B$21,2,FALSE)</f>
        <v>USA</v>
      </c>
      <c r="I963" t="s">
        <v>27</v>
      </c>
      <c r="J963">
        <v>0</v>
      </c>
      <c r="K963" t="s">
        <v>116</v>
      </c>
      <c r="L963">
        <v>0</v>
      </c>
      <c r="M963" t="s">
        <v>14</v>
      </c>
    </row>
    <row r="964" spans="1:13" x14ac:dyDescent="0.3">
      <c r="A964">
        <v>1994</v>
      </c>
      <c r="B964">
        <f>B963+1</f>
        <v>482</v>
      </c>
      <c r="C964" s="1">
        <v>34509</v>
      </c>
      <c r="D964" t="s">
        <v>534</v>
      </c>
      <c r="E964" t="s">
        <v>281</v>
      </c>
      <c r="F964" t="s">
        <v>329</v>
      </c>
      <c r="G964" t="s">
        <v>330</v>
      </c>
      <c r="H964" t="str">
        <f>VLOOKUP(A964,WorldCups!$A$2:$B$21,2,FALSE)</f>
        <v>USA</v>
      </c>
      <c r="I964" t="s">
        <v>13</v>
      </c>
      <c r="J964">
        <v>2</v>
      </c>
      <c r="K964" t="s">
        <v>304</v>
      </c>
      <c r="L964">
        <v>1</v>
      </c>
      <c r="M964" t="s">
        <v>14</v>
      </c>
    </row>
    <row r="965" spans="1:13" x14ac:dyDescent="0.3">
      <c r="A965">
        <v>1994</v>
      </c>
      <c r="B965">
        <v>482</v>
      </c>
      <c r="C965" s="1">
        <v>34509</v>
      </c>
      <c r="D965" t="s">
        <v>534</v>
      </c>
      <c r="E965" t="s">
        <v>281</v>
      </c>
      <c r="F965" t="s">
        <v>329</v>
      </c>
      <c r="G965" t="s">
        <v>330</v>
      </c>
      <c r="H965" t="str">
        <f>VLOOKUP(A965,WorldCups!$A$2:$B$21,2,FALSE)</f>
        <v>USA</v>
      </c>
      <c r="I965" t="s">
        <v>304</v>
      </c>
      <c r="J965">
        <v>1</v>
      </c>
      <c r="K965" t="s">
        <v>13</v>
      </c>
      <c r="L965">
        <v>2</v>
      </c>
      <c r="M965" t="s">
        <v>14</v>
      </c>
    </row>
    <row r="966" spans="1:13" x14ac:dyDescent="0.3">
      <c r="A966">
        <v>1994</v>
      </c>
      <c r="B966">
        <f>B965+1</f>
        <v>483</v>
      </c>
      <c r="C966" s="1">
        <v>34509</v>
      </c>
      <c r="D966" t="s">
        <v>523</v>
      </c>
      <c r="E966" t="s">
        <v>213</v>
      </c>
      <c r="F966" t="s">
        <v>323</v>
      </c>
      <c r="G966" t="s">
        <v>324</v>
      </c>
      <c r="H966" t="str">
        <f>VLOOKUP(A966,WorldCups!$A$2:$B$21,2,FALSE)</f>
        <v>USA</v>
      </c>
      <c r="I966" t="s">
        <v>48</v>
      </c>
      <c r="J966">
        <v>3</v>
      </c>
      <c r="K966" t="s">
        <v>336</v>
      </c>
      <c r="L966">
        <v>1</v>
      </c>
      <c r="M966" t="s">
        <v>14</v>
      </c>
    </row>
    <row r="967" spans="1:13" x14ac:dyDescent="0.3">
      <c r="A967">
        <v>1994</v>
      </c>
      <c r="B967">
        <v>483</v>
      </c>
      <c r="C967" s="1">
        <v>34509</v>
      </c>
      <c r="D967" t="s">
        <v>523</v>
      </c>
      <c r="E967" t="s">
        <v>213</v>
      </c>
      <c r="F967" t="s">
        <v>323</v>
      </c>
      <c r="G967" t="s">
        <v>324</v>
      </c>
      <c r="H967" t="str">
        <f>VLOOKUP(A967,WorldCups!$A$2:$B$21,2,FALSE)</f>
        <v>USA</v>
      </c>
      <c r="I967" t="s">
        <v>336</v>
      </c>
      <c r="J967">
        <v>1</v>
      </c>
      <c r="K967" t="s">
        <v>48</v>
      </c>
      <c r="L967">
        <v>3</v>
      </c>
      <c r="M967" t="s">
        <v>14</v>
      </c>
    </row>
    <row r="968" spans="1:13" x14ac:dyDescent="0.3">
      <c r="A968">
        <v>1994</v>
      </c>
      <c r="B968">
        <f>B967+1</f>
        <v>484</v>
      </c>
      <c r="C968" s="1">
        <v>34509</v>
      </c>
      <c r="D968" t="s">
        <v>504</v>
      </c>
      <c r="E968" t="s">
        <v>213</v>
      </c>
      <c r="F968" t="s">
        <v>334</v>
      </c>
      <c r="G968" t="s">
        <v>335</v>
      </c>
      <c r="H968" t="str">
        <f>VLOOKUP(A968,WorldCups!$A$2:$B$21,2,FALSE)</f>
        <v>USA</v>
      </c>
      <c r="I968" t="s">
        <v>21</v>
      </c>
      <c r="J968">
        <v>3</v>
      </c>
      <c r="K968" t="s">
        <v>238</v>
      </c>
      <c r="L968">
        <v>0</v>
      </c>
      <c r="M968" t="s">
        <v>14</v>
      </c>
    </row>
    <row r="969" spans="1:13" x14ac:dyDescent="0.3">
      <c r="A969">
        <v>1994</v>
      </c>
      <c r="B969">
        <v>484</v>
      </c>
      <c r="C969" s="1">
        <v>34509</v>
      </c>
      <c r="D969" t="s">
        <v>504</v>
      </c>
      <c r="E969" t="s">
        <v>213</v>
      </c>
      <c r="F969" t="s">
        <v>334</v>
      </c>
      <c r="G969" t="s">
        <v>335</v>
      </c>
      <c r="H969" t="str">
        <f>VLOOKUP(A969,WorldCups!$A$2:$B$21,2,FALSE)</f>
        <v>USA</v>
      </c>
      <c r="I969" t="s">
        <v>238</v>
      </c>
      <c r="J969">
        <v>0</v>
      </c>
      <c r="K969" t="s">
        <v>21</v>
      </c>
      <c r="L969">
        <v>3</v>
      </c>
      <c r="M969" t="s">
        <v>14</v>
      </c>
    </row>
    <row r="970" spans="1:13" x14ac:dyDescent="0.3">
      <c r="A970">
        <v>1994</v>
      </c>
      <c r="B970">
        <f>B969+1</f>
        <v>485</v>
      </c>
      <c r="C970" s="1">
        <v>34510</v>
      </c>
      <c r="D970" t="s">
        <v>534</v>
      </c>
      <c r="E970" t="s">
        <v>274</v>
      </c>
      <c r="F970" t="s">
        <v>329</v>
      </c>
      <c r="G970" t="s">
        <v>330</v>
      </c>
      <c r="H970" t="str">
        <f>VLOOKUP(A970,WorldCups!$A$2:$B$21,2,FALSE)</f>
        <v>USA</v>
      </c>
      <c r="I970" t="s">
        <v>18</v>
      </c>
      <c r="J970">
        <v>1</v>
      </c>
      <c r="K970" t="s">
        <v>45</v>
      </c>
      <c r="L970">
        <v>0</v>
      </c>
      <c r="M970" t="s">
        <v>14</v>
      </c>
    </row>
    <row r="971" spans="1:13" x14ac:dyDescent="0.3">
      <c r="A971">
        <v>1994</v>
      </c>
      <c r="B971">
        <v>485</v>
      </c>
      <c r="C971" s="1">
        <v>34510</v>
      </c>
      <c r="D971" t="s">
        <v>534</v>
      </c>
      <c r="E971" t="s">
        <v>274</v>
      </c>
      <c r="F971" t="s">
        <v>329</v>
      </c>
      <c r="G971" t="s">
        <v>330</v>
      </c>
      <c r="H971" t="str">
        <f>VLOOKUP(A971,WorldCups!$A$2:$B$21,2,FALSE)</f>
        <v>USA</v>
      </c>
      <c r="I971" t="s">
        <v>45</v>
      </c>
      <c r="J971">
        <v>0</v>
      </c>
      <c r="K971" t="s">
        <v>18</v>
      </c>
      <c r="L971">
        <v>1</v>
      </c>
      <c r="M971" t="s">
        <v>14</v>
      </c>
    </row>
    <row r="972" spans="1:13" x14ac:dyDescent="0.3">
      <c r="A972">
        <v>1994</v>
      </c>
      <c r="B972">
        <f>B971+1</f>
        <v>486</v>
      </c>
      <c r="C972" s="1">
        <v>34510</v>
      </c>
      <c r="D972" t="s">
        <v>534</v>
      </c>
      <c r="E972" t="s">
        <v>274</v>
      </c>
      <c r="F972" t="s">
        <v>325</v>
      </c>
      <c r="G972" t="s">
        <v>326</v>
      </c>
      <c r="H972" t="str">
        <f>VLOOKUP(A972,WorldCups!$A$2:$B$21,2,FALSE)</f>
        <v>USA</v>
      </c>
      <c r="I972" t="s">
        <v>333</v>
      </c>
      <c r="J972">
        <v>2</v>
      </c>
      <c r="K972" t="s">
        <v>188</v>
      </c>
      <c r="L972">
        <v>1</v>
      </c>
      <c r="M972" t="s">
        <v>14</v>
      </c>
    </row>
    <row r="973" spans="1:13" x14ac:dyDescent="0.3">
      <c r="A973">
        <v>1994</v>
      </c>
      <c r="B973">
        <v>486</v>
      </c>
      <c r="C973" s="1">
        <v>34510</v>
      </c>
      <c r="D973" t="s">
        <v>534</v>
      </c>
      <c r="E973" t="s">
        <v>274</v>
      </c>
      <c r="F973" t="s">
        <v>325</v>
      </c>
      <c r="G973" t="s">
        <v>326</v>
      </c>
      <c r="H973" t="str">
        <f>VLOOKUP(A973,WorldCups!$A$2:$B$21,2,FALSE)</f>
        <v>USA</v>
      </c>
      <c r="I973" t="s">
        <v>188</v>
      </c>
      <c r="J973">
        <v>1</v>
      </c>
      <c r="K973" t="s">
        <v>333</v>
      </c>
      <c r="L973">
        <v>2</v>
      </c>
      <c r="M973" t="s">
        <v>14</v>
      </c>
    </row>
    <row r="974" spans="1:13" x14ac:dyDescent="0.3">
      <c r="A974">
        <v>1994</v>
      </c>
      <c r="B974">
        <f>B973+1</f>
        <v>487</v>
      </c>
      <c r="C974" s="1">
        <v>34510</v>
      </c>
      <c r="D974" t="s">
        <v>504</v>
      </c>
      <c r="E974" t="s">
        <v>270</v>
      </c>
      <c r="F974" t="s">
        <v>337</v>
      </c>
      <c r="G974" t="s">
        <v>338</v>
      </c>
      <c r="H974" t="str">
        <f>VLOOKUP(A974,WorldCups!$A$2:$B$21,2,FALSE)</f>
        <v>USA</v>
      </c>
      <c r="I974" t="s">
        <v>25</v>
      </c>
      <c r="J974">
        <v>2</v>
      </c>
      <c r="K974" t="s">
        <v>340</v>
      </c>
      <c r="L974">
        <v>1</v>
      </c>
      <c r="M974" t="s">
        <v>14</v>
      </c>
    </row>
    <row r="975" spans="1:13" x14ac:dyDescent="0.3">
      <c r="A975">
        <v>1994</v>
      </c>
      <c r="B975">
        <v>487</v>
      </c>
      <c r="C975" s="1">
        <v>34510</v>
      </c>
      <c r="D975" t="s">
        <v>504</v>
      </c>
      <c r="E975" t="s">
        <v>270</v>
      </c>
      <c r="F975" t="s">
        <v>337</v>
      </c>
      <c r="G975" t="s">
        <v>338</v>
      </c>
      <c r="H975" t="str">
        <f>VLOOKUP(A975,WorldCups!$A$2:$B$21,2,FALSE)</f>
        <v>USA</v>
      </c>
      <c r="I975" t="s">
        <v>340</v>
      </c>
      <c r="J975">
        <v>1</v>
      </c>
      <c r="K975" t="s">
        <v>25</v>
      </c>
      <c r="L975">
        <v>2</v>
      </c>
      <c r="M975" t="s">
        <v>14</v>
      </c>
    </row>
    <row r="976" spans="1:13" x14ac:dyDescent="0.3">
      <c r="A976">
        <v>1994</v>
      </c>
      <c r="B976">
        <f>B975+1</f>
        <v>488</v>
      </c>
      <c r="C976" s="1">
        <v>34511</v>
      </c>
      <c r="D976" t="s">
        <v>534</v>
      </c>
      <c r="E976" t="s">
        <v>270</v>
      </c>
      <c r="F976" t="s">
        <v>321</v>
      </c>
      <c r="G976" t="s">
        <v>322</v>
      </c>
      <c r="H976" t="str">
        <f>VLOOKUP(A976,WorldCups!$A$2:$B$21,2,FALSE)</f>
        <v>USA</v>
      </c>
      <c r="I976" t="s">
        <v>156</v>
      </c>
      <c r="J976">
        <v>4</v>
      </c>
      <c r="K976" t="s">
        <v>339</v>
      </c>
      <c r="L976">
        <v>0</v>
      </c>
      <c r="M976" t="s">
        <v>14</v>
      </c>
    </row>
    <row r="977" spans="1:13" x14ac:dyDescent="0.3">
      <c r="A977">
        <v>1994</v>
      </c>
      <c r="B977">
        <v>488</v>
      </c>
      <c r="C977" s="1">
        <v>34511</v>
      </c>
      <c r="D977" t="s">
        <v>534</v>
      </c>
      <c r="E977" t="s">
        <v>270</v>
      </c>
      <c r="F977" t="s">
        <v>321</v>
      </c>
      <c r="G977" t="s">
        <v>322</v>
      </c>
      <c r="H977" t="str">
        <f>VLOOKUP(A977,WorldCups!$A$2:$B$21,2,FALSE)</f>
        <v>USA</v>
      </c>
      <c r="I977" t="s">
        <v>339</v>
      </c>
      <c r="J977">
        <v>0</v>
      </c>
      <c r="K977" t="s">
        <v>156</v>
      </c>
      <c r="L977">
        <v>4</v>
      </c>
      <c r="M977" t="s">
        <v>14</v>
      </c>
    </row>
    <row r="978" spans="1:13" x14ac:dyDescent="0.3">
      <c r="A978">
        <v>1994</v>
      </c>
      <c r="B978">
        <f>B977+1</f>
        <v>489</v>
      </c>
      <c r="C978" s="1">
        <v>34511</v>
      </c>
      <c r="D978" t="s">
        <v>504</v>
      </c>
      <c r="E978" t="s">
        <v>214</v>
      </c>
      <c r="F978" t="s">
        <v>327</v>
      </c>
      <c r="G978" t="s">
        <v>328</v>
      </c>
      <c r="H978" t="str">
        <f>VLOOKUP(A978,WorldCups!$A$2:$B$21,2,FALSE)</f>
        <v>USA</v>
      </c>
      <c r="I978" t="s">
        <v>17</v>
      </c>
      <c r="J978">
        <v>0</v>
      </c>
      <c r="K978" t="s">
        <v>23</v>
      </c>
      <c r="L978">
        <v>1</v>
      </c>
      <c r="M978" t="s">
        <v>14</v>
      </c>
    </row>
    <row r="979" spans="1:13" x14ac:dyDescent="0.3">
      <c r="A979">
        <v>1994</v>
      </c>
      <c r="B979">
        <v>489</v>
      </c>
      <c r="C979" s="1">
        <v>34511</v>
      </c>
      <c r="D979" t="s">
        <v>504</v>
      </c>
      <c r="E979" t="s">
        <v>214</v>
      </c>
      <c r="F979" t="s">
        <v>327</v>
      </c>
      <c r="G979" t="s">
        <v>328</v>
      </c>
      <c r="H979" t="str">
        <f>VLOOKUP(A979,WorldCups!$A$2:$B$21,2,FALSE)</f>
        <v>USA</v>
      </c>
      <c r="I979" t="s">
        <v>23</v>
      </c>
      <c r="J979">
        <v>1</v>
      </c>
      <c r="K979" t="s">
        <v>17</v>
      </c>
      <c r="L979">
        <v>0</v>
      </c>
      <c r="M979" t="s">
        <v>14</v>
      </c>
    </row>
    <row r="980" spans="1:13" x14ac:dyDescent="0.3">
      <c r="A980">
        <v>1994</v>
      </c>
      <c r="B980">
        <f>B979+1</f>
        <v>490</v>
      </c>
      <c r="C980" s="1">
        <v>34511</v>
      </c>
      <c r="D980" t="s">
        <v>504</v>
      </c>
      <c r="E980" t="s">
        <v>214</v>
      </c>
      <c r="F980" t="s">
        <v>334</v>
      </c>
      <c r="G980" t="s">
        <v>335</v>
      </c>
      <c r="H980" t="str">
        <f>VLOOKUP(A980,WorldCups!$A$2:$B$21,2,FALSE)</f>
        <v>USA</v>
      </c>
      <c r="I980" t="s">
        <v>44</v>
      </c>
      <c r="J980">
        <v>0</v>
      </c>
      <c r="K980" t="s">
        <v>151</v>
      </c>
      <c r="L980">
        <v>2</v>
      </c>
      <c r="M980" t="s">
        <v>14</v>
      </c>
    </row>
    <row r="981" spans="1:13" x14ac:dyDescent="0.3">
      <c r="A981">
        <v>1994</v>
      </c>
      <c r="B981">
        <v>490</v>
      </c>
      <c r="C981" s="1">
        <v>34511</v>
      </c>
      <c r="D981" t="s">
        <v>504</v>
      </c>
      <c r="E981" t="s">
        <v>214</v>
      </c>
      <c r="F981" t="s">
        <v>334</v>
      </c>
      <c r="G981" t="s">
        <v>335</v>
      </c>
      <c r="H981" t="str">
        <f>VLOOKUP(A981,WorldCups!$A$2:$B$21,2,FALSE)</f>
        <v>USA</v>
      </c>
      <c r="I981" t="s">
        <v>151</v>
      </c>
      <c r="J981">
        <v>2</v>
      </c>
      <c r="K981" t="s">
        <v>44</v>
      </c>
      <c r="L981">
        <v>0</v>
      </c>
      <c r="M981" t="s">
        <v>14</v>
      </c>
    </row>
    <row r="982" spans="1:13" x14ac:dyDescent="0.3">
      <c r="A982">
        <v>1994</v>
      </c>
      <c r="B982">
        <f>B981+1</f>
        <v>491</v>
      </c>
      <c r="C982" s="1">
        <v>34512</v>
      </c>
      <c r="D982" t="s">
        <v>504</v>
      </c>
      <c r="E982" t="s">
        <v>268</v>
      </c>
      <c r="F982" t="s">
        <v>319</v>
      </c>
      <c r="G982" t="s">
        <v>320</v>
      </c>
      <c r="H982" t="str">
        <f>VLOOKUP(A982,WorldCups!$A$2:$B$21,2,FALSE)</f>
        <v>USA</v>
      </c>
      <c r="I982" t="s">
        <v>51</v>
      </c>
      <c r="J982">
        <v>3</v>
      </c>
      <c r="K982" t="s">
        <v>116</v>
      </c>
      <c r="L982">
        <v>2</v>
      </c>
      <c r="M982" t="s">
        <v>14</v>
      </c>
    </row>
    <row r="983" spans="1:13" x14ac:dyDescent="0.3">
      <c r="A983">
        <v>1994</v>
      </c>
      <c r="B983">
        <v>491</v>
      </c>
      <c r="C983" s="1">
        <v>34512</v>
      </c>
      <c r="D983" t="s">
        <v>504</v>
      </c>
      <c r="E983" t="s">
        <v>268</v>
      </c>
      <c r="F983" t="s">
        <v>319</v>
      </c>
      <c r="G983" t="s">
        <v>320</v>
      </c>
      <c r="H983" t="str">
        <f>VLOOKUP(A983,WorldCups!$A$2:$B$21,2,FALSE)</f>
        <v>USA</v>
      </c>
      <c r="I983" t="s">
        <v>116</v>
      </c>
      <c r="J983">
        <v>2</v>
      </c>
      <c r="K983" t="s">
        <v>51</v>
      </c>
      <c r="L983">
        <v>3</v>
      </c>
      <c r="M983" t="s">
        <v>14</v>
      </c>
    </row>
    <row r="984" spans="1:13" x14ac:dyDescent="0.3">
      <c r="A984">
        <v>1994</v>
      </c>
      <c r="B984">
        <f>B983+1</f>
        <v>492</v>
      </c>
      <c r="C984" s="1">
        <v>34512</v>
      </c>
      <c r="D984" t="s">
        <v>504</v>
      </c>
      <c r="E984" t="s">
        <v>268</v>
      </c>
      <c r="F984" t="s">
        <v>321</v>
      </c>
      <c r="G984" t="s">
        <v>322</v>
      </c>
      <c r="H984" t="str">
        <f>VLOOKUP(A984,WorldCups!$A$2:$B$21,2,FALSE)</f>
        <v>USA</v>
      </c>
      <c r="I984" t="s">
        <v>27</v>
      </c>
      <c r="J984">
        <v>1</v>
      </c>
      <c r="K984" t="s">
        <v>54</v>
      </c>
      <c r="L984">
        <v>3</v>
      </c>
      <c r="M984" t="s">
        <v>14</v>
      </c>
    </row>
    <row r="985" spans="1:13" x14ac:dyDescent="0.3">
      <c r="A985">
        <v>1994</v>
      </c>
      <c r="B985">
        <v>492</v>
      </c>
      <c r="C985" s="1">
        <v>34512</v>
      </c>
      <c r="D985" t="s">
        <v>504</v>
      </c>
      <c r="E985" t="s">
        <v>268</v>
      </c>
      <c r="F985" t="s">
        <v>321</v>
      </c>
      <c r="G985" t="s">
        <v>322</v>
      </c>
      <c r="H985" t="str">
        <f>VLOOKUP(A985,WorldCups!$A$2:$B$21,2,FALSE)</f>
        <v>USA</v>
      </c>
      <c r="I985" t="s">
        <v>54</v>
      </c>
      <c r="J985">
        <v>3</v>
      </c>
      <c r="K985" t="s">
        <v>27</v>
      </c>
      <c r="L985">
        <v>1</v>
      </c>
      <c r="M985" t="s">
        <v>14</v>
      </c>
    </row>
    <row r="986" spans="1:13" x14ac:dyDescent="0.3">
      <c r="A986">
        <v>1994</v>
      </c>
      <c r="B986">
        <f>B985+1</f>
        <v>493</v>
      </c>
      <c r="C986" s="1">
        <v>34513</v>
      </c>
      <c r="D986" t="s">
        <v>534</v>
      </c>
      <c r="E986" t="s">
        <v>281</v>
      </c>
      <c r="F986" t="s">
        <v>325</v>
      </c>
      <c r="G986" t="s">
        <v>326</v>
      </c>
      <c r="H986" t="str">
        <f>VLOOKUP(A986,WorldCups!$A$2:$B$21,2,FALSE)</f>
        <v>USA</v>
      </c>
      <c r="I986" t="s">
        <v>304</v>
      </c>
      <c r="J986">
        <v>0</v>
      </c>
      <c r="K986" t="s">
        <v>77</v>
      </c>
      <c r="L986">
        <v>0</v>
      </c>
      <c r="M986" t="s">
        <v>14</v>
      </c>
    </row>
    <row r="987" spans="1:13" x14ac:dyDescent="0.3">
      <c r="A987">
        <v>1994</v>
      </c>
      <c r="B987">
        <v>493</v>
      </c>
      <c r="C987" s="1">
        <v>34513</v>
      </c>
      <c r="D987" t="s">
        <v>534</v>
      </c>
      <c r="E987" t="s">
        <v>281</v>
      </c>
      <c r="F987" t="s">
        <v>325</v>
      </c>
      <c r="G987" t="s">
        <v>326</v>
      </c>
      <c r="H987" t="str">
        <f>VLOOKUP(A987,WorldCups!$A$2:$B$21,2,FALSE)</f>
        <v>USA</v>
      </c>
      <c r="I987" t="s">
        <v>77</v>
      </c>
      <c r="J987">
        <v>0</v>
      </c>
      <c r="K987" t="s">
        <v>304</v>
      </c>
      <c r="L987">
        <v>0</v>
      </c>
      <c r="M987" t="s">
        <v>14</v>
      </c>
    </row>
    <row r="988" spans="1:13" x14ac:dyDescent="0.3">
      <c r="A988">
        <v>1994</v>
      </c>
      <c r="B988">
        <f>B987+1</f>
        <v>494</v>
      </c>
      <c r="C988" s="1">
        <v>34513</v>
      </c>
      <c r="D988" t="s">
        <v>504</v>
      </c>
      <c r="E988" t="s">
        <v>213</v>
      </c>
      <c r="F988" t="s">
        <v>323</v>
      </c>
      <c r="G988" t="s">
        <v>324</v>
      </c>
      <c r="H988" t="str">
        <f>VLOOKUP(A988,WorldCups!$A$2:$B$21,2,FALSE)</f>
        <v>USA</v>
      </c>
      <c r="I988" t="s">
        <v>21</v>
      </c>
      <c r="J988">
        <v>1</v>
      </c>
      <c r="K988" t="s">
        <v>48</v>
      </c>
      <c r="L988">
        <v>1</v>
      </c>
      <c r="M988" t="s">
        <v>14</v>
      </c>
    </row>
    <row r="989" spans="1:13" x14ac:dyDescent="0.3">
      <c r="A989">
        <v>1994</v>
      </c>
      <c r="B989">
        <v>494</v>
      </c>
      <c r="C989" s="1">
        <v>34513</v>
      </c>
      <c r="D989" t="s">
        <v>504</v>
      </c>
      <c r="E989" t="s">
        <v>213</v>
      </c>
      <c r="F989" t="s">
        <v>323</v>
      </c>
      <c r="G989" t="s">
        <v>324</v>
      </c>
      <c r="H989" t="str">
        <f>VLOOKUP(A989,WorldCups!$A$2:$B$21,2,FALSE)</f>
        <v>USA</v>
      </c>
      <c r="I989" t="s">
        <v>48</v>
      </c>
      <c r="J989">
        <v>1</v>
      </c>
      <c r="K989" t="s">
        <v>21</v>
      </c>
      <c r="L989">
        <v>1</v>
      </c>
      <c r="M989" t="s">
        <v>14</v>
      </c>
    </row>
    <row r="990" spans="1:13" x14ac:dyDescent="0.3">
      <c r="A990">
        <v>1994</v>
      </c>
      <c r="B990">
        <f>B989+1</f>
        <v>495</v>
      </c>
      <c r="C990" s="1">
        <v>34513</v>
      </c>
      <c r="D990" t="s">
        <v>534</v>
      </c>
      <c r="E990" t="s">
        <v>281</v>
      </c>
      <c r="F990" t="s">
        <v>331</v>
      </c>
      <c r="G990" t="s">
        <v>332</v>
      </c>
      <c r="H990" t="str">
        <f>VLOOKUP(A990,WorldCups!$A$2:$B$21,2,FALSE)</f>
        <v>USA</v>
      </c>
      <c r="I990" t="s">
        <v>57</v>
      </c>
      <c r="J990">
        <v>1</v>
      </c>
      <c r="K990" t="s">
        <v>13</v>
      </c>
      <c r="L990">
        <v>1</v>
      </c>
      <c r="M990" t="s">
        <v>14</v>
      </c>
    </row>
    <row r="991" spans="1:13" x14ac:dyDescent="0.3">
      <c r="A991">
        <v>1994</v>
      </c>
      <c r="B991">
        <v>495</v>
      </c>
      <c r="C991" s="1">
        <v>34513</v>
      </c>
      <c r="D991" t="s">
        <v>534</v>
      </c>
      <c r="E991" t="s">
        <v>281</v>
      </c>
      <c r="F991" t="s">
        <v>331</v>
      </c>
      <c r="G991" t="s">
        <v>332</v>
      </c>
      <c r="H991" t="str">
        <f>VLOOKUP(A991,WorldCups!$A$2:$B$21,2,FALSE)</f>
        <v>USA</v>
      </c>
      <c r="I991" t="s">
        <v>13</v>
      </c>
      <c r="J991">
        <v>1</v>
      </c>
      <c r="K991" t="s">
        <v>57</v>
      </c>
      <c r="L991">
        <v>1</v>
      </c>
      <c r="M991" t="s">
        <v>14</v>
      </c>
    </row>
    <row r="992" spans="1:13" x14ac:dyDescent="0.3">
      <c r="A992">
        <v>1994</v>
      </c>
      <c r="B992">
        <f>B991+1</f>
        <v>496</v>
      </c>
      <c r="C992" s="1">
        <v>34513</v>
      </c>
      <c r="D992" t="s">
        <v>504</v>
      </c>
      <c r="E992" t="s">
        <v>213</v>
      </c>
      <c r="F992" t="s">
        <v>334</v>
      </c>
      <c r="G992" t="s">
        <v>335</v>
      </c>
      <c r="H992" t="str">
        <f>VLOOKUP(A992,WorldCups!$A$2:$B$21,2,FALSE)</f>
        <v>USA</v>
      </c>
      <c r="I992" t="s">
        <v>336</v>
      </c>
      <c r="J992">
        <v>6</v>
      </c>
      <c r="K992" t="s">
        <v>238</v>
      </c>
      <c r="L992">
        <v>1</v>
      </c>
      <c r="M992" t="s">
        <v>14</v>
      </c>
    </row>
    <row r="993" spans="1:13" x14ac:dyDescent="0.3">
      <c r="A993">
        <v>1994</v>
      </c>
      <c r="B993">
        <v>496</v>
      </c>
      <c r="C993" s="1">
        <v>34513</v>
      </c>
      <c r="D993" t="s">
        <v>504</v>
      </c>
      <c r="E993" t="s">
        <v>213</v>
      </c>
      <c r="F993" t="s">
        <v>334</v>
      </c>
      <c r="G993" t="s">
        <v>335</v>
      </c>
      <c r="H993" t="str">
        <f>VLOOKUP(A993,WorldCups!$A$2:$B$21,2,FALSE)</f>
        <v>USA</v>
      </c>
      <c r="I993" t="s">
        <v>238</v>
      </c>
      <c r="J993">
        <v>1</v>
      </c>
      <c r="K993" t="s">
        <v>336</v>
      </c>
      <c r="L993">
        <v>6</v>
      </c>
      <c r="M993" t="s">
        <v>14</v>
      </c>
    </row>
    <row r="994" spans="1:13" x14ac:dyDescent="0.3">
      <c r="A994">
        <v>1994</v>
      </c>
      <c r="B994">
        <f>B993+1</f>
        <v>497</v>
      </c>
      <c r="C994" s="1">
        <v>34514</v>
      </c>
      <c r="D994" t="s">
        <v>534</v>
      </c>
      <c r="E994" t="s">
        <v>274</v>
      </c>
      <c r="F994" t="s">
        <v>329</v>
      </c>
      <c r="G994" t="s">
        <v>330</v>
      </c>
      <c r="H994" t="str">
        <f>VLOOKUP(A994,WorldCups!$A$2:$B$21,2,FALSE)</f>
        <v>USA</v>
      </c>
      <c r="I994" t="s">
        <v>188</v>
      </c>
      <c r="J994">
        <v>1</v>
      </c>
      <c r="K994" t="s">
        <v>45</v>
      </c>
      <c r="L994">
        <v>2</v>
      </c>
      <c r="M994" t="s">
        <v>14</v>
      </c>
    </row>
    <row r="995" spans="1:13" x14ac:dyDescent="0.3">
      <c r="A995">
        <v>1994</v>
      </c>
      <c r="B995">
        <v>497</v>
      </c>
      <c r="C995" s="1">
        <v>34514</v>
      </c>
      <c r="D995" t="s">
        <v>534</v>
      </c>
      <c r="E995" t="s">
        <v>274</v>
      </c>
      <c r="F995" t="s">
        <v>329</v>
      </c>
      <c r="G995" t="s">
        <v>330</v>
      </c>
      <c r="H995" t="str">
        <f>VLOOKUP(A995,WorldCups!$A$2:$B$21,2,FALSE)</f>
        <v>USA</v>
      </c>
      <c r="I995" t="s">
        <v>45</v>
      </c>
      <c r="J995">
        <v>2</v>
      </c>
      <c r="K995" t="s">
        <v>188</v>
      </c>
      <c r="L995">
        <v>1</v>
      </c>
      <c r="M995" t="s">
        <v>14</v>
      </c>
    </row>
    <row r="996" spans="1:13" x14ac:dyDescent="0.3">
      <c r="A996">
        <v>1994</v>
      </c>
      <c r="B996">
        <f>B995+1</f>
        <v>498</v>
      </c>
      <c r="C996" s="1">
        <v>34514</v>
      </c>
      <c r="D996" t="s">
        <v>534</v>
      </c>
      <c r="E996" t="s">
        <v>274</v>
      </c>
      <c r="F996" t="s">
        <v>331</v>
      </c>
      <c r="G996" t="s">
        <v>332</v>
      </c>
      <c r="H996" t="str">
        <f>VLOOKUP(A996,WorldCups!$A$2:$B$21,2,FALSE)</f>
        <v>USA</v>
      </c>
      <c r="I996" t="s">
        <v>18</v>
      </c>
      <c r="J996">
        <v>0</v>
      </c>
      <c r="K996" t="s">
        <v>333</v>
      </c>
      <c r="L996">
        <v>1</v>
      </c>
      <c r="M996" t="s">
        <v>14</v>
      </c>
    </row>
    <row r="997" spans="1:13" x14ac:dyDescent="0.3">
      <c r="A997">
        <v>1994</v>
      </c>
      <c r="B997">
        <v>498</v>
      </c>
      <c r="C997" s="1">
        <v>34514</v>
      </c>
      <c r="D997" t="s">
        <v>534</v>
      </c>
      <c r="E997" t="s">
        <v>274</v>
      </c>
      <c r="F997" t="s">
        <v>331</v>
      </c>
      <c r="G997" t="s">
        <v>332</v>
      </c>
      <c r="H997" t="str">
        <f>VLOOKUP(A997,WorldCups!$A$2:$B$21,2,FALSE)</f>
        <v>USA</v>
      </c>
      <c r="I997" t="s">
        <v>333</v>
      </c>
      <c r="J997">
        <v>1</v>
      </c>
      <c r="K997" t="s">
        <v>18</v>
      </c>
      <c r="L997">
        <v>0</v>
      </c>
      <c r="M997" t="s">
        <v>14</v>
      </c>
    </row>
    <row r="998" spans="1:13" x14ac:dyDescent="0.3">
      <c r="A998">
        <v>1994</v>
      </c>
      <c r="B998">
        <f>B997+1</f>
        <v>499</v>
      </c>
      <c r="C998" s="1">
        <v>34515</v>
      </c>
      <c r="D998" t="s">
        <v>523</v>
      </c>
      <c r="E998" t="s">
        <v>270</v>
      </c>
      <c r="F998" t="s">
        <v>337</v>
      </c>
      <c r="G998" t="s">
        <v>338</v>
      </c>
      <c r="H998" t="str">
        <f>VLOOKUP(A998,WorldCups!$A$2:$B$21,2,FALSE)</f>
        <v>USA</v>
      </c>
      <c r="I998" t="s">
        <v>339</v>
      </c>
      <c r="J998">
        <v>0</v>
      </c>
      <c r="K998" t="s">
        <v>340</v>
      </c>
      <c r="L998">
        <v>2</v>
      </c>
      <c r="M998" t="s">
        <v>14</v>
      </c>
    </row>
    <row r="999" spans="1:13" x14ac:dyDescent="0.3">
      <c r="A999">
        <v>1994</v>
      </c>
      <c r="B999">
        <v>499</v>
      </c>
      <c r="C999" s="1">
        <v>34515</v>
      </c>
      <c r="D999" t="s">
        <v>523</v>
      </c>
      <c r="E999" t="s">
        <v>270</v>
      </c>
      <c r="F999" t="s">
        <v>337</v>
      </c>
      <c r="G999" t="s">
        <v>338</v>
      </c>
      <c r="H999" t="str">
        <f>VLOOKUP(A999,WorldCups!$A$2:$B$21,2,FALSE)</f>
        <v>USA</v>
      </c>
      <c r="I999" t="s">
        <v>340</v>
      </c>
      <c r="J999">
        <v>2</v>
      </c>
      <c r="K999" t="s">
        <v>339</v>
      </c>
      <c r="L999">
        <v>0</v>
      </c>
      <c r="M999" t="s">
        <v>14</v>
      </c>
    </row>
    <row r="1000" spans="1:13" x14ac:dyDescent="0.3">
      <c r="A1000">
        <v>1994</v>
      </c>
      <c r="B1000">
        <f>B999+1</f>
        <v>500</v>
      </c>
      <c r="C1000" s="1">
        <v>34515</v>
      </c>
      <c r="D1000" t="s">
        <v>523</v>
      </c>
      <c r="E1000" t="s">
        <v>270</v>
      </c>
      <c r="F1000" t="s">
        <v>319</v>
      </c>
      <c r="G1000" t="s">
        <v>320</v>
      </c>
      <c r="H1000" t="str">
        <f>VLOOKUP(A1000,WorldCups!$A$2:$B$21,2,FALSE)</f>
        <v>USA</v>
      </c>
      <c r="I1000" t="s">
        <v>25</v>
      </c>
      <c r="J1000">
        <v>0</v>
      </c>
      <c r="K1000" t="s">
        <v>156</v>
      </c>
      <c r="L1000">
        <v>2</v>
      </c>
      <c r="M1000" t="s">
        <v>14</v>
      </c>
    </row>
    <row r="1001" spans="1:13" x14ac:dyDescent="0.3">
      <c r="A1001">
        <v>1994</v>
      </c>
      <c r="B1001">
        <v>500</v>
      </c>
      <c r="C1001" s="1">
        <v>34515</v>
      </c>
      <c r="D1001" t="s">
        <v>523</v>
      </c>
      <c r="E1001" t="s">
        <v>270</v>
      </c>
      <c r="F1001" t="s">
        <v>319</v>
      </c>
      <c r="G1001" t="s">
        <v>320</v>
      </c>
      <c r="H1001" t="str">
        <f>VLOOKUP(A1001,WorldCups!$A$2:$B$21,2,FALSE)</f>
        <v>USA</v>
      </c>
      <c r="I1001" t="s">
        <v>156</v>
      </c>
      <c r="J1001">
        <v>2</v>
      </c>
      <c r="K1001" t="s">
        <v>25</v>
      </c>
      <c r="L1001">
        <v>0</v>
      </c>
      <c r="M1001" t="s">
        <v>14</v>
      </c>
    </row>
    <row r="1002" spans="1:13" x14ac:dyDescent="0.3">
      <c r="A1002">
        <v>1994</v>
      </c>
      <c r="B1002">
        <f>B1001+1</f>
        <v>501</v>
      </c>
      <c r="C1002" s="1">
        <v>34517</v>
      </c>
      <c r="D1002" t="s">
        <v>524</v>
      </c>
      <c r="E1002" t="s">
        <v>287</v>
      </c>
      <c r="F1002" t="s">
        <v>321</v>
      </c>
      <c r="G1002" t="s">
        <v>322</v>
      </c>
      <c r="H1002" t="str">
        <f>VLOOKUP(A1002,WorldCups!$A$2:$B$21,2,FALSE)</f>
        <v>USA</v>
      </c>
      <c r="I1002" t="s">
        <v>51</v>
      </c>
      <c r="J1002">
        <v>3</v>
      </c>
      <c r="K1002" t="s">
        <v>18</v>
      </c>
      <c r="L1002">
        <v>2</v>
      </c>
      <c r="M1002" t="s">
        <v>14</v>
      </c>
    </row>
    <row r="1003" spans="1:13" x14ac:dyDescent="0.3">
      <c r="A1003">
        <v>1994</v>
      </c>
      <c r="B1003">
        <v>501</v>
      </c>
      <c r="C1003" s="1">
        <v>34517</v>
      </c>
      <c r="D1003" t="s">
        <v>524</v>
      </c>
      <c r="E1003" t="s">
        <v>287</v>
      </c>
      <c r="F1003" t="s">
        <v>321</v>
      </c>
      <c r="G1003" t="s">
        <v>322</v>
      </c>
      <c r="H1003" t="str">
        <f>VLOOKUP(A1003,WorldCups!$A$2:$B$21,2,FALSE)</f>
        <v>USA</v>
      </c>
      <c r="I1003" t="s">
        <v>18</v>
      </c>
      <c r="J1003">
        <v>2</v>
      </c>
      <c r="K1003" t="s">
        <v>51</v>
      </c>
      <c r="L1003">
        <v>3</v>
      </c>
      <c r="M1003" t="s">
        <v>14</v>
      </c>
    </row>
    <row r="1004" spans="1:13" x14ac:dyDescent="0.3">
      <c r="A1004">
        <v>1994</v>
      </c>
      <c r="B1004">
        <f>B1003+1</f>
        <v>502</v>
      </c>
      <c r="C1004" s="1">
        <v>34517</v>
      </c>
      <c r="D1004" t="s">
        <v>510</v>
      </c>
      <c r="E1004" t="s">
        <v>287</v>
      </c>
      <c r="F1004" t="s">
        <v>331</v>
      </c>
      <c r="G1004" t="s">
        <v>332</v>
      </c>
      <c r="H1004" t="str">
        <f>VLOOKUP(A1004,WorldCups!$A$2:$B$21,2,FALSE)</f>
        <v>USA</v>
      </c>
      <c r="I1004" t="s">
        <v>54</v>
      </c>
      <c r="J1004">
        <v>3</v>
      </c>
      <c r="K1004" t="s">
        <v>44</v>
      </c>
      <c r="L1004">
        <v>0</v>
      </c>
      <c r="M1004" t="s">
        <v>14</v>
      </c>
    </row>
    <row r="1005" spans="1:13" x14ac:dyDescent="0.3">
      <c r="A1005">
        <v>1994</v>
      </c>
      <c r="B1005">
        <v>502</v>
      </c>
      <c r="C1005" s="1">
        <v>34517</v>
      </c>
      <c r="D1005" t="s">
        <v>510</v>
      </c>
      <c r="E1005" t="s">
        <v>287</v>
      </c>
      <c r="F1005" t="s">
        <v>331</v>
      </c>
      <c r="G1005" t="s">
        <v>332</v>
      </c>
      <c r="H1005" t="str">
        <f>VLOOKUP(A1005,WorldCups!$A$2:$B$21,2,FALSE)</f>
        <v>USA</v>
      </c>
      <c r="I1005" t="s">
        <v>44</v>
      </c>
      <c r="J1005">
        <v>0</v>
      </c>
      <c r="K1005" t="s">
        <v>54</v>
      </c>
      <c r="L1005">
        <v>3</v>
      </c>
      <c r="M1005" t="s">
        <v>14</v>
      </c>
    </row>
    <row r="1006" spans="1:13" x14ac:dyDescent="0.3">
      <c r="A1006">
        <v>1994</v>
      </c>
      <c r="B1006">
        <f>B1005+1</f>
        <v>503</v>
      </c>
      <c r="C1006" s="1">
        <v>34518</v>
      </c>
      <c r="D1006" t="s">
        <v>524</v>
      </c>
      <c r="E1006" t="s">
        <v>287</v>
      </c>
      <c r="F1006" t="s">
        <v>319</v>
      </c>
      <c r="G1006" t="s">
        <v>320</v>
      </c>
      <c r="H1006" t="str">
        <f>VLOOKUP(A1006,WorldCups!$A$2:$B$21,2,FALSE)</f>
        <v>USA</v>
      </c>
      <c r="I1006" t="s">
        <v>333</v>
      </c>
      <c r="J1006">
        <v>1</v>
      </c>
      <c r="K1006" t="s">
        <v>48</v>
      </c>
      <c r="L1006">
        <v>3</v>
      </c>
      <c r="M1006" t="s">
        <v>14</v>
      </c>
    </row>
    <row r="1007" spans="1:13" x14ac:dyDescent="0.3">
      <c r="A1007">
        <v>1994</v>
      </c>
      <c r="B1007">
        <v>503</v>
      </c>
      <c r="C1007" s="1">
        <v>34518</v>
      </c>
      <c r="D1007" t="s">
        <v>524</v>
      </c>
      <c r="E1007" t="s">
        <v>287</v>
      </c>
      <c r="F1007" t="s">
        <v>319</v>
      </c>
      <c r="G1007" t="s">
        <v>320</v>
      </c>
      <c r="H1007" t="str">
        <f>VLOOKUP(A1007,WorldCups!$A$2:$B$21,2,FALSE)</f>
        <v>USA</v>
      </c>
      <c r="I1007" t="s">
        <v>48</v>
      </c>
      <c r="J1007">
        <v>3</v>
      </c>
      <c r="K1007" t="s">
        <v>333</v>
      </c>
      <c r="L1007">
        <v>1</v>
      </c>
      <c r="M1007" t="s">
        <v>14</v>
      </c>
    </row>
    <row r="1008" spans="1:13" x14ac:dyDescent="0.3">
      <c r="A1008">
        <v>1994</v>
      </c>
      <c r="B1008">
        <f>B1007+1</f>
        <v>504</v>
      </c>
      <c r="C1008" s="1">
        <v>34518</v>
      </c>
      <c r="D1008" t="s">
        <v>535</v>
      </c>
      <c r="E1008" t="s">
        <v>287</v>
      </c>
      <c r="F1008" t="s">
        <v>327</v>
      </c>
      <c r="G1008" t="s">
        <v>328</v>
      </c>
      <c r="H1008" t="str">
        <f>VLOOKUP(A1008,WorldCups!$A$2:$B$21,2,FALSE)</f>
        <v>USA</v>
      </c>
      <c r="I1008" t="s">
        <v>23</v>
      </c>
      <c r="J1008">
        <v>3</v>
      </c>
      <c r="K1008" t="s">
        <v>25</v>
      </c>
      <c r="L1008">
        <v>2</v>
      </c>
      <c r="M1008" t="s">
        <v>14</v>
      </c>
    </row>
    <row r="1009" spans="1:13" x14ac:dyDescent="0.3">
      <c r="A1009">
        <v>1994</v>
      </c>
      <c r="B1009">
        <v>504</v>
      </c>
      <c r="C1009" s="1">
        <v>34518</v>
      </c>
      <c r="D1009" t="s">
        <v>535</v>
      </c>
      <c r="E1009" t="s">
        <v>287</v>
      </c>
      <c r="F1009" t="s">
        <v>327</v>
      </c>
      <c r="G1009" t="s">
        <v>328</v>
      </c>
      <c r="H1009" t="str">
        <f>VLOOKUP(A1009,WorldCups!$A$2:$B$21,2,FALSE)</f>
        <v>USA</v>
      </c>
      <c r="I1009" t="s">
        <v>25</v>
      </c>
      <c r="J1009">
        <v>2</v>
      </c>
      <c r="K1009" t="s">
        <v>23</v>
      </c>
      <c r="L1009">
        <v>3</v>
      </c>
      <c r="M1009" t="s">
        <v>14</v>
      </c>
    </row>
    <row r="1010" spans="1:13" x14ac:dyDescent="0.3">
      <c r="A1010">
        <v>1994</v>
      </c>
      <c r="B1010">
        <f>B1009+1</f>
        <v>505</v>
      </c>
      <c r="C1010" s="1">
        <v>34519</v>
      </c>
      <c r="D1010" t="s">
        <v>524</v>
      </c>
      <c r="E1010" t="s">
        <v>287</v>
      </c>
      <c r="F1010" t="s">
        <v>329</v>
      </c>
      <c r="G1010" t="s">
        <v>330</v>
      </c>
      <c r="H1010" t="str">
        <f>VLOOKUP(A1010,WorldCups!$A$2:$B$21,2,FALSE)</f>
        <v>USA</v>
      </c>
      <c r="I1010" t="s">
        <v>45</v>
      </c>
      <c r="J1010">
        <v>2</v>
      </c>
      <c r="K1010" t="s">
        <v>304</v>
      </c>
      <c r="L1010">
        <v>0</v>
      </c>
      <c r="M1010" t="s">
        <v>14</v>
      </c>
    </row>
    <row r="1011" spans="1:13" x14ac:dyDescent="0.3">
      <c r="A1011">
        <v>1994</v>
      </c>
      <c r="B1011">
        <v>505</v>
      </c>
      <c r="C1011" s="1">
        <v>34519</v>
      </c>
      <c r="D1011" t="s">
        <v>524</v>
      </c>
      <c r="E1011" t="s">
        <v>287</v>
      </c>
      <c r="F1011" t="s">
        <v>329</v>
      </c>
      <c r="G1011" t="s">
        <v>330</v>
      </c>
      <c r="H1011" t="str">
        <f>VLOOKUP(A1011,WorldCups!$A$2:$B$21,2,FALSE)</f>
        <v>USA</v>
      </c>
      <c r="I1011" t="s">
        <v>304</v>
      </c>
      <c r="J1011">
        <v>0</v>
      </c>
      <c r="K1011" t="s">
        <v>45</v>
      </c>
      <c r="L1011">
        <v>2</v>
      </c>
      <c r="M1011" t="s">
        <v>14</v>
      </c>
    </row>
    <row r="1012" spans="1:13" x14ac:dyDescent="0.3">
      <c r="A1012">
        <v>1994</v>
      </c>
      <c r="B1012">
        <f>B1011+1</f>
        <v>506</v>
      </c>
      <c r="C1012" s="1">
        <v>34519</v>
      </c>
      <c r="D1012" t="s">
        <v>534</v>
      </c>
      <c r="E1012" t="s">
        <v>287</v>
      </c>
      <c r="F1012" t="s">
        <v>334</v>
      </c>
      <c r="G1012" t="s">
        <v>335</v>
      </c>
      <c r="H1012" t="str">
        <f>VLOOKUP(A1012,WorldCups!$A$2:$B$21,2,FALSE)</f>
        <v>USA</v>
      </c>
      <c r="I1012" t="s">
        <v>21</v>
      </c>
      <c r="J1012">
        <v>1</v>
      </c>
      <c r="K1012" t="s">
        <v>17</v>
      </c>
      <c r="L1012">
        <v>0</v>
      </c>
      <c r="M1012" t="s">
        <v>14</v>
      </c>
    </row>
    <row r="1013" spans="1:13" x14ac:dyDescent="0.3">
      <c r="A1013">
        <v>1994</v>
      </c>
      <c r="B1013">
        <v>506</v>
      </c>
      <c r="C1013" s="1">
        <v>34519</v>
      </c>
      <c r="D1013" t="s">
        <v>534</v>
      </c>
      <c r="E1013" t="s">
        <v>287</v>
      </c>
      <c r="F1013" t="s">
        <v>334</v>
      </c>
      <c r="G1013" t="s">
        <v>335</v>
      </c>
      <c r="H1013" t="str">
        <f>VLOOKUP(A1013,WorldCups!$A$2:$B$21,2,FALSE)</f>
        <v>USA</v>
      </c>
      <c r="I1013" t="s">
        <v>17</v>
      </c>
      <c r="J1013">
        <v>0</v>
      </c>
      <c r="K1013" t="s">
        <v>21</v>
      </c>
      <c r="L1013">
        <v>1</v>
      </c>
      <c r="M1013" t="s">
        <v>14</v>
      </c>
    </row>
    <row r="1014" spans="1:13" x14ac:dyDescent="0.3">
      <c r="A1014">
        <v>1994</v>
      </c>
      <c r="B1014">
        <f>B1013+1</f>
        <v>507</v>
      </c>
      <c r="C1014" s="1">
        <v>34520</v>
      </c>
      <c r="D1014" t="s">
        <v>508</v>
      </c>
      <c r="E1014" t="s">
        <v>287</v>
      </c>
      <c r="F1014" t="s">
        <v>337</v>
      </c>
      <c r="G1014" t="s">
        <v>338</v>
      </c>
      <c r="H1014" t="str">
        <f>VLOOKUP(A1014,WorldCups!$A$2:$B$21,2,FALSE)</f>
        <v>USA</v>
      </c>
      <c r="I1014" t="s">
        <v>340</v>
      </c>
      <c r="J1014">
        <v>1</v>
      </c>
      <c r="K1014" t="s">
        <v>57</v>
      </c>
      <c r="L1014">
        <v>2</v>
      </c>
      <c r="M1014" t="s">
        <v>63</v>
      </c>
    </row>
    <row r="1015" spans="1:13" x14ac:dyDescent="0.3">
      <c r="A1015">
        <v>1994</v>
      </c>
      <c r="B1015">
        <v>507</v>
      </c>
      <c r="C1015" s="1">
        <v>34520</v>
      </c>
      <c r="D1015" t="s">
        <v>508</v>
      </c>
      <c r="E1015" t="s">
        <v>287</v>
      </c>
      <c r="F1015" t="s">
        <v>337</v>
      </c>
      <c r="G1015" t="s">
        <v>338</v>
      </c>
      <c r="H1015" t="str">
        <f>VLOOKUP(A1015,WorldCups!$A$2:$B$21,2,FALSE)</f>
        <v>USA</v>
      </c>
      <c r="I1015" t="s">
        <v>57</v>
      </c>
      <c r="J1015">
        <v>2</v>
      </c>
      <c r="K1015" t="s">
        <v>340</v>
      </c>
      <c r="L1015">
        <v>1</v>
      </c>
      <c r="M1015" t="s">
        <v>63</v>
      </c>
    </row>
    <row r="1016" spans="1:13" x14ac:dyDescent="0.3">
      <c r="A1016">
        <v>1994</v>
      </c>
      <c r="B1016">
        <f>B1015+1</f>
        <v>508</v>
      </c>
      <c r="C1016" s="1">
        <v>34520</v>
      </c>
      <c r="D1016" t="s">
        <v>510</v>
      </c>
      <c r="E1016" t="s">
        <v>287</v>
      </c>
      <c r="F1016" t="s">
        <v>325</v>
      </c>
      <c r="G1016" t="s">
        <v>326</v>
      </c>
      <c r="H1016" t="str">
        <f>VLOOKUP(A1016,WorldCups!$A$2:$B$21,2,FALSE)</f>
        <v>USA</v>
      </c>
      <c r="I1016" t="s">
        <v>13</v>
      </c>
      <c r="J1016">
        <v>1</v>
      </c>
      <c r="K1016" t="s">
        <v>156</v>
      </c>
      <c r="L1016">
        <v>1</v>
      </c>
      <c r="M1016" t="s">
        <v>341</v>
      </c>
    </row>
    <row r="1017" spans="1:13" x14ac:dyDescent="0.3">
      <c r="A1017">
        <v>1994</v>
      </c>
      <c r="B1017">
        <v>508</v>
      </c>
      <c r="C1017" s="1">
        <v>34520</v>
      </c>
      <c r="D1017" t="s">
        <v>510</v>
      </c>
      <c r="E1017" t="s">
        <v>287</v>
      </c>
      <c r="F1017" t="s">
        <v>325</v>
      </c>
      <c r="G1017" t="s">
        <v>326</v>
      </c>
      <c r="H1017" t="str">
        <f>VLOOKUP(A1017,WorldCups!$A$2:$B$21,2,FALSE)</f>
        <v>USA</v>
      </c>
      <c r="I1017" t="s">
        <v>156</v>
      </c>
      <c r="J1017">
        <v>1</v>
      </c>
      <c r="K1017" t="s">
        <v>13</v>
      </c>
      <c r="L1017">
        <v>1</v>
      </c>
      <c r="M1017" t="s">
        <v>341</v>
      </c>
    </row>
    <row r="1018" spans="1:13" x14ac:dyDescent="0.3">
      <c r="A1018">
        <v>1994</v>
      </c>
      <c r="B1018">
        <f>B1017+1</f>
        <v>509</v>
      </c>
      <c r="C1018" s="1">
        <v>34524</v>
      </c>
      <c r="D1018" t="s">
        <v>524</v>
      </c>
      <c r="E1018" t="s">
        <v>61</v>
      </c>
      <c r="F1018" t="s">
        <v>337</v>
      </c>
      <c r="G1018" t="s">
        <v>338</v>
      </c>
      <c r="H1018" t="str">
        <f>VLOOKUP(A1018,WorldCups!$A$2:$B$21,2,FALSE)</f>
        <v>USA</v>
      </c>
      <c r="I1018" t="s">
        <v>57</v>
      </c>
      <c r="J1018">
        <v>2</v>
      </c>
      <c r="K1018" t="s">
        <v>54</v>
      </c>
      <c r="L1018">
        <v>1</v>
      </c>
      <c r="M1018" t="s">
        <v>14</v>
      </c>
    </row>
    <row r="1019" spans="1:13" x14ac:dyDescent="0.3">
      <c r="A1019">
        <v>1994</v>
      </c>
      <c r="B1019">
        <v>509</v>
      </c>
      <c r="C1019" s="1">
        <v>34524</v>
      </c>
      <c r="D1019" t="s">
        <v>524</v>
      </c>
      <c r="E1019" t="s">
        <v>61</v>
      </c>
      <c r="F1019" t="s">
        <v>337</v>
      </c>
      <c r="G1019" t="s">
        <v>338</v>
      </c>
      <c r="H1019" t="str">
        <f>VLOOKUP(A1019,WorldCups!$A$2:$B$21,2,FALSE)</f>
        <v>USA</v>
      </c>
      <c r="I1019" t="s">
        <v>54</v>
      </c>
      <c r="J1019">
        <v>1</v>
      </c>
      <c r="K1019" t="s">
        <v>57</v>
      </c>
      <c r="L1019">
        <v>2</v>
      </c>
      <c r="M1019" t="s">
        <v>14</v>
      </c>
    </row>
    <row r="1020" spans="1:13" x14ac:dyDescent="0.3">
      <c r="A1020">
        <v>1994</v>
      </c>
      <c r="B1020">
        <f>B1019+1</f>
        <v>510</v>
      </c>
      <c r="C1020" s="1">
        <v>34524</v>
      </c>
      <c r="D1020" t="s">
        <v>506</v>
      </c>
      <c r="E1020" t="s">
        <v>61</v>
      </c>
      <c r="F1020" t="s">
        <v>319</v>
      </c>
      <c r="G1020" t="s">
        <v>320</v>
      </c>
      <c r="H1020" t="str">
        <f>VLOOKUP(A1020,WorldCups!$A$2:$B$21,2,FALSE)</f>
        <v>USA</v>
      </c>
      <c r="I1020" t="s">
        <v>45</v>
      </c>
      <c r="J1020">
        <v>2</v>
      </c>
      <c r="K1020" t="s">
        <v>21</v>
      </c>
      <c r="L1020">
        <v>3</v>
      </c>
      <c r="M1020" t="s">
        <v>14</v>
      </c>
    </row>
    <row r="1021" spans="1:13" x14ac:dyDescent="0.3">
      <c r="A1021">
        <v>1994</v>
      </c>
      <c r="B1021">
        <v>510</v>
      </c>
      <c r="C1021" s="1">
        <v>34524</v>
      </c>
      <c r="D1021" t="s">
        <v>506</v>
      </c>
      <c r="E1021" t="s">
        <v>61</v>
      </c>
      <c r="F1021" t="s">
        <v>319</v>
      </c>
      <c r="G1021" t="s">
        <v>320</v>
      </c>
      <c r="H1021" t="str">
        <f>VLOOKUP(A1021,WorldCups!$A$2:$B$21,2,FALSE)</f>
        <v>USA</v>
      </c>
      <c r="I1021" t="s">
        <v>21</v>
      </c>
      <c r="J1021">
        <v>3</v>
      </c>
      <c r="K1021" t="s">
        <v>45</v>
      </c>
      <c r="L1021">
        <v>2</v>
      </c>
      <c r="M1021" t="s">
        <v>14</v>
      </c>
    </row>
    <row r="1022" spans="1:13" x14ac:dyDescent="0.3">
      <c r="A1022">
        <v>1994</v>
      </c>
      <c r="B1022">
        <f>B1021+1</f>
        <v>511</v>
      </c>
      <c r="C1022" s="1">
        <v>34525</v>
      </c>
      <c r="D1022" t="s">
        <v>524</v>
      </c>
      <c r="E1022" t="s">
        <v>61</v>
      </c>
      <c r="F1022" t="s">
        <v>325</v>
      </c>
      <c r="G1022" t="s">
        <v>326</v>
      </c>
      <c r="H1022" t="str">
        <f>VLOOKUP(A1022,WorldCups!$A$2:$B$21,2,FALSE)</f>
        <v>USA</v>
      </c>
      <c r="I1022" t="s">
        <v>156</v>
      </c>
      <c r="J1022">
        <v>2</v>
      </c>
      <c r="K1022" t="s">
        <v>51</v>
      </c>
      <c r="L1022">
        <v>1</v>
      </c>
      <c r="M1022" t="s">
        <v>14</v>
      </c>
    </row>
    <row r="1023" spans="1:13" x14ac:dyDescent="0.3">
      <c r="A1023">
        <v>1994</v>
      </c>
      <c r="B1023">
        <v>511</v>
      </c>
      <c r="C1023" s="1">
        <v>34525</v>
      </c>
      <c r="D1023" t="s">
        <v>524</v>
      </c>
      <c r="E1023" t="s">
        <v>61</v>
      </c>
      <c r="F1023" t="s">
        <v>325</v>
      </c>
      <c r="G1023" t="s">
        <v>326</v>
      </c>
      <c r="H1023" t="str">
        <f>VLOOKUP(A1023,WorldCups!$A$2:$B$21,2,FALSE)</f>
        <v>USA</v>
      </c>
      <c r="I1023" t="s">
        <v>51</v>
      </c>
      <c r="J1023">
        <v>1</v>
      </c>
      <c r="K1023" t="s">
        <v>156</v>
      </c>
      <c r="L1023">
        <v>2</v>
      </c>
      <c r="M1023" t="s">
        <v>14</v>
      </c>
    </row>
    <row r="1024" spans="1:13" x14ac:dyDescent="0.3">
      <c r="A1024">
        <v>1994</v>
      </c>
      <c r="B1024">
        <f>B1023+1</f>
        <v>512</v>
      </c>
      <c r="C1024" s="1">
        <v>34525</v>
      </c>
      <c r="D1024" t="s">
        <v>534</v>
      </c>
      <c r="E1024" t="s">
        <v>61</v>
      </c>
      <c r="F1024" t="s">
        <v>334</v>
      </c>
      <c r="G1024" t="s">
        <v>335</v>
      </c>
      <c r="H1024" t="str">
        <f>VLOOKUP(A1024,WorldCups!$A$2:$B$21,2,FALSE)</f>
        <v>USA</v>
      </c>
      <c r="I1024" t="s">
        <v>23</v>
      </c>
      <c r="J1024">
        <v>2</v>
      </c>
      <c r="K1024" t="s">
        <v>48</v>
      </c>
      <c r="L1024">
        <v>2</v>
      </c>
      <c r="M1024" t="s">
        <v>342</v>
      </c>
    </row>
    <row r="1025" spans="1:13" x14ac:dyDescent="0.3">
      <c r="A1025">
        <v>1994</v>
      </c>
      <c r="B1025">
        <v>512</v>
      </c>
      <c r="C1025" s="1">
        <v>34525</v>
      </c>
      <c r="D1025" t="s">
        <v>534</v>
      </c>
      <c r="E1025" t="s">
        <v>61</v>
      </c>
      <c r="F1025" t="s">
        <v>334</v>
      </c>
      <c r="G1025" t="s">
        <v>335</v>
      </c>
      <c r="H1025" t="str">
        <f>VLOOKUP(A1025,WorldCups!$A$2:$B$21,2,FALSE)</f>
        <v>USA</v>
      </c>
      <c r="I1025" t="s">
        <v>48</v>
      </c>
      <c r="J1025">
        <v>2</v>
      </c>
      <c r="K1025" t="s">
        <v>23</v>
      </c>
      <c r="L1025">
        <v>2</v>
      </c>
      <c r="M1025" t="s">
        <v>342</v>
      </c>
    </row>
    <row r="1026" spans="1:13" x14ac:dyDescent="0.3">
      <c r="A1026">
        <v>1994</v>
      </c>
      <c r="B1026">
        <f>B1025+1</f>
        <v>513</v>
      </c>
      <c r="C1026" s="1">
        <v>34528</v>
      </c>
      <c r="D1026" t="s">
        <v>504</v>
      </c>
      <c r="E1026" t="s">
        <v>31</v>
      </c>
      <c r="F1026" t="s">
        <v>325</v>
      </c>
      <c r="G1026" t="s">
        <v>326</v>
      </c>
      <c r="H1026" t="str">
        <f>VLOOKUP(A1026,WorldCups!$A$2:$B$21,2,FALSE)</f>
        <v>USA</v>
      </c>
      <c r="I1026" t="s">
        <v>156</v>
      </c>
      <c r="J1026">
        <v>1</v>
      </c>
      <c r="K1026" t="s">
        <v>57</v>
      </c>
      <c r="L1026">
        <v>2</v>
      </c>
      <c r="M1026" t="s">
        <v>14</v>
      </c>
    </row>
    <row r="1027" spans="1:13" x14ac:dyDescent="0.3">
      <c r="A1027">
        <v>1994</v>
      </c>
      <c r="B1027">
        <v>513</v>
      </c>
      <c r="C1027" s="1">
        <v>34528</v>
      </c>
      <c r="D1027" t="s">
        <v>504</v>
      </c>
      <c r="E1027" t="s">
        <v>31</v>
      </c>
      <c r="F1027" t="s">
        <v>325</v>
      </c>
      <c r="G1027" t="s">
        <v>326</v>
      </c>
      <c r="H1027" t="str">
        <f>VLOOKUP(A1027,WorldCups!$A$2:$B$21,2,FALSE)</f>
        <v>USA</v>
      </c>
      <c r="I1027" t="s">
        <v>57</v>
      </c>
      <c r="J1027">
        <v>2</v>
      </c>
      <c r="K1027" t="s">
        <v>156</v>
      </c>
      <c r="L1027">
        <v>1</v>
      </c>
      <c r="M1027" t="s">
        <v>14</v>
      </c>
    </row>
    <row r="1028" spans="1:13" x14ac:dyDescent="0.3">
      <c r="A1028">
        <v>1994</v>
      </c>
      <c r="B1028">
        <f>B1027+1</f>
        <v>514</v>
      </c>
      <c r="C1028" s="1">
        <v>34528</v>
      </c>
      <c r="D1028" t="s">
        <v>510</v>
      </c>
      <c r="E1028" t="s">
        <v>31</v>
      </c>
      <c r="F1028" t="s">
        <v>327</v>
      </c>
      <c r="G1028" t="s">
        <v>328</v>
      </c>
      <c r="H1028" t="str">
        <f>VLOOKUP(A1028,WorldCups!$A$2:$B$21,2,FALSE)</f>
        <v>USA</v>
      </c>
      <c r="I1028" t="s">
        <v>48</v>
      </c>
      <c r="J1028">
        <v>0</v>
      </c>
      <c r="K1028" t="s">
        <v>21</v>
      </c>
      <c r="L1028">
        <v>1</v>
      </c>
      <c r="M1028" t="s">
        <v>14</v>
      </c>
    </row>
    <row r="1029" spans="1:13" x14ac:dyDescent="0.3">
      <c r="A1029">
        <v>1994</v>
      </c>
      <c r="B1029">
        <v>514</v>
      </c>
      <c r="C1029" s="1">
        <v>34528</v>
      </c>
      <c r="D1029" t="s">
        <v>510</v>
      </c>
      <c r="E1029" t="s">
        <v>31</v>
      </c>
      <c r="F1029" t="s">
        <v>327</v>
      </c>
      <c r="G1029" t="s">
        <v>328</v>
      </c>
      <c r="H1029" t="str">
        <f>VLOOKUP(A1029,WorldCups!$A$2:$B$21,2,FALSE)</f>
        <v>USA</v>
      </c>
      <c r="I1029" t="s">
        <v>21</v>
      </c>
      <c r="J1029">
        <v>1</v>
      </c>
      <c r="K1029" t="s">
        <v>48</v>
      </c>
      <c r="L1029">
        <v>0</v>
      </c>
      <c r="M1029" t="s">
        <v>14</v>
      </c>
    </row>
    <row r="1030" spans="1:13" x14ac:dyDescent="0.3">
      <c r="A1030">
        <v>1994</v>
      </c>
      <c r="B1030">
        <f>B1029+1</f>
        <v>515</v>
      </c>
      <c r="C1030" s="1">
        <v>34531</v>
      </c>
      <c r="D1030" t="s">
        <v>534</v>
      </c>
      <c r="E1030" t="s">
        <v>62</v>
      </c>
      <c r="F1030" t="s">
        <v>327</v>
      </c>
      <c r="G1030" t="s">
        <v>328</v>
      </c>
      <c r="H1030" t="str">
        <f>VLOOKUP(A1030,WorldCups!$A$2:$B$21,2,FALSE)</f>
        <v>USA</v>
      </c>
      <c r="I1030" t="s">
        <v>48</v>
      </c>
      <c r="J1030">
        <v>4</v>
      </c>
      <c r="K1030" t="s">
        <v>156</v>
      </c>
      <c r="L1030">
        <v>0</v>
      </c>
      <c r="M1030" t="s">
        <v>14</v>
      </c>
    </row>
    <row r="1031" spans="1:13" x14ac:dyDescent="0.3">
      <c r="A1031">
        <v>1994</v>
      </c>
      <c r="B1031">
        <v>515</v>
      </c>
      <c r="C1031" s="1">
        <v>34531</v>
      </c>
      <c r="D1031" t="s">
        <v>534</v>
      </c>
      <c r="E1031" t="s">
        <v>62</v>
      </c>
      <c r="F1031" t="s">
        <v>327</v>
      </c>
      <c r="G1031" t="s">
        <v>328</v>
      </c>
      <c r="H1031" t="str">
        <f>VLOOKUP(A1031,WorldCups!$A$2:$B$21,2,FALSE)</f>
        <v>USA</v>
      </c>
      <c r="I1031" t="s">
        <v>156</v>
      </c>
      <c r="J1031">
        <v>0</v>
      </c>
      <c r="K1031" t="s">
        <v>48</v>
      </c>
      <c r="L1031">
        <v>4</v>
      </c>
      <c r="M1031" t="s">
        <v>14</v>
      </c>
    </row>
    <row r="1032" spans="1:13" x14ac:dyDescent="0.3">
      <c r="A1032">
        <v>1994</v>
      </c>
      <c r="B1032">
        <f>B1031+1</f>
        <v>516</v>
      </c>
      <c r="C1032" s="1">
        <v>34532</v>
      </c>
      <c r="D1032" t="s">
        <v>534</v>
      </c>
      <c r="E1032" t="s">
        <v>32</v>
      </c>
      <c r="F1032" t="s">
        <v>327</v>
      </c>
      <c r="G1032" t="s">
        <v>328</v>
      </c>
      <c r="H1032" t="str">
        <f>VLOOKUP(A1032,WorldCups!$A$2:$B$21,2,FALSE)</f>
        <v>USA</v>
      </c>
      <c r="I1032" t="s">
        <v>21</v>
      </c>
      <c r="J1032">
        <v>0</v>
      </c>
      <c r="K1032" t="s">
        <v>57</v>
      </c>
      <c r="L1032">
        <v>0</v>
      </c>
      <c r="M1032" t="s">
        <v>343</v>
      </c>
    </row>
    <row r="1033" spans="1:13" x14ac:dyDescent="0.3">
      <c r="A1033">
        <v>1994</v>
      </c>
      <c r="B1033">
        <v>516</v>
      </c>
      <c r="C1033" s="1">
        <v>34532</v>
      </c>
      <c r="D1033" t="s">
        <v>534</v>
      </c>
      <c r="E1033" t="s">
        <v>32</v>
      </c>
      <c r="F1033" t="s">
        <v>327</v>
      </c>
      <c r="G1033" t="s">
        <v>328</v>
      </c>
      <c r="H1033" t="str">
        <f>VLOOKUP(A1033,WorldCups!$A$2:$B$21,2,FALSE)</f>
        <v>USA</v>
      </c>
      <c r="I1033" t="s">
        <v>57</v>
      </c>
      <c r="J1033">
        <v>0</v>
      </c>
      <c r="K1033" t="s">
        <v>21</v>
      </c>
      <c r="L1033">
        <v>0</v>
      </c>
      <c r="M1033" t="s">
        <v>343</v>
      </c>
    </row>
    <row r="1034" spans="1:13" x14ac:dyDescent="0.3">
      <c r="A1034">
        <v>1998</v>
      </c>
      <c r="B1034">
        <f>B1033+1</f>
        <v>517</v>
      </c>
      <c r="C1034" s="1">
        <v>35956</v>
      </c>
      <c r="D1034" t="s">
        <v>512</v>
      </c>
      <c r="E1034" t="s">
        <v>214</v>
      </c>
      <c r="F1034" t="s">
        <v>344</v>
      </c>
      <c r="G1034" t="s">
        <v>345</v>
      </c>
      <c r="H1034" t="str">
        <f>VLOOKUP(A1034,WorldCups!$A$2:$B$21,2,FALSE)</f>
        <v>France</v>
      </c>
      <c r="I1034" t="s">
        <v>21</v>
      </c>
      <c r="J1034">
        <v>2</v>
      </c>
      <c r="K1034" t="s">
        <v>109</v>
      </c>
      <c r="L1034">
        <v>1</v>
      </c>
      <c r="M1034" t="s">
        <v>14</v>
      </c>
    </row>
    <row r="1035" spans="1:13" x14ac:dyDescent="0.3">
      <c r="A1035">
        <v>1998</v>
      </c>
      <c r="B1035">
        <v>517</v>
      </c>
      <c r="C1035" s="1">
        <v>35956</v>
      </c>
      <c r="D1035" t="s">
        <v>512</v>
      </c>
      <c r="E1035" t="s">
        <v>214</v>
      </c>
      <c r="F1035" t="s">
        <v>344</v>
      </c>
      <c r="G1035" t="s">
        <v>345</v>
      </c>
      <c r="H1035" t="str">
        <f>VLOOKUP(A1035,WorldCups!$A$2:$B$21,2,FALSE)</f>
        <v>France</v>
      </c>
      <c r="I1035" t="s">
        <v>109</v>
      </c>
      <c r="J1035">
        <v>1</v>
      </c>
      <c r="K1035" t="s">
        <v>21</v>
      </c>
      <c r="L1035">
        <v>2</v>
      </c>
      <c r="M1035" t="s">
        <v>14</v>
      </c>
    </row>
    <row r="1036" spans="1:13" x14ac:dyDescent="0.3">
      <c r="A1036">
        <v>1998</v>
      </c>
      <c r="B1036">
        <f>B1035+1</f>
        <v>518</v>
      </c>
      <c r="C1036" s="1">
        <v>35956</v>
      </c>
      <c r="D1036" t="s">
        <v>531</v>
      </c>
      <c r="E1036" t="s">
        <v>214</v>
      </c>
      <c r="F1036" t="s">
        <v>346</v>
      </c>
      <c r="G1036" t="s">
        <v>347</v>
      </c>
      <c r="H1036" t="str">
        <f>VLOOKUP(A1036,WorldCups!$A$2:$B$21,2,FALSE)</f>
        <v>France</v>
      </c>
      <c r="I1036" t="s">
        <v>188</v>
      </c>
      <c r="J1036">
        <v>2</v>
      </c>
      <c r="K1036" t="s">
        <v>77</v>
      </c>
      <c r="L1036">
        <v>2</v>
      </c>
      <c r="M1036" t="s">
        <v>14</v>
      </c>
    </row>
    <row r="1037" spans="1:13" x14ac:dyDescent="0.3">
      <c r="A1037">
        <v>1998</v>
      </c>
      <c r="B1037">
        <v>518</v>
      </c>
      <c r="C1037" s="1">
        <v>35956</v>
      </c>
      <c r="D1037" t="s">
        <v>531</v>
      </c>
      <c r="E1037" t="s">
        <v>214</v>
      </c>
      <c r="F1037" t="s">
        <v>346</v>
      </c>
      <c r="G1037" t="s">
        <v>347</v>
      </c>
      <c r="H1037" t="str">
        <f>VLOOKUP(A1037,WorldCups!$A$2:$B$21,2,FALSE)</f>
        <v>France</v>
      </c>
      <c r="I1037" t="s">
        <v>77</v>
      </c>
      <c r="J1037">
        <v>2</v>
      </c>
      <c r="K1037" t="s">
        <v>188</v>
      </c>
      <c r="L1037">
        <v>2</v>
      </c>
      <c r="M1037" t="s">
        <v>14</v>
      </c>
    </row>
    <row r="1038" spans="1:13" x14ac:dyDescent="0.3">
      <c r="A1038">
        <v>1998</v>
      </c>
      <c r="B1038">
        <f>B1037+1</f>
        <v>519</v>
      </c>
      <c r="C1038" s="1">
        <v>35957</v>
      </c>
      <c r="D1038" t="s">
        <v>512</v>
      </c>
      <c r="E1038" t="s">
        <v>213</v>
      </c>
      <c r="F1038" t="s">
        <v>85</v>
      </c>
      <c r="G1038" t="s">
        <v>86</v>
      </c>
      <c r="H1038" t="str">
        <f>VLOOKUP(A1038,WorldCups!$A$2:$B$21,2,FALSE)</f>
        <v>France</v>
      </c>
      <c r="I1038" t="s">
        <v>57</v>
      </c>
      <c r="J1038">
        <v>2</v>
      </c>
      <c r="K1038" t="s">
        <v>26</v>
      </c>
      <c r="L1038">
        <v>2</v>
      </c>
      <c r="M1038" t="s">
        <v>14</v>
      </c>
    </row>
    <row r="1039" spans="1:13" x14ac:dyDescent="0.3">
      <c r="A1039">
        <v>1998</v>
      </c>
      <c r="B1039">
        <v>519</v>
      </c>
      <c r="C1039" s="1">
        <v>35957</v>
      </c>
      <c r="D1039" t="s">
        <v>512</v>
      </c>
      <c r="E1039" t="s">
        <v>213</v>
      </c>
      <c r="F1039" t="s">
        <v>85</v>
      </c>
      <c r="G1039" t="s">
        <v>86</v>
      </c>
      <c r="H1039" t="str">
        <f>VLOOKUP(A1039,WorldCups!$A$2:$B$21,2,FALSE)</f>
        <v>France</v>
      </c>
      <c r="I1039" t="s">
        <v>26</v>
      </c>
      <c r="J1039">
        <v>2</v>
      </c>
      <c r="K1039" t="s">
        <v>57</v>
      </c>
      <c r="L1039">
        <v>2</v>
      </c>
      <c r="M1039" t="s">
        <v>14</v>
      </c>
    </row>
    <row r="1040" spans="1:13" x14ac:dyDescent="0.3">
      <c r="A1040">
        <v>1998</v>
      </c>
      <c r="B1040">
        <f>B1039+1</f>
        <v>520</v>
      </c>
      <c r="C1040" s="1">
        <v>35957</v>
      </c>
      <c r="D1040" t="s">
        <v>531</v>
      </c>
      <c r="E1040" t="s">
        <v>213</v>
      </c>
      <c r="F1040" t="s">
        <v>72</v>
      </c>
      <c r="G1040" t="s">
        <v>73</v>
      </c>
      <c r="H1040" t="str">
        <f>VLOOKUP(A1040,WorldCups!$A$2:$B$21,2,FALSE)</f>
        <v>France</v>
      </c>
      <c r="I1040" t="s">
        <v>238</v>
      </c>
      <c r="J1040">
        <v>1</v>
      </c>
      <c r="K1040" t="s">
        <v>36</v>
      </c>
      <c r="L1040">
        <v>1</v>
      </c>
      <c r="M1040" t="s">
        <v>14</v>
      </c>
    </row>
    <row r="1041" spans="1:13" x14ac:dyDescent="0.3">
      <c r="A1041">
        <v>1998</v>
      </c>
      <c r="B1041">
        <v>520</v>
      </c>
      <c r="C1041" s="1">
        <v>35957</v>
      </c>
      <c r="D1041" t="s">
        <v>531</v>
      </c>
      <c r="E1041" t="s">
        <v>213</v>
      </c>
      <c r="F1041" t="s">
        <v>72</v>
      </c>
      <c r="G1041" t="s">
        <v>73</v>
      </c>
      <c r="H1041" t="str">
        <f>VLOOKUP(A1041,WorldCups!$A$2:$B$21,2,FALSE)</f>
        <v>France</v>
      </c>
      <c r="I1041" t="s">
        <v>36</v>
      </c>
      <c r="J1041">
        <v>1</v>
      </c>
      <c r="K1041" t="s">
        <v>238</v>
      </c>
      <c r="L1041">
        <v>1</v>
      </c>
      <c r="M1041" t="s">
        <v>14</v>
      </c>
    </row>
    <row r="1042" spans="1:13" x14ac:dyDescent="0.3">
      <c r="A1042">
        <v>1998</v>
      </c>
      <c r="B1042">
        <f>B1041+1</f>
        <v>521</v>
      </c>
      <c r="C1042" s="1">
        <v>35958</v>
      </c>
      <c r="D1042" t="s">
        <v>506</v>
      </c>
      <c r="E1042" t="s">
        <v>270</v>
      </c>
      <c r="F1042" t="s">
        <v>346</v>
      </c>
      <c r="G1042" t="s">
        <v>347</v>
      </c>
      <c r="H1042" t="str">
        <f>VLOOKUP(A1042,WorldCups!$A$2:$B$21,2,FALSE)</f>
        <v>France</v>
      </c>
      <c r="I1042" t="s">
        <v>28</v>
      </c>
      <c r="J1042">
        <v>0</v>
      </c>
      <c r="K1042" t="s">
        <v>156</v>
      </c>
      <c r="L1042">
        <v>0</v>
      </c>
      <c r="M1042" t="s">
        <v>14</v>
      </c>
    </row>
    <row r="1043" spans="1:13" x14ac:dyDescent="0.3">
      <c r="A1043">
        <v>1998</v>
      </c>
      <c r="B1043">
        <v>521</v>
      </c>
      <c r="C1043" s="1">
        <v>35958</v>
      </c>
      <c r="D1043" t="s">
        <v>506</v>
      </c>
      <c r="E1043" t="s">
        <v>270</v>
      </c>
      <c r="F1043" t="s">
        <v>346</v>
      </c>
      <c r="G1043" t="s">
        <v>347</v>
      </c>
      <c r="H1043" t="str">
        <f>VLOOKUP(A1043,WorldCups!$A$2:$B$21,2,FALSE)</f>
        <v>France</v>
      </c>
      <c r="I1043" t="s">
        <v>156</v>
      </c>
      <c r="J1043">
        <v>0</v>
      </c>
      <c r="K1043" t="s">
        <v>28</v>
      </c>
      <c r="L1043">
        <v>0</v>
      </c>
      <c r="M1043" t="s">
        <v>14</v>
      </c>
    </row>
    <row r="1044" spans="1:13" x14ac:dyDescent="0.3">
      <c r="A1044">
        <v>1998</v>
      </c>
      <c r="B1044">
        <f>B1043+1</f>
        <v>522</v>
      </c>
      <c r="C1044" s="1">
        <v>35958</v>
      </c>
      <c r="D1044" t="s">
        <v>512</v>
      </c>
      <c r="E1044" t="s">
        <v>268</v>
      </c>
      <c r="F1044" t="s">
        <v>348</v>
      </c>
      <c r="G1044" t="s">
        <v>349</v>
      </c>
      <c r="H1044" t="str">
        <f>VLOOKUP(A1044,WorldCups!$A$2:$B$21,2,FALSE)</f>
        <v>France</v>
      </c>
      <c r="I1044" t="s">
        <v>333</v>
      </c>
      <c r="J1044">
        <v>0</v>
      </c>
      <c r="K1044" t="s">
        <v>284</v>
      </c>
      <c r="L1044">
        <v>1</v>
      </c>
      <c r="M1044" t="s">
        <v>14</v>
      </c>
    </row>
    <row r="1045" spans="1:13" x14ac:dyDescent="0.3">
      <c r="A1045">
        <v>1998</v>
      </c>
      <c r="B1045">
        <v>522</v>
      </c>
      <c r="C1045" s="1">
        <v>35958</v>
      </c>
      <c r="D1045" t="s">
        <v>512</v>
      </c>
      <c r="E1045" t="s">
        <v>268</v>
      </c>
      <c r="F1045" t="s">
        <v>348</v>
      </c>
      <c r="G1045" t="s">
        <v>349</v>
      </c>
      <c r="H1045" t="str">
        <f>VLOOKUP(A1045,WorldCups!$A$2:$B$21,2,FALSE)</f>
        <v>France</v>
      </c>
      <c r="I1045" t="s">
        <v>284</v>
      </c>
      <c r="J1045">
        <v>1</v>
      </c>
      <c r="K1045" t="s">
        <v>333</v>
      </c>
      <c r="L1045">
        <v>0</v>
      </c>
      <c r="M1045" t="s">
        <v>14</v>
      </c>
    </row>
    <row r="1046" spans="1:13" x14ac:dyDescent="0.3">
      <c r="A1046">
        <v>1998</v>
      </c>
      <c r="B1046">
        <f>B1045+1</f>
        <v>523</v>
      </c>
      <c r="C1046" s="1">
        <v>35958</v>
      </c>
      <c r="D1046" t="s">
        <v>531</v>
      </c>
      <c r="E1046" t="s">
        <v>268</v>
      </c>
      <c r="F1046" t="s">
        <v>75</v>
      </c>
      <c r="G1046" t="s">
        <v>76</v>
      </c>
      <c r="H1046" t="str">
        <f>VLOOKUP(A1046,WorldCups!$A$2:$B$21,2,FALSE)</f>
        <v>France</v>
      </c>
      <c r="I1046" t="s">
        <v>12</v>
      </c>
      <c r="J1046">
        <v>3</v>
      </c>
      <c r="K1046" t="s">
        <v>350</v>
      </c>
      <c r="L1046">
        <v>0</v>
      </c>
      <c r="M1046" t="s">
        <v>14</v>
      </c>
    </row>
    <row r="1047" spans="1:13" x14ac:dyDescent="0.3">
      <c r="A1047">
        <v>1998</v>
      </c>
      <c r="B1047">
        <v>523</v>
      </c>
      <c r="C1047" s="1">
        <v>35958</v>
      </c>
      <c r="D1047" t="s">
        <v>531</v>
      </c>
      <c r="E1047" t="s">
        <v>268</v>
      </c>
      <c r="F1047" t="s">
        <v>75</v>
      </c>
      <c r="G1047" t="s">
        <v>76</v>
      </c>
      <c r="H1047" t="str">
        <f>VLOOKUP(A1047,WorldCups!$A$2:$B$21,2,FALSE)</f>
        <v>France</v>
      </c>
      <c r="I1047" t="s">
        <v>350</v>
      </c>
      <c r="J1047">
        <v>0</v>
      </c>
      <c r="K1047" t="s">
        <v>12</v>
      </c>
      <c r="L1047">
        <v>3</v>
      </c>
      <c r="M1047" t="s">
        <v>14</v>
      </c>
    </row>
    <row r="1048" spans="1:13" x14ac:dyDescent="0.3">
      <c r="A1048">
        <v>1998</v>
      </c>
      <c r="B1048">
        <f>B1047+1</f>
        <v>524</v>
      </c>
      <c r="C1048" s="1">
        <v>35959</v>
      </c>
      <c r="D1048" t="s">
        <v>506</v>
      </c>
      <c r="E1048" t="s">
        <v>270</v>
      </c>
      <c r="F1048" t="s">
        <v>351</v>
      </c>
      <c r="G1048" t="s">
        <v>352</v>
      </c>
      <c r="H1048" t="str">
        <f>VLOOKUP(A1048,WorldCups!$A$2:$B$21,2,FALSE)</f>
        <v>France</v>
      </c>
      <c r="I1048" t="s">
        <v>54</v>
      </c>
      <c r="J1048">
        <v>2</v>
      </c>
      <c r="K1048" t="s">
        <v>340</v>
      </c>
      <c r="L1048">
        <v>3</v>
      </c>
      <c r="M1048" t="s">
        <v>14</v>
      </c>
    </row>
    <row r="1049" spans="1:13" x14ac:dyDescent="0.3">
      <c r="A1049">
        <v>1998</v>
      </c>
      <c r="B1049">
        <v>524</v>
      </c>
      <c r="C1049" s="1">
        <v>35959</v>
      </c>
      <c r="D1049" t="s">
        <v>506</v>
      </c>
      <c r="E1049" t="s">
        <v>270</v>
      </c>
      <c r="F1049" t="s">
        <v>351</v>
      </c>
      <c r="G1049" t="s">
        <v>352</v>
      </c>
      <c r="H1049" t="str">
        <f>VLOOKUP(A1049,WorldCups!$A$2:$B$21,2,FALSE)</f>
        <v>France</v>
      </c>
      <c r="I1049" t="s">
        <v>340</v>
      </c>
      <c r="J1049">
        <v>3</v>
      </c>
      <c r="K1049" t="s">
        <v>54</v>
      </c>
      <c r="L1049">
        <v>2</v>
      </c>
      <c r="M1049" t="s">
        <v>14</v>
      </c>
    </row>
    <row r="1050" spans="1:13" x14ac:dyDescent="0.3">
      <c r="A1050">
        <v>1998</v>
      </c>
      <c r="B1050">
        <f>B1049+1</f>
        <v>525</v>
      </c>
      <c r="C1050" s="1">
        <v>35959</v>
      </c>
      <c r="D1050" t="s">
        <v>512</v>
      </c>
      <c r="E1050" t="s">
        <v>281</v>
      </c>
      <c r="F1050" t="s">
        <v>353</v>
      </c>
      <c r="G1050" t="s">
        <v>354</v>
      </c>
      <c r="H1050" t="str">
        <f>VLOOKUP(A1050,WorldCups!$A$2:$B$21,2,FALSE)</f>
        <v>France</v>
      </c>
      <c r="I1050" t="s">
        <v>116</v>
      </c>
      <c r="J1050">
        <v>1</v>
      </c>
      <c r="K1050" t="s">
        <v>13</v>
      </c>
      <c r="L1050">
        <v>3</v>
      </c>
      <c r="M1050" t="s">
        <v>14</v>
      </c>
    </row>
    <row r="1051" spans="1:13" x14ac:dyDescent="0.3">
      <c r="A1051">
        <v>1998</v>
      </c>
      <c r="B1051">
        <v>525</v>
      </c>
      <c r="C1051" s="1">
        <v>35959</v>
      </c>
      <c r="D1051" t="s">
        <v>512</v>
      </c>
      <c r="E1051" t="s">
        <v>281</v>
      </c>
      <c r="F1051" t="s">
        <v>353</v>
      </c>
      <c r="G1051" t="s">
        <v>354</v>
      </c>
      <c r="H1051" t="str">
        <f>VLOOKUP(A1051,WorldCups!$A$2:$B$21,2,FALSE)</f>
        <v>France</v>
      </c>
      <c r="I1051" t="s">
        <v>13</v>
      </c>
      <c r="J1051">
        <v>3</v>
      </c>
      <c r="K1051" t="s">
        <v>116</v>
      </c>
      <c r="L1051">
        <v>1</v>
      </c>
      <c r="M1051" t="s">
        <v>14</v>
      </c>
    </row>
    <row r="1052" spans="1:13" x14ac:dyDescent="0.3">
      <c r="A1052">
        <v>1998</v>
      </c>
      <c r="B1052">
        <f>B1051+1</f>
        <v>526</v>
      </c>
      <c r="C1052" s="1">
        <v>35959</v>
      </c>
      <c r="D1052" t="s">
        <v>531</v>
      </c>
      <c r="E1052" t="s">
        <v>281</v>
      </c>
      <c r="F1052" t="s">
        <v>344</v>
      </c>
      <c r="G1052" t="s">
        <v>345</v>
      </c>
      <c r="H1052" t="str">
        <f>VLOOKUP(A1052,WorldCups!$A$2:$B$21,2,FALSE)</f>
        <v>France</v>
      </c>
      <c r="I1052" t="s">
        <v>45</v>
      </c>
      <c r="J1052">
        <v>0</v>
      </c>
      <c r="K1052" t="s">
        <v>18</v>
      </c>
      <c r="L1052">
        <v>0</v>
      </c>
      <c r="M1052" t="s">
        <v>14</v>
      </c>
    </row>
    <row r="1053" spans="1:13" x14ac:dyDescent="0.3">
      <c r="A1053">
        <v>1998</v>
      </c>
      <c r="B1053">
        <v>526</v>
      </c>
      <c r="C1053" s="1">
        <v>35959</v>
      </c>
      <c r="D1053" t="s">
        <v>531</v>
      </c>
      <c r="E1053" t="s">
        <v>281</v>
      </c>
      <c r="F1053" t="s">
        <v>344</v>
      </c>
      <c r="G1053" t="s">
        <v>345</v>
      </c>
      <c r="H1053" t="str">
        <f>VLOOKUP(A1053,WorldCups!$A$2:$B$21,2,FALSE)</f>
        <v>France</v>
      </c>
      <c r="I1053" t="s">
        <v>18</v>
      </c>
      <c r="J1053">
        <v>0</v>
      </c>
      <c r="K1053" t="s">
        <v>45</v>
      </c>
      <c r="L1053">
        <v>0</v>
      </c>
      <c r="M1053" t="s">
        <v>14</v>
      </c>
    </row>
    <row r="1054" spans="1:13" x14ac:dyDescent="0.3">
      <c r="A1054">
        <v>1998</v>
      </c>
      <c r="B1054">
        <f>B1053+1</f>
        <v>527</v>
      </c>
      <c r="C1054" s="1">
        <v>35960</v>
      </c>
      <c r="D1054" t="s">
        <v>506</v>
      </c>
      <c r="E1054" t="s">
        <v>355</v>
      </c>
      <c r="F1054" t="s">
        <v>72</v>
      </c>
      <c r="G1054" t="s">
        <v>73</v>
      </c>
      <c r="H1054" t="str">
        <f>VLOOKUP(A1054,WorldCups!$A$2:$B$21,2,FALSE)</f>
        <v>France</v>
      </c>
      <c r="I1054" t="s">
        <v>25</v>
      </c>
      <c r="J1054">
        <v>1</v>
      </c>
      <c r="K1054" t="s">
        <v>356</v>
      </c>
      <c r="L1054">
        <v>0</v>
      </c>
      <c r="M1054" t="s">
        <v>14</v>
      </c>
    </row>
    <row r="1055" spans="1:13" x14ac:dyDescent="0.3">
      <c r="A1055">
        <v>1998</v>
      </c>
      <c r="B1055">
        <v>527</v>
      </c>
      <c r="C1055" s="1">
        <v>35960</v>
      </c>
      <c r="D1055" t="s">
        <v>506</v>
      </c>
      <c r="E1055" t="s">
        <v>355</v>
      </c>
      <c r="F1055" t="s">
        <v>72</v>
      </c>
      <c r="G1055" t="s">
        <v>73</v>
      </c>
      <c r="H1055" t="str">
        <f>VLOOKUP(A1055,WorldCups!$A$2:$B$21,2,FALSE)</f>
        <v>France</v>
      </c>
      <c r="I1055" t="s">
        <v>356</v>
      </c>
      <c r="J1055">
        <v>0</v>
      </c>
      <c r="K1055" t="s">
        <v>25</v>
      </c>
      <c r="L1055">
        <v>1</v>
      </c>
      <c r="M1055" t="s">
        <v>14</v>
      </c>
    </row>
    <row r="1056" spans="1:13" x14ac:dyDescent="0.3">
      <c r="A1056">
        <v>1998</v>
      </c>
      <c r="B1056">
        <f>B1055+1</f>
        <v>528</v>
      </c>
      <c r="C1056" s="1">
        <v>35960</v>
      </c>
      <c r="D1056" t="s">
        <v>512</v>
      </c>
      <c r="E1056" t="s">
        <v>274</v>
      </c>
      <c r="F1056" t="s">
        <v>357</v>
      </c>
      <c r="G1056" t="s">
        <v>358</v>
      </c>
      <c r="H1056" t="str">
        <f>VLOOKUP(A1056,WorldCups!$A$2:$B$21,2,FALSE)</f>
        <v>France</v>
      </c>
      <c r="I1056" t="s">
        <v>20</v>
      </c>
      <c r="J1056">
        <v>1</v>
      </c>
      <c r="K1056" t="s">
        <v>228</v>
      </c>
      <c r="L1056">
        <v>0</v>
      </c>
      <c r="M1056" t="s">
        <v>14</v>
      </c>
    </row>
    <row r="1057" spans="1:13" x14ac:dyDescent="0.3">
      <c r="A1057">
        <v>1998</v>
      </c>
      <c r="B1057">
        <v>528</v>
      </c>
      <c r="C1057" s="1">
        <v>35960</v>
      </c>
      <c r="D1057" t="s">
        <v>512</v>
      </c>
      <c r="E1057" t="s">
        <v>274</v>
      </c>
      <c r="F1057" t="s">
        <v>357</v>
      </c>
      <c r="G1057" t="s">
        <v>358</v>
      </c>
      <c r="H1057" t="str">
        <f>VLOOKUP(A1057,WorldCups!$A$2:$B$21,2,FALSE)</f>
        <v>France</v>
      </c>
      <c r="I1057" t="s">
        <v>228</v>
      </c>
      <c r="J1057">
        <v>0</v>
      </c>
      <c r="K1057" t="s">
        <v>20</v>
      </c>
      <c r="L1057">
        <v>1</v>
      </c>
      <c r="M1057" t="s">
        <v>14</v>
      </c>
    </row>
    <row r="1058" spans="1:13" x14ac:dyDescent="0.3">
      <c r="A1058">
        <v>1998</v>
      </c>
      <c r="B1058">
        <f>B1057+1</f>
        <v>529</v>
      </c>
      <c r="C1058" s="1">
        <v>35960</v>
      </c>
      <c r="D1058" t="s">
        <v>531</v>
      </c>
      <c r="E1058" t="s">
        <v>355</v>
      </c>
      <c r="F1058" t="s">
        <v>348</v>
      </c>
      <c r="G1058" t="s">
        <v>349</v>
      </c>
      <c r="H1058" t="str">
        <f>VLOOKUP(A1058,WorldCups!$A$2:$B$21,2,FALSE)</f>
        <v>France</v>
      </c>
      <c r="I1058" t="s">
        <v>359</v>
      </c>
      <c r="J1058">
        <v>1</v>
      </c>
      <c r="K1058" t="s">
        <v>360</v>
      </c>
      <c r="L1058">
        <v>3</v>
      </c>
      <c r="M1058" t="s">
        <v>14</v>
      </c>
    </row>
    <row r="1059" spans="1:13" x14ac:dyDescent="0.3">
      <c r="A1059">
        <v>1998</v>
      </c>
      <c r="B1059">
        <v>529</v>
      </c>
      <c r="C1059" s="1">
        <v>35960</v>
      </c>
      <c r="D1059" t="s">
        <v>531</v>
      </c>
      <c r="E1059" t="s">
        <v>355</v>
      </c>
      <c r="F1059" t="s">
        <v>348</v>
      </c>
      <c r="G1059" t="s">
        <v>349</v>
      </c>
      <c r="H1059" t="str">
        <f>VLOOKUP(A1059,WorldCups!$A$2:$B$21,2,FALSE)</f>
        <v>France</v>
      </c>
      <c r="I1059" t="s">
        <v>360</v>
      </c>
      <c r="J1059">
        <v>3</v>
      </c>
      <c r="K1059" t="s">
        <v>359</v>
      </c>
      <c r="L1059">
        <v>1</v>
      </c>
      <c r="M1059" t="s">
        <v>14</v>
      </c>
    </row>
    <row r="1060" spans="1:13" x14ac:dyDescent="0.3">
      <c r="A1060">
        <v>1998</v>
      </c>
      <c r="B1060">
        <f>B1059+1</f>
        <v>530</v>
      </c>
      <c r="C1060" s="1">
        <v>35961</v>
      </c>
      <c r="D1060" t="s">
        <v>506</v>
      </c>
      <c r="E1060" t="s">
        <v>361</v>
      </c>
      <c r="F1060" t="s">
        <v>75</v>
      </c>
      <c r="G1060" t="s">
        <v>76</v>
      </c>
      <c r="H1060" t="str">
        <f>VLOOKUP(A1060,WorldCups!$A$2:$B$21,2,FALSE)</f>
        <v>France</v>
      </c>
      <c r="I1060" t="s">
        <v>93</v>
      </c>
      <c r="J1060">
        <v>2</v>
      </c>
      <c r="K1060" t="s">
        <v>221</v>
      </c>
      <c r="L1060">
        <v>0</v>
      </c>
      <c r="M1060" t="s">
        <v>14</v>
      </c>
    </row>
    <row r="1061" spans="1:13" x14ac:dyDescent="0.3">
      <c r="A1061">
        <v>1998</v>
      </c>
      <c r="B1061">
        <v>530</v>
      </c>
      <c r="C1061" s="1">
        <v>35961</v>
      </c>
      <c r="D1061" t="s">
        <v>506</v>
      </c>
      <c r="E1061" t="s">
        <v>361</v>
      </c>
      <c r="F1061" t="s">
        <v>75</v>
      </c>
      <c r="G1061" t="s">
        <v>76</v>
      </c>
      <c r="H1061" t="str">
        <f>VLOOKUP(A1061,WorldCups!$A$2:$B$21,2,FALSE)</f>
        <v>France</v>
      </c>
      <c r="I1061" t="s">
        <v>221</v>
      </c>
      <c r="J1061">
        <v>0</v>
      </c>
      <c r="K1061" t="s">
        <v>93</v>
      </c>
      <c r="L1061">
        <v>2</v>
      </c>
      <c r="M1061" t="s">
        <v>14</v>
      </c>
    </row>
    <row r="1062" spans="1:13" x14ac:dyDescent="0.3">
      <c r="A1062">
        <v>1998</v>
      </c>
      <c r="B1062">
        <f>B1061+1</f>
        <v>531</v>
      </c>
      <c r="C1062" s="1">
        <v>35961</v>
      </c>
      <c r="D1062" t="s">
        <v>512</v>
      </c>
      <c r="E1062" t="s">
        <v>361</v>
      </c>
      <c r="F1062" t="s">
        <v>353</v>
      </c>
      <c r="G1062" t="s">
        <v>354</v>
      </c>
      <c r="H1062" t="str">
        <f>VLOOKUP(A1062,WorldCups!$A$2:$B$21,2,FALSE)</f>
        <v>France</v>
      </c>
      <c r="I1062" t="s">
        <v>23</v>
      </c>
      <c r="J1062">
        <v>1</v>
      </c>
      <c r="K1062" t="s">
        <v>151</v>
      </c>
      <c r="L1062">
        <v>0</v>
      </c>
      <c r="M1062" t="s">
        <v>14</v>
      </c>
    </row>
    <row r="1063" spans="1:13" x14ac:dyDescent="0.3">
      <c r="A1063">
        <v>1998</v>
      </c>
      <c r="B1063">
        <v>531</v>
      </c>
      <c r="C1063" s="1">
        <v>35961</v>
      </c>
      <c r="D1063" t="s">
        <v>512</v>
      </c>
      <c r="E1063" t="s">
        <v>361</v>
      </c>
      <c r="F1063" t="s">
        <v>353</v>
      </c>
      <c r="G1063" t="s">
        <v>354</v>
      </c>
      <c r="H1063" t="str">
        <f>VLOOKUP(A1063,WorldCups!$A$2:$B$21,2,FALSE)</f>
        <v>France</v>
      </c>
      <c r="I1063" t="s">
        <v>151</v>
      </c>
      <c r="J1063">
        <v>0</v>
      </c>
      <c r="K1063" t="s">
        <v>23</v>
      </c>
      <c r="L1063">
        <v>1</v>
      </c>
      <c r="M1063" t="s">
        <v>14</v>
      </c>
    </row>
    <row r="1064" spans="1:13" x14ac:dyDescent="0.3">
      <c r="A1064">
        <v>1998</v>
      </c>
      <c r="B1064">
        <f>B1063+1</f>
        <v>532</v>
      </c>
      <c r="C1064" s="1">
        <v>35961</v>
      </c>
      <c r="D1064" t="s">
        <v>531</v>
      </c>
      <c r="E1064" t="s">
        <v>274</v>
      </c>
      <c r="F1064" t="s">
        <v>65</v>
      </c>
      <c r="G1064" t="s">
        <v>66</v>
      </c>
      <c r="H1064" t="str">
        <f>VLOOKUP(A1064,WorldCups!$A$2:$B$21,2,FALSE)</f>
        <v>France</v>
      </c>
      <c r="I1064" t="s">
        <v>51</v>
      </c>
      <c r="J1064">
        <v>2</v>
      </c>
      <c r="K1064" t="s">
        <v>17</v>
      </c>
      <c r="L1064">
        <v>0</v>
      </c>
      <c r="M1064" t="s">
        <v>14</v>
      </c>
    </row>
    <row r="1065" spans="1:13" x14ac:dyDescent="0.3">
      <c r="A1065">
        <v>1998</v>
      </c>
      <c r="B1065">
        <v>532</v>
      </c>
      <c r="C1065" s="1">
        <v>35961</v>
      </c>
      <c r="D1065" t="s">
        <v>531</v>
      </c>
      <c r="E1065" t="s">
        <v>274</v>
      </c>
      <c r="F1065" t="s">
        <v>65</v>
      </c>
      <c r="G1065" t="s">
        <v>66</v>
      </c>
      <c r="H1065" t="str">
        <f>VLOOKUP(A1065,WorldCups!$A$2:$B$21,2,FALSE)</f>
        <v>France</v>
      </c>
      <c r="I1065" t="s">
        <v>17</v>
      </c>
      <c r="J1065">
        <v>0</v>
      </c>
      <c r="K1065" t="s">
        <v>51</v>
      </c>
      <c r="L1065">
        <v>2</v>
      </c>
      <c r="M1065" t="s">
        <v>14</v>
      </c>
    </row>
    <row r="1066" spans="1:13" x14ac:dyDescent="0.3">
      <c r="A1066">
        <v>1998</v>
      </c>
      <c r="B1066">
        <f>B1065+1</f>
        <v>533</v>
      </c>
      <c r="C1066" s="1">
        <v>35962</v>
      </c>
      <c r="D1066" t="s">
        <v>512</v>
      </c>
      <c r="E1066" t="s">
        <v>214</v>
      </c>
      <c r="F1066" t="s">
        <v>85</v>
      </c>
      <c r="G1066" t="s">
        <v>86</v>
      </c>
      <c r="H1066" t="str">
        <f>VLOOKUP(A1066,WorldCups!$A$2:$B$21,2,FALSE)</f>
        <v>France</v>
      </c>
      <c r="I1066" t="s">
        <v>109</v>
      </c>
      <c r="J1066">
        <v>1</v>
      </c>
      <c r="K1066" t="s">
        <v>77</v>
      </c>
      <c r="L1066">
        <v>1</v>
      </c>
      <c r="M1066" t="s">
        <v>14</v>
      </c>
    </row>
    <row r="1067" spans="1:13" x14ac:dyDescent="0.3">
      <c r="A1067">
        <v>1998</v>
      </c>
      <c r="B1067">
        <v>533</v>
      </c>
      <c r="C1067" s="1">
        <v>35962</v>
      </c>
      <c r="D1067" t="s">
        <v>512</v>
      </c>
      <c r="E1067" t="s">
        <v>214</v>
      </c>
      <c r="F1067" t="s">
        <v>85</v>
      </c>
      <c r="G1067" t="s">
        <v>86</v>
      </c>
      <c r="H1067" t="str">
        <f>VLOOKUP(A1067,WorldCups!$A$2:$B$21,2,FALSE)</f>
        <v>France</v>
      </c>
      <c r="I1067" t="s">
        <v>77</v>
      </c>
      <c r="J1067">
        <v>1</v>
      </c>
      <c r="K1067" t="s">
        <v>109</v>
      </c>
      <c r="L1067">
        <v>1</v>
      </c>
      <c r="M1067" t="s">
        <v>14</v>
      </c>
    </row>
    <row r="1068" spans="1:13" x14ac:dyDescent="0.3">
      <c r="A1068">
        <v>1998</v>
      </c>
      <c r="B1068">
        <f>B1067+1</f>
        <v>534</v>
      </c>
      <c r="C1068" s="1">
        <v>35962</v>
      </c>
      <c r="D1068" t="s">
        <v>531</v>
      </c>
      <c r="E1068" t="s">
        <v>214</v>
      </c>
      <c r="F1068" t="s">
        <v>351</v>
      </c>
      <c r="G1068" t="s">
        <v>352</v>
      </c>
      <c r="H1068" t="str">
        <f>VLOOKUP(A1068,WorldCups!$A$2:$B$21,2,FALSE)</f>
        <v>France</v>
      </c>
      <c r="I1068" t="s">
        <v>21</v>
      </c>
      <c r="J1068">
        <v>3</v>
      </c>
      <c r="K1068" t="s">
        <v>188</v>
      </c>
      <c r="L1068">
        <v>0</v>
      </c>
      <c r="M1068" t="s">
        <v>14</v>
      </c>
    </row>
    <row r="1069" spans="1:13" x14ac:dyDescent="0.3">
      <c r="A1069">
        <v>1998</v>
      </c>
      <c r="B1069">
        <v>534</v>
      </c>
      <c r="C1069" s="1">
        <v>35962</v>
      </c>
      <c r="D1069" t="s">
        <v>531</v>
      </c>
      <c r="E1069" t="s">
        <v>214</v>
      </c>
      <c r="F1069" t="s">
        <v>351</v>
      </c>
      <c r="G1069" t="s">
        <v>352</v>
      </c>
      <c r="H1069" t="str">
        <f>VLOOKUP(A1069,WorldCups!$A$2:$B$21,2,FALSE)</f>
        <v>France</v>
      </c>
      <c r="I1069" t="s">
        <v>188</v>
      </c>
      <c r="J1069">
        <v>0</v>
      </c>
      <c r="K1069" t="s">
        <v>21</v>
      </c>
      <c r="L1069">
        <v>3</v>
      </c>
      <c r="M1069" t="s">
        <v>14</v>
      </c>
    </row>
    <row r="1070" spans="1:13" x14ac:dyDescent="0.3">
      <c r="A1070">
        <v>1998</v>
      </c>
      <c r="B1070">
        <f>B1069+1</f>
        <v>535</v>
      </c>
      <c r="C1070" s="1">
        <v>35963</v>
      </c>
      <c r="D1070" t="s">
        <v>512</v>
      </c>
      <c r="E1070" t="s">
        <v>213</v>
      </c>
      <c r="F1070" t="s">
        <v>357</v>
      </c>
      <c r="G1070" t="s">
        <v>358</v>
      </c>
      <c r="H1070" t="str">
        <f>VLOOKUP(A1070,WorldCups!$A$2:$B$21,2,FALSE)</f>
        <v>France</v>
      </c>
      <c r="I1070" t="s">
        <v>26</v>
      </c>
      <c r="J1070">
        <v>1</v>
      </c>
      <c r="K1070" t="s">
        <v>36</v>
      </c>
      <c r="L1070">
        <v>1</v>
      </c>
      <c r="M1070" t="s">
        <v>14</v>
      </c>
    </row>
    <row r="1071" spans="1:13" x14ac:dyDescent="0.3">
      <c r="A1071">
        <v>1998</v>
      </c>
      <c r="B1071">
        <v>535</v>
      </c>
      <c r="C1071" s="1">
        <v>35963</v>
      </c>
      <c r="D1071" t="s">
        <v>512</v>
      </c>
      <c r="E1071" t="s">
        <v>213</v>
      </c>
      <c r="F1071" t="s">
        <v>357</v>
      </c>
      <c r="G1071" t="s">
        <v>358</v>
      </c>
      <c r="H1071" t="str">
        <f>VLOOKUP(A1071,WorldCups!$A$2:$B$21,2,FALSE)</f>
        <v>France</v>
      </c>
      <c r="I1071" t="s">
        <v>36</v>
      </c>
      <c r="J1071">
        <v>1</v>
      </c>
      <c r="K1071" t="s">
        <v>26</v>
      </c>
      <c r="L1071">
        <v>1</v>
      </c>
      <c r="M1071" t="s">
        <v>14</v>
      </c>
    </row>
    <row r="1072" spans="1:13" x14ac:dyDescent="0.3">
      <c r="A1072">
        <v>1998</v>
      </c>
      <c r="B1072">
        <f>B1071+1</f>
        <v>536</v>
      </c>
      <c r="C1072" s="1">
        <v>35963</v>
      </c>
      <c r="D1072" t="s">
        <v>531</v>
      </c>
      <c r="E1072" t="s">
        <v>213</v>
      </c>
      <c r="F1072" t="s">
        <v>346</v>
      </c>
      <c r="G1072" t="s">
        <v>347</v>
      </c>
      <c r="H1072" t="str">
        <f>VLOOKUP(A1072,WorldCups!$A$2:$B$21,2,FALSE)</f>
        <v>France</v>
      </c>
      <c r="I1072" t="s">
        <v>57</v>
      </c>
      <c r="J1072">
        <v>3</v>
      </c>
      <c r="K1072" t="s">
        <v>238</v>
      </c>
      <c r="L1072">
        <v>0</v>
      </c>
      <c r="M1072" t="s">
        <v>14</v>
      </c>
    </row>
    <row r="1073" spans="1:13" x14ac:dyDescent="0.3">
      <c r="A1073">
        <v>1998</v>
      </c>
      <c r="B1073">
        <v>536</v>
      </c>
      <c r="C1073" s="1">
        <v>35963</v>
      </c>
      <c r="D1073" t="s">
        <v>531</v>
      </c>
      <c r="E1073" t="s">
        <v>213</v>
      </c>
      <c r="F1073" t="s">
        <v>346</v>
      </c>
      <c r="G1073" t="s">
        <v>347</v>
      </c>
      <c r="H1073" t="str">
        <f>VLOOKUP(A1073,WorldCups!$A$2:$B$21,2,FALSE)</f>
        <v>France</v>
      </c>
      <c r="I1073" t="s">
        <v>238</v>
      </c>
      <c r="J1073">
        <v>0</v>
      </c>
      <c r="K1073" t="s">
        <v>57</v>
      </c>
      <c r="L1073">
        <v>3</v>
      </c>
      <c r="M1073" t="s">
        <v>14</v>
      </c>
    </row>
    <row r="1074" spans="1:13" x14ac:dyDescent="0.3">
      <c r="A1074">
        <v>1998</v>
      </c>
      <c r="B1074">
        <f>B1073+1</f>
        <v>537</v>
      </c>
      <c r="C1074" s="1">
        <v>35964</v>
      </c>
      <c r="D1074" t="s">
        <v>512</v>
      </c>
      <c r="E1074" t="s">
        <v>268</v>
      </c>
      <c r="F1074" t="s">
        <v>72</v>
      </c>
      <c r="G1074" t="s">
        <v>73</v>
      </c>
      <c r="H1074" t="str">
        <f>VLOOKUP(A1074,WorldCups!$A$2:$B$21,2,FALSE)</f>
        <v>France</v>
      </c>
      <c r="I1074" t="s">
        <v>350</v>
      </c>
      <c r="J1074">
        <v>1</v>
      </c>
      <c r="K1074" t="s">
        <v>284</v>
      </c>
      <c r="L1074">
        <v>1</v>
      </c>
      <c r="M1074" t="s">
        <v>14</v>
      </c>
    </row>
    <row r="1075" spans="1:13" x14ac:dyDescent="0.3">
      <c r="A1075">
        <v>1998</v>
      </c>
      <c r="B1075">
        <v>537</v>
      </c>
      <c r="C1075" s="1">
        <v>35964</v>
      </c>
      <c r="D1075" t="s">
        <v>512</v>
      </c>
      <c r="E1075" t="s">
        <v>268</v>
      </c>
      <c r="F1075" t="s">
        <v>72</v>
      </c>
      <c r="G1075" t="s">
        <v>73</v>
      </c>
      <c r="H1075" t="str">
        <f>VLOOKUP(A1075,WorldCups!$A$2:$B$21,2,FALSE)</f>
        <v>France</v>
      </c>
      <c r="I1075" t="s">
        <v>284</v>
      </c>
      <c r="J1075">
        <v>1</v>
      </c>
      <c r="K1075" t="s">
        <v>350</v>
      </c>
      <c r="L1075">
        <v>1</v>
      </c>
      <c r="M1075" t="s">
        <v>14</v>
      </c>
    </row>
    <row r="1076" spans="1:13" x14ac:dyDescent="0.3">
      <c r="A1076">
        <v>1998</v>
      </c>
      <c r="B1076">
        <f>B1075+1</f>
        <v>538</v>
      </c>
      <c r="C1076" s="1">
        <v>35964</v>
      </c>
      <c r="D1076" t="s">
        <v>531</v>
      </c>
      <c r="E1076" t="s">
        <v>268</v>
      </c>
      <c r="F1076" t="s">
        <v>344</v>
      </c>
      <c r="G1076" t="s">
        <v>345</v>
      </c>
      <c r="H1076" t="str">
        <f>VLOOKUP(A1076,WorldCups!$A$2:$B$21,2,FALSE)</f>
        <v>France</v>
      </c>
      <c r="I1076" t="s">
        <v>12</v>
      </c>
      <c r="J1076">
        <v>4</v>
      </c>
      <c r="K1076" t="s">
        <v>333</v>
      </c>
      <c r="L1076">
        <v>0</v>
      </c>
      <c r="M1076" t="s">
        <v>14</v>
      </c>
    </row>
    <row r="1077" spans="1:13" x14ac:dyDescent="0.3">
      <c r="A1077">
        <v>1998</v>
      </c>
      <c r="B1077">
        <v>538</v>
      </c>
      <c r="C1077" s="1">
        <v>35964</v>
      </c>
      <c r="D1077" t="s">
        <v>531</v>
      </c>
      <c r="E1077" t="s">
        <v>268</v>
      </c>
      <c r="F1077" t="s">
        <v>344</v>
      </c>
      <c r="G1077" t="s">
        <v>345</v>
      </c>
      <c r="H1077" t="str">
        <f>VLOOKUP(A1077,WorldCups!$A$2:$B$21,2,FALSE)</f>
        <v>France</v>
      </c>
      <c r="I1077" t="s">
        <v>333</v>
      </c>
      <c r="J1077">
        <v>0</v>
      </c>
      <c r="K1077" t="s">
        <v>12</v>
      </c>
      <c r="L1077">
        <v>4</v>
      </c>
      <c r="M1077" t="s">
        <v>14</v>
      </c>
    </row>
    <row r="1078" spans="1:13" x14ac:dyDescent="0.3">
      <c r="A1078">
        <v>1998</v>
      </c>
      <c r="B1078">
        <f>B1077+1</f>
        <v>539</v>
      </c>
      <c r="C1078" s="1">
        <v>35965</v>
      </c>
      <c r="D1078" t="s">
        <v>512</v>
      </c>
      <c r="E1078" t="s">
        <v>270</v>
      </c>
      <c r="F1078" t="s">
        <v>65</v>
      </c>
      <c r="G1078" t="s">
        <v>66</v>
      </c>
      <c r="H1078" t="str">
        <f>VLOOKUP(A1078,WorldCups!$A$2:$B$21,2,FALSE)</f>
        <v>France</v>
      </c>
      <c r="I1078" t="s">
        <v>340</v>
      </c>
      <c r="J1078">
        <v>1</v>
      </c>
      <c r="K1078" t="s">
        <v>156</v>
      </c>
      <c r="L1078">
        <v>0</v>
      </c>
      <c r="M1078" t="s">
        <v>14</v>
      </c>
    </row>
    <row r="1079" spans="1:13" x14ac:dyDescent="0.3">
      <c r="A1079">
        <v>1998</v>
      </c>
      <c r="B1079">
        <v>539</v>
      </c>
      <c r="C1079" s="1">
        <v>35965</v>
      </c>
      <c r="D1079" t="s">
        <v>512</v>
      </c>
      <c r="E1079" t="s">
        <v>270</v>
      </c>
      <c r="F1079" t="s">
        <v>65</v>
      </c>
      <c r="G1079" t="s">
        <v>66</v>
      </c>
      <c r="H1079" t="str">
        <f>VLOOKUP(A1079,WorldCups!$A$2:$B$21,2,FALSE)</f>
        <v>France</v>
      </c>
      <c r="I1079" t="s">
        <v>156</v>
      </c>
      <c r="J1079">
        <v>0</v>
      </c>
      <c r="K1079" t="s">
        <v>340</v>
      </c>
      <c r="L1079">
        <v>1</v>
      </c>
      <c r="M1079" t="s">
        <v>14</v>
      </c>
    </row>
    <row r="1080" spans="1:13" x14ac:dyDescent="0.3">
      <c r="A1080">
        <v>1998</v>
      </c>
      <c r="B1080">
        <f>B1079+1</f>
        <v>540</v>
      </c>
      <c r="C1080" s="1">
        <v>35965</v>
      </c>
      <c r="D1080" t="s">
        <v>531</v>
      </c>
      <c r="E1080" t="s">
        <v>270</v>
      </c>
      <c r="F1080" t="s">
        <v>357</v>
      </c>
      <c r="G1080" t="s">
        <v>358</v>
      </c>
      <c r="H1080" t="str">
        <f>VLOOKUP(A1080,WorldCups!$A$2:$B$21,2,FALSE)</f>
        <v>France</v>
      </c>
      <c r="I1080" t="s">
        <v>54</v>
      </c>
      <c r="J1080">
        <v>0</v>
      </c>
      <c r="K1080" t="s">
        <v>28</v>
      </c>
      <c r="L1080">
        <v>0</v>
      </c>
      <c r="M1080" t="s">
        <v>14</v>
      </c>
    </row>
    <row r="1081" spans="1:13" x14ac:dyDescent="0.3">
      <c r="A1081">
        <v>1998</v>
      </c>
      <c r="B1081">
        <v>540</v>
      </c>
      <c r="C1081" s="1">
        <v>35965</v>
      </c>
      <c r="D1081" t="s">
        <v>531</v>
      </c>
      <c r="E1081" t="s">
        <v>270</v>
      </c>
      <c r="F1081" t="s">
        <v>357</v>
      </c>
      <c r="G1081" t="s">
        <v>358</v>
      </c>
      <c r="H1081" t="str">
        <f>VLOOKUP(A1081,WorldCups!$A$2:$B$21,2,FALSE)</f>
        <v>France</v>
      </c>
      <c r="I1081" t="s">
        <v>28</v>
      </c>
      <c r="J1081">
        <v>0</v>
      </c>
      <c r="K1081" t="s">
        <v>54</v>
      </c>
      <c r="L1081">
        <v>0</v>
      </c>
      <c r="M1081" t="s">
        <v>14</v>
      </c>
    </row>
    <row r="1082" spans="1:13" x14ac:dyDescent="0.3">
      <c r="A1082">
        <v>1998</v>
      </c>
      <c r="B1082">
        <f>B1081+1</f>
        <v>541</v>
      </c>
      <c r="C1082" s="1">
        <v>35966</v>
      </c>
      <c r="D1082" t="s">
        <v>506</v>
      </c>
      <c r="E1082" t="s">
        <v>355</v>
      </c>
      <c r="F1082" t="s">
        <v>351</v>
      </c>
      <c r="G1082" t="s">
        <v>352</v>
      </c>
      <c r="H1082" t="str">
        <f>VLOOKUP(A1082,WorldCups!$A$2:$B$21,2,FALSE)</f>
        <v>France</v>
      </c>
      <c r="I1082" t="s">
        <v>356</v>
      </c>
      <c r="J1082">
        <v>0</v>
      </c>
      <c r="K1082" t="s">
        <v>360</v>
      </c>
      <c r="L1082">
        <v>1</v>
      </c>
      <c r="M1082" t="s">
        <v>14</v>
      </c>
    </row>
    <row r="1083" spans="1:13" x14ac:dyDescent="0.3">
      <c r="A1083">
        <v>1998</v>
      </c>
      <c r="B1083">
        <v>541</v>
      </c>
      <c r="C1083" s="1">
        <v>35966</v>
      </c>
      <c r="D1083" t="s">
        <v>506</v>
      </c>
      <c r="E1083" t="s">
        <v>355</v>
      </c>
      <c r="F1083" t="s">
        <v>351</v>
      </c>
      <c r="G1083" t="s">
        <v>352</v>
      </c>
      <c r="H1083" t="str">
        <f>VLOOKUP(A1083,WorldCups!$A$2:$B$21,2,FALSE)</f>
        <v>France</v>
      </c>
      <c r="I1083" t="s">
        <v>360</v>
      </c>
      <c r="J1083">
        <v>1</v>
      </c>
      <c r="K1083" t="s">
        <v>356</v>
      </c>
      <c r="L1083">
        <v>0</v>
      </c>
      <c r="M1083" t="s">
        <v>14</v>
      </c>
    </row>
    <row r="1084" spans="1:13" x14ac:dyDescent="0.3">
      <c r="A1084">
        <v>1998</v>
      </c>
      <c r="B1084">
        <f>B1083+1</f>
        <v>542</v>
      </c>
      <c r="C1084" s="1">
        <v>35966</v>
      </c>
      <c r="D1084" t="s">
        <v>512</v>
      </c>
      <c r="E1084" t="s">
        <v>281</v>
      </c>
      <c r="F1084" t="s">
        <v>85</v>
      </c>
      <c r="G1084" t="s">
        <v>86</v>
      </c>
      <c r="H1084" t="str">
        <f>VLOOKUP(A1084,WorldCups!$A$2:$B$21,2,FALSE)</f>
        <v>France</v>
      </c>
      <c r="I1084" t="s">
        <v>18</v>
      </c>
      <c r="J1084">
        <v>2</v>
      </c>
      <c r="K1084" t="s">
        <v>13</v>
      </c>
      <c r="L1084">
        <v>2</v>
      </c>
      <c r="M1084" t="s">
        <v>14</v>
      </c>
    </row>
    <row r="1085" spans="1:13" x14ac:dyDescent="0.3">
      <c r="A1085">
        <v>1998</v>
      </c>
      <c r="B1085">
        <v>542</v>
      </c>
      <c r="C1085" s="1">
        <v>35966</v>
      </c>
      <c r="D1085" t="s">
        <v>512</v>
      </c>
      <c r="E1085" t="s">
        <v>281</v>
      </c>
      <c r="F1085" t="s">
        <v>85</v>
      </c>
      <c r="G1085" t="s">
        <v>86</v>
      </c>
      <c r="H1085" t="str">
        <f>VLOOKUP(A1085,WorldCups!$A$2:$B$21,2,FALSE)</f>
        <v>France</v>
      </c>
      <c r="I1085" t="s">
        <v>13</v>
      </c>
      <c r="J1085">
        <v>2</v>
      </c>
      <c r="K1085" t="s">
        <v>18</v>
      </c>
      <c r="L1085">
        <v>2</v>
      </c>
      <c r="M1085" t="s">
        <v>14</v>
      </c>
    </row>
    <row r="1086" spans="1:13" x14ac:dyDescent="0.3">
      <c r="A1086">
        <v>1998</v>
      </c>
      <c r="B1086">
        <f>B1085+1</f>
        <v>543</v>
      </c>
      <c r="C1086" s="1">
        <v>35966</v>
      </c>
      <c r="D1086" t="s">
        <v>531</v>
      </c>
      <c r="E1086" t="s">
        <v>281</v>
      </c>
      <c r="F1086" t="s">
        <v>75</v>
      </c>
      <c r="G1086" t="s">
        <v>76</v>
      </c>
      <c r="H1086" t="str">
        <f>VLOOKUP(A1086,WorldCups!$A$2:$B$21,2,FALSE)</f>
        <v>France</v>
      </c>
      <c r="I1086" t="s">
        <v>45</v>
      </c>
      <c r="J1086">
        <v>5</v>
      </c>
      <c r="K1086" t="s">
        <v>116</v>
      </c>
      <c r="L1086">
        <v>0</v>
      </c>
      <c r="M1086" t="s">
        <v>14</v>
      </c>
    </row>
    <row r="1087" spans="1:13" x14ac:dyDescent="0.3">
      <c r="A1087">
        <v>1998</v>
      </c>
      <c r="B1087">
        <v>543</v>
      </c>
      <c r="C1087" s="1">
        <v>35966</v>
      </c>
      <c r="D1087" t="s">
        <v>531</v>
      </c>
      <c r="E1087" t="s">
        <v>281</v>
      </c>
      <c r="F1087" t="s">
        <v>75</v>
      </c>
      <c r="G1087" t="s">
        <v>76</v>
      </c>
      <c r="H1087" t="str">
        <f>VLOOKUP(A1087,WorldCups!$A$2:$B$21,2,FALSE)</f>
        <v>France</v>
      </c>
      <c r="I1087" t="s">
        <v>116</v>
      </c>
      <c r="J1087">
        <v>0</v>
      </c>
      <c r="K1087" t="s">
        <v>45</v>
      </c>
      <c r="L1087">
        <v>5</v>
      </c>
      <c r="M1087" t="s">
        <v>14</v>
      </c>
    </row>
    <row r="1088" spans="1:13" x14ac:dyDescent="0.3">
      <c r="A1088">
        <v>1998</v>
      </c>
      <c r="B1088">
        <f>B1087+1</f>
        <v>544</v>
      </c>
      <c r="C1088" s="1">
        <v>35967</v>
      </c>
      <c r="D1088" t="s">
        <v>506</v>
      </c>
      <c r="E1088" t="s">
        <v>274</v>
      </c>
      <c r="F1088" t="s">
        <v>348</v>
      </c>
      <c r="G1088" t="s">
        <v>349</v>
      </c>
      <c r="H1088" t="str">
        <f>VLOOKUP(A1088,WorldCups!$A$2:$B$21,2,FALSE)</f>
        <v>France</v>
      </c>
      <c r="I1088" t="s">
        <v>51</v>
      </c>
      <c r="J1088">
        <v>2</v>
      </c>
      <c r="K1088" t="s">
        <v>20</v>
      </c>
      <c r="L1088">
        <v>2</v>
      </c>
      <c r="M1088" t="s">
        <v>14</v>
      </c>
    </row>
    <row r="1089" spans="1:13" x14ac:dyDescent="0.3">
      <c r="A1089">
        <v>1998</v>
      </c>
      <c r="B1089">
        <v>544</v>
      </c>
      <c r="C1089" s="1">
        <v>35967</v>
      </c>
      <c r="D1089" t="s">
        <v>506</v>
      </c>
      <c r="E1089" t="s">
        <v>274</v>
      </c>
      <c r="F1089" t="s">
        <v>348</v>
      </c>
      <c r="G1089" t="s">
        <v>349</v>
      </c>
      <c r="H1089" t="str">
        <f>VLOOKUP(A1089,WorldCups!$A$2:$B$21,2,FALSE)</f>
        <v>France</v>
      </c>
      <c r="I1089" t="s">
        <v>20</v>
      </c>
      <c r="J1089">
        <v>2</v>
      </c>
      <c r="K1089" t="s">
        <v>51</v>
      </c>
      <c r="L1089">
        <v>2</v>
      </c>
      <c r="M1089" t="s">
        <v>14</v>
      </c>
    </row>
    <row r="1090" spans="1:13" x14ac:dyDescent="0.3">
      <c r="A1090">
        <v>1998</v>
      </c>
      <c r="B1090">
        <f>B1089+1</f>
        <v>545</v>
      </c>
      <c r="C1090" s="1">
        <v>35967</v>
      </c>
      <c r="D1090" t="s">
        <v>512</v>
      </c>
      <c r="E1090" t="s">
        <v>355</v>
      </c>
      <c r="F1090" t="s">
        <v>65</v>
      </c>
      <c r="G1090" t="s">
        <v>66</v>
      </c>
      <c r="H1090" t="str">
        <f>VLOOKUP(A1090,WorldCups!$A$2:$B$21,2,FALSE)</f>
        <v>France</v>
      </c>
      <c r="I1090" t="s">
        <v>25</v>
      </c>
      <c r="J1090">
        <v>5</v>
      </c>
      <c r="K1090" t="s">
        <v>359</v>
      </c>
      <c r="L1090">
        <v>0</v>
      </c>
      <c r="M1090" t="s">
        <v>14</v>
      </c>
    </row>
    <row r="1091" spans="1:13" x14ac:dyDescent="0.3">
      <c r="A1091">
        <v>1998</v>
      </c>
      <c r="B1091">
        <v>545</v>
      </c>
      <c r="C1091" s="1">
        <v>35967</v>
      </c>
      <c r="D1091" t="s">
        <v>512</v>
      </c>
      <c r="E1091" t="s">
        <v>355</v>
      </c>
      <c r="F1091" t="s">
        <v>65</v>
      </c>
      <c r="G1091" t="s">
        <v>66</v>
      </c>
      <c r="H1091" t="str">
        <f>VLOOKUP(A1091,WorldCups!$A$2:$B$21,2,FALSE)</f>
        <v>France</v>
      </c>
      <c r="I1091" t="s">
        <v>359</v>
      </c>
      <c r="J1091">
        <v>0</v>
      </c>
      <c r="K1091" t="s">
        <v>25</v>
      </c>
      <c r="L1091">
        <v>5</v>
      </c>
      <c r="M1091" t="s">
        <v>14</v>
      </c>
    </row>
    <row r="1092" spans="1:13" x14ac:dyDescent="0.3">
      <c r="A1092">
        <v>1998</v>
      </c>
      <c r="B1092">
        <f>B1091+1</f>
        <v>546</v>
      </c>
      <c r="C1092" s="1">
        <v>35967</v>
      </c>
      <c r="D1092" t="s">
        <v>531</v>
      </c>
      <c r="E1092" t="s">
        <v>274</v>
      </c>
      <c r="F1092" t="s">
        <v>353</v>
      </c>
      <c r="G1092" t="s">
        <v>354</v>
      </c>
      <c r="H1092" t="str">
        <f>VLOOKUP(A1092,WorldCups!$A$2:$B$21,2,FALSE)</f>
        <v>France</v>
      </c>
      <c r="I1092" t="s">
        <v>17</v>
      </c>
      <c r="J1092">
        <v>1</v>
      </c>
      <c r="K1092" t="s">
        <v>228</v>
      </c>
      <c r="L1092">
        <v>2</v>
      </c>
      <c r="M1092" t="s">
        <v>14</v>
      </c>
    </row>
    <row r="1093" spans="1:13" x14ac:dyDescent="0.3">
      <c r="A1093">
        <v>1998</v>
      </c>
      <c r="B1093">
        <v>546</v>
      </c>
      <c r="C1093" s="1">
        <v>35967</v>
      </c>
      <c r="D1093" t="s">
        <v>531</v>
      </c>
      <c r="E1093" t="s">
        <v>274</v>
      </c>
      <c r="F1093" t="s">
        <v>353</v>
      </c>
      <c r="G1093" t="s">
        <v>354</v>
      </c>
      <c r="H1093" t="str">
        <f>VLOOKUP(A1093,WorldCups!$A$2:$B$21,2,FALSE)</f>
        <v>France</v>
      </c>
      <c r="I1093" t="s">
        <v>228</v>
      </c>
      <c r="J1093">
        <v>2</v>
      </c>
      <c r="K1093" t="s">
        <v>17</v>
      </c>
      <c r="L1093">
        <v>1</v>
      </c>
      <c r="M1093" t="s">
        <v>14</v>
      </c>
    </row>
    <row r="1094" spans="1:13" x14ac:dyDescent="0.3">
      <c r="A1094">
        <v>1998</v>
      </c>
      <c r="B1094">
        <f>B1093+1</f>
        <v>547</v>
      </c>
      <c r="C1094" s="1">
        <v>35968</v>
      </c>
      <c r="D1094" t="s">
        <v>512</v>
      </c>
      <c r="E1094" t="s">
        <v>361</v>
      </c>
      <c r="F1094" t="s">
        <v>346</v>
      </c>
      <c r="G1094" t="s">
        <v>347</v>
      </c>
      <c r="H1094" t="str">
        <f>VLOOKUP(A1094,WorldCups!$A$2:$B$21,2,FALSE)</f>
        <v>France</v>
      </c>
      <c r="I1094" t="s">
        <v>151</v>
      </c>
      <c r="J1094">
        <v>1</v>
      </c>
      <c r="K1094" t="s">
        <v>221</v>
      </c>
      <c r="L1094">
        <v>0</v>
      </c>
      <c r="M1094" t="s">
        <v>14</v>
      </c>
    </row>
    <row r="1095" spans="1:13" x14ac:dyDescent="0.3">
      <c r="A1095">
        <v>1998</v>
      </c>
      <c r="B1095">
        <v>547</v>
      </c>
      <c r="C1095" s="1">
        <v>35968</v>
      </c>
      <c r="D1095" t="s">
        <v>512</v>
      </c>
      <c r="E1095" t="s">
        <v>361</v>
      </c>
      <c r="F1095" t="s">
        <v>346</v>
      </c>
      <c r="G1095" t="s">
        <v>347</v>
      </c>
      <c r="H1095" t="str">
        <f>VLOOKUP(A1095,WorldCups!$A$2:$B$21,2,FALSE)</f>
        <v>France</v>
      </c>
      <c r="I1095" t="s">
        <v>221</v>
      </c>
      <c r="J1095">
        <v>0</v>
      </c>
      <c r="K1095" t="s">
        <v>151</v>
      </c>
      <c r="L1095">
        <v>1</v>
      </c>
      <c r="M1095" t="s">
        <v>14</v>
      </c>
    </row>
    <row r="1096" spans="1:13" x14ac:dyDescent="0.3">
      <c r="A1096">
        <v>1998</v>
      </c>
      <c r="B1096">
        <f>B1095+1</f>
        <v>548</v>
      </c>
      <c r="C1096" s="1">
        <v>35968</v>
      </c>
      <c r="D1096" t="s">
        <v>531</v>
      </c>
      <c r="E1096" t="s">
        <v>361</v>
      </c>
      <c r="F1096" t="s">
        <v>72</v>
      </c>
      <c r="G1096" t="s">
        <v>73</v>
      </c>
      <c r="H1096" t="str">
        <f>VLOOKUP(A1096,WorldCups!$A$2:$B$21,2,FALSE)</f>
        <v>France</v>
      </c>
      <c r="I1096" t="s">
        <v>23</v>
      </c>
      <c r="J1096">
        <v>2</v>
      </c>
      <c r="K1096" t="s">
        <v>93</v>
      </c>
      <c r="L1096">
        <v>1</v>
      </c>
      <c r="M1096" t="s">
        <v>14</v>
      </c>
    </row>
    <row r="1097" spans="1:13" x14ac:dyDescent="0.3">
      <c r="A1097">
        <v>1998</v>
      </c>
      <c r="B1097">
        <v>548</v>
      </c>
      <c r="C1097" s="1">
        <v>35968</v>
      </c>
      <c r="D1097" t="s">
        <v>531</v>
      </c>
      <c r="E1097" t="s">
        <v>361</v>
      </c>
      <c r="F1097" t="s">
        <v>72</v>
      </c>
      <c r="G1097" t="s">
        <v>73</v>
      </c>
      <c r="H1097" t="str">
        <f>VLOOKUP(A1097,WorldCups!$A$2:$B$21,2,FALSE)</f>
        <v>France</v>
      </c>
      <c r="I1097" t="s">
        <v>93</v>
      </c>
      <c r="J1097">
        <v>1</v>
      </c>
      <c r="K1097" t="s">
        <v>23</v>
      </c>
      <c r="L1097">
        <v>2</v>
      </c>
      <c r="M1097" t="s">
        <v>14</v>
      </c>
    </row>
    <row r="1098" spans="1:13" x14ac:dyDescent="0.3">
      <c r="A1098">
        <v>1998</v>
      </c>
      <c r="B1098">
        <f>B1097+1</f>
        <v>549</v>
      </c>
      <c r="C1098" s="1">
        <v>35969</v>
      </c>
      <c r="D1098" t="s">
        <v>504</v>
      </c>
      <c r="E1098" t="s">
        <v>213</v>
      </c>
      <c r="F1098" t="s">
        <v>344</v>
      </c>
      <c r="G1098" t="s">
        <v>345</v>
      </c>
      <c r="H1098" t="str">
        <f>VLOOKUP(A1098,WorldCups!$A$2:$B$21,2,FALSE)</f>
        <v>France</v>
      </c>
      <c r="I1098" t="s">
        <v>57</v>
      </c>
      <c r="J1098">
        <v>2</v>
      </c>
      <c r="K1098" t="s">
        <v>36</v>
      </c>
      <c r="L1098">
        <v>1</v>
      </c>
      <c r="M1098" t="s">
        <v>14</v>
      </c>
    </row>
    <row r="1099" spans="1:13" x14ac:dyDescent="0.3">
      <c r="A1099">
        <v>1998</v>
      </c>
      <c r="B1099">
        <v>549</v>
      </c>
      <c r="C1099" s="1">
        <v>35969</v>
      </c>
      <c r="D1099" t="s">
        <v>504</v>
      </c>
      <c r="E1099" t="s">
        <v>213</v>
      </c>
      <c r="F1099" t="s">
        <v>344</v>
      </c>
      <c r="G1099" t="s">
        <v>345</v>
      </c>
      <c r="H1099" t="str">
        <f>VLOOKUP(A1099,WorldCups!$A$2:$B$21,2,FALSE)</f>
        <v>France</v>
      </c>
      <c r="I1099" t="s">
        <v>36</v>
      </c>
      <c r="J1099">
        <v>1</v>
      </c>
      <c r="K1099" t="s">
        <v>57</v>
      </c>
      <c r="L1099">
        <v>2</v>
      </c>
      <c r="M1099" t="s">
        <v>14</v>
      </c>
    </row>
    <row r="1100" spans="1:13" x14ac:dyDescent="0.3">
      <c r="A1100">
        <v>1998</v>
      </c>
      <c r="B1100">
        <f>B1099+1</f>
        <v>550</v>
      </c>
      <c r="C1100" s="1">
        <v>35969</v>
      </c>
      <c r="D1100" t="s">
        <v>504</v>
      </c>
      <c r="E1100" t="s">
        <v>213</v>
      </c>
      <c r="F1100" t="s">
        <v>351</v>
      </c>
      <c r="G1100" t="s">
        <v>352</v>
      </c>
      <c r="H1100" t="str">
        <f>VLOOKUP(A1100,WorldCups!$A$2:$B$21,2,FALSE)</f>
        <v>France</v>
      </c>
      <c r="I1100" t="s">
        <v>26</v>
      </c>
      <c r="J1100">
        <v>1</v>
      </c>
      <c r="K1100" t="s">
        <v>238</v>
      </c>
      <c r="L1100">
        <v>1</v>
      </c>
      <c r="M1100" t="s">
        <v>14</v>
      </c>
    </row>
    <row r="1101" spans="1:13" x14ac:dyDescent="0.3">
      <c r="A1101">
        <v>1998</v>
      </c>
      <c r="B1101">
        <v>550</v>
      </c>
      <c r="C1101" s="1">
        <v>35969</v>
      </c>
      <c r="D1101" t="s">
        <v>504</v>
      </c>
      <c r="E1101" t="s">
        <v>213</v>
      </c>
      <c r="F1101" t="s">
        <v>351</v>
      </c>
      <c r="G1101" t="s">
        <v>352</v>
      </c>
      <c r="H1101" t="str">
        <f>VLOOKUP(A1101,WorldCups!$A$2:$B$21,2,FALSE)</f>
        <v>France</v>
      </c>
      <c r="I1101" t="s">
        <v>238</v>
      </c>
      <c r="J1101">
        <v>1</v>
      </c>
      <c r="K1101" t="s">
        <v>26</v>
      </c>
      <c r="L1101">
        <v>1</v>
      </c>
      <c r="M1101" t="s">
        <v>14</v>
      </c>
    </row>
    <row r="1102" spans="1:13" x14ac:dyDescent="0.3">
      <c r="A1102">
        <v>1998</v>
      </c>
      <c r="B1102">
        <f>B1101+1</f>
        <v>551</v>
      </c>
      <c r="C1102" s="1">
        <v>35969</v>
      </c>
      <c r="D1102" t="s">
        <v>531</v>
      </c>
      <c r="E1102" t="s">
        <v>214</v>
      </c>
      <c r="F1102" t="s">
        <v>357</v>
      </c>
      <c r="G1102" t="s">
        <v>358</v>
      </c>
      <c r="H1102" t="str">
        <f>VLOOKUP(A1102,WorldCups!$A$2:$B$21,2,FALSE)</f>
        <v>France</v>
      </c>
      <c r="I1102" t="s">
        <v>109</v>
      </c>
      <c r="J1102">
        <v>0</v>
      </c>
      <c r="K1102" t="s">
        <v>188</v>
      </c>
      <c r="L1102">
        <v>3</v>
      </c>
      <c r="M1102" t="s">
        <v>14</v>
      </c>
    </row>
    <row r="1103" spans="1:13" x14ac:dyDescent="0.3">
      <c r="A1103">
        <v>1998</v>
      </c>
      <c r="B1103">
        <v>551</v>
      </c>
      <c r="C1103" s="1">
        <v>35969</v>
      </c>
      <c r="D1103" t="s">
        <v>531</v>
      </c>
      <c r="E1103" t="s">
        <v>214</v>
      </c>
      <c r="F1103" t="s">
        <v>357</v>
      </c>
      <c r="G1103" t="s">
        <v>358</v>
      </c>
      <c r="H1103" t="str">
        <f>VLOOKUP(A1103,WorldCups!$A$2:$B$21,2,FALSE)</f>
        <v>France</v>
      </c>
      <c r="I1103" t="s">
        <v>188</v>
      </c>
      <c r="J1103">
        <v>3</v>
      </c>
      <c r="K1103" t="s">
        <v>109</v>
      </c>
      <c r="L1103">
        <v>0</v>
      </c>
      <c r="M1103" t="s">
        <v>14</v>
      </c>
    </row>
    <row r="1104" spans="1:13" x14ac:dyDescent="0.3">
      <c r="A1104">
        <v>1998</v>
      </c>
      <c r="B1104">
        <f>B1103+1</f>
        <v>552</v>
      </c>
      <c r="C1104" s="1">
        <v>35969</v>
      </c>
      <c r="D1104" t="s">
        <v>531</v>
      </c>
      <c r="E1104" t="s">
        <v>214</v>
      </c>
      <c r="F1104" t="s">
        <v>75</v>
      </c>
      <c r="G1104" t="s">
        <v>76</v>
      </c>
      <c r="H1104" t="str">
        <f>VLOOKUP(A1104,WorldCups!$A$2:$B$21,2,FALSE)</f>
        <v>France</v>
      </c>
      <c r="I1104" t="s">
        <v>21</v>
      </c>
      <c r="J1104">
        <v>1</v>
      </c>
      <c r="K1104" t="s">
        <v>77</v>
      </c>
      <c r="L1104">
        <v>2</v>
      </c>
      <c r="M1104" t="s">
        <v>14</v>
      </c>
    </row>
    <row r="1105" spans="1:13" x14ac:dyDescent="0.3">
      <c r="A1105">
        <v>1998</v>
      </c>
      <c r="B1105">
        <v>552</v>
      </c>
      <c r="C1105" s="1">
        <v>35969</v>
      </c>
      <c r="D1105" t="s">
        <v>531</v>
      </c>
      <c r="E1105" t="s">
        <v>214</v>
      </c>
      <c r="F1105" t="s">
        <v>75</v>
      </c>
      <c r="G1105" t="s">
        <v>76</v>
      </c>
      <c r="H1105" t="str">
        <f>VLOOKUP(A1105,WorldCups!$A$2:$B$21,2,FALSE)</f>
        <v>France</v>
      </c>
      <c r="I1105" t="s">
        <v>77</v>
      </c>
      <c r="J1105">
        <v>2</v>
      </c>
      <c r="K1105" t="s">
        <v>21</v>
      </c>
      <c r="L1105">
        <v>1</v>
      </c>
      <c r="M1105" t="s">
        <v>14</v>
      </c>
    </row>
    <row r="1106" spans="1:13" x14ac:dyDescent="0.3">
      <c r="A1106">
        <v>1998</v>
      </c>
      <c r="B1106">
        <f>B1105+1</f>
        <v>553</v>
      </c>
      <c r="C1106" s="1">
        <v>35970</v>
      </c>
      <c r="D1106" t="s">
        <v>504</v>
      </c>
      <c r="E1106" t="s">
        <v>268</v>
      </c>
      <c r="F1106" t="s">
        <v>353</v>
      </c>
      <c r="G1106" t="s">
        <v>354</v>
      </c>
      <c r="H1106" t="str">
        <f>VLOOKUP(A1106,WorldCups!$A$2:$B$21,2,FALSE)</f>
        <v>France</v>
      </c>
      <c r="I1106" t="s">
        <v>12</v>
      </c>
      <c r="J1106">
        <v>2</v>
      </c>
      <c r="K1106" t="s">
        <v>284</v>
      </c>
      <c r="L1106">
        <v>1</v>
      </c>
      <c r="M1106" t="s">
        <v>14</v>
      </c>
    </row>
    <row r="1107" spans="1:13" x14ac:dyDescent="0.3">
      <c r="A1107">
        <v>1998</v>
      </c>
      <c r="B1107">
        <v>553</v>
      </c>
      <c r="C1107" s="1">
        <v>35970</v>
      </c>
      <c r="D1107" t="s">
        <v>504</v>
      </c>
      <c r="E1107" t="s">
        <v>268</v>
      </c>
      <c r="F1107" t="s">
        <v>353</v>
      </c>
      <c r="G1107" t="s">
        <v>354</v>
      </c>
      <c r="H1107" t="str">
        <f>VLOOKUP(A1107,WorldCups!$A$2:$B$21,2,FALSE)</f>
        <v>France</v>
      </c>
      <c r="I1107" t="s">
        <v>284</v>
      </c>
      <c r="J1107">
        <v>1</v>
      </c>
      <c r="K1107" t="s">
        <v>12</v>
      </c>
      <c r="L1107">
        <v>2</v>
      </c>
      <c r="M1107" t="s">
        <v>14</v>
      </c>
    </row>
    <row r="1108" spans="1:13" x14ac:dyDescent="0.3">
      <c r="A1108">
        <v>1998</v>
      </c>
      <c r="B1108">
        <f>B1107+1</f>
        <v>554</v>
      </c>
      <c r="C1108" s="1">
        <v>35970</v>
      </c>
      <c r="D1108" t="s">
        <v>504</v>
      </c>
      <c r="E1108" t="s">
        <v>268</v>
      </c>
      <c r="F1108" t="s">
        <v>85</v>
      </c>
      <c r="G1108" t="s">
        <v>86</v>
      </c>
      <c r="H1108" t="str">
        <f>VLOOKUP(A1108,WorldCups!$A$2:$B$21,2,FALSE)</f>
        <v>France</v>
      </c>
      <c r="I1108" t="s">
        <v>350</v>
      </c>
      <c r="J1108">
        <v>2</v>
      </c>
      <c r="K1108" t="s">
        <v>333</v>
      </c>
      <c r="L1108">
        <v>2</v>
      </c>
      <c r="M1108" t="s">
        <v>14</v>
      </c>
    </row>
    <row r="1109" spans="1:13" x14ac:dyDescent="0.3">
      <c r="A1109">
        <v>1998</v>
      </c>
      <c r="B1109">
        <v>554</v>
      </c>
      <c r="C1109" s="1">
        <v>35970</v>
      </c>
      <c r="D1109" t="s">
        <v>504</v>
      </c>
      <c r="E1109" t="s">
        <v>268</v>
      </c>
      <c r="F1109" t="s">
        <v>85</v>
      </c>
      <c r="G1109" t="s">
        <v>86</v>
      </c>
      <c r="H1109" t="str">
        <f>VLOOKUP(A1109,WorldCups!$A$2:$B$21,2,FALSE)</f>
        <v>France</v>
      </c>
      <c r="I1109" t="s">
        <v>333</v>
      </c>
      <c r="J1109">
        <v>2</v>
      </c>
      <c r="K1109" t="s">
        <v>350</v>
      </c>
      <c r="L1109">
        <v>2</v>
      </c>
      <c r="M1109" t="s">
        <v>14</v>
      </c>
    </row>
    <row r="1110" spans="1:13" x14ac:dyDescent="0.3">
      <c r="A1110">
        <v>1998</v>
      </c>
      <c r="B1110">
        <f>B1109+1</f>
        <v>555</v>
      </c>
      <c r="C1110" s="1">
        <v>35970</v>
      </c>
      <c r="D1110" t="s">
        <v>531</v>
      </c>
      <c r="E1110" t="s">
        <v>270</v>
      </c>
      <c r="F1110" t="s">
        <v>348</v>
      </c>
      <c r="G1110" t="s">
        <v>349</v>
      </c>
      <c r="H1110" t="str">
        <f>VLOOKUP(A1110,WorldCups!$A$2:$B$21,2,FALSE)</f>
        <v>France</v>
      </c>
      <c r="I1110" t="s">
        <v>54</v>
      </c>
      <c r="J1110">
        <v>6</v>
      </c>
      <c r="K1110" t="s">
        <v>156</v>
      </c>
      <c r="L1110">
        <v>1</v>
      </c>
      <c r="M1110" t="s">
        <v>14</v>
      </c>
    </row>
    <row r="1111" spans="1:13" x14ac:dyDescent="0.3">
      <c r="A1111">
        <v>1998</v>
      </c>
      <c r="B1111">
        <v>555</v>
      </c>
      <c r="C1111" s="1">
        <v>35970</v>
      </c>
      <c r="D1111" t="s">
        <v>531</v>
      </c>
      <c r="E1111" t="s">
        <v>270</v>
      </c>
      <c r="F1111" t="s">
        <v>348</v>
      </c>
      <c r="G1111" t="s">
        <v>349</v>
      </c>
      <c r="H1111" t="str">
        <f>VLOOKUP(A1111,WorldCups!$A$2:$B$21,2,FALSE)</f>
        <v>France</v>
      </c>
      <c r="I1111" t="s">
        <v>156</v>
      </c>
      <c r="J1111">
        <v>1</v>
      </c>
      <c r="K1111" t="s">
        <v>54</v>
      </c>
      <c r="L1111">
        <v>6</v>
      </c>
      <c r="M1111" t="s">
        <v>14</v>
      </c>
    </row>
    <row r="1112" spans="1:13" x14ac:dyDescent="0.3">
      <c r="A1112">
        <v>1998</v>
      </c>
      <c r="B1112">
        <f>B1111+1</f>
        <v>556</v>
      </c>
      <c r="C1112" s="1">
        <v>35970</v>
      </c>
      <c r="D1112" t="s">
        <v>531</v>
      </c>
      <c r="E1112" t="s">
        <v>270</v>
      </c>
      <c r="F1112" t="s">
        <v>72</v>
      </c>
      <c r="G1112" t="s">
        <v>73</v>
      </c>
      <c r="H1112" t="str">
        <f>VLOOKUP(A1112,WorldCups!$A$2:$B$21,2,FALSE)</f>
        <v>France</v>
      </c>
      <c r="I1112" t="s">
        <v>340</v>
      </c>
      <c r="J1112">
        <v>1</v>
      </c>
      <c r="K1112" t="s">
        <v>28</v>
      </c>
      <c r="L1112">
        <v>3</v>
      </c>
      <c r="M1112" t="s">
        <v>14</v>
      </c>
    </row>
    <row r="1113" spans="1:13" x14ac:dyDescent="0.3">
      <c r="A1113">
        <v>1998</v>
      </c>
      <c r="B1113">
        <v>556</v>
      </c>
      <c r="C1113" s="1">
        <v>35970</v>
      </c>
      <c r="D1113" t="s">
        <v>531</v>
      </c>
      <c r="E1113" t="s">
        <v>270</v>
      </c>
      <c r="F1113" t="s">
        <v>72</v>
      </c>
      <c r="G1113" t="s">
        <v>73</v>
      </c>
      <c r="H1113" t="str">
        <f>VLOOKUP(A1113,WorldCups!$A$2:$B$21,2,FALSE)</f>
        <v>France</v>
      </c>
      <c r="I1113" t="s">
        <v>28</v>
      </c>
      <c r="J1113">
        <v>3</v>
      </c>
      <c r="K1113" t="s">
        <v>340</v>
      </c>
      <c r="L1113">
        <v>1</v>
      </c>
      <c r="M1113" t="s">
        <v>14</v>
      </c>
    </row>
    <row r="1114" spans="1:13" x14ac:dyDescent="0.3">
      <c r="A1114">
        <v>1998</v>
      </c>
      <c r="B1114">
        <f>B1113+1</f>
        <v>557</v>
      </c>
      <c r="C1114" s="1">
        <v>35971</v>
      </c>
      <c r="D1114" t="s">
        <v>504</v>
      </c>
      <c r="E1114" t="s">
        <v>281</v>
      </c>
      <c r="F1114" t="s">
        <v>65</v>
      </c>
      <c r="G1114" t="s">
        <v>66</v>
      </c>
      <c r="H1114" t="str">
        <f>VLOOKUP(A1114,WorldCups!$A$2:$B$21,2,FALSE)</f>
        <v>France</v>
      </c>
      <c r="I1114" t="s">
        <v>18</v>
      </c>
      <c r="J1114">
        <v>1</v>
      </c>
      <c r="K1114" t="s">
        <v>116</v>
      </c>
      <c r="L1114">
        <v>1</v>
      </c>
      <c r="M1114" t="s">
        <v>14</v>
      </c>
    </row>
    <row r="1115" spans="1:13" x14ac:dyDescent="0.3">
      <c r="A1115">
        <v>1998</v>
      </c>
      <c r="B1115">
        <v>557</v>
      </c>
      <c r="C1115" s="1">
        <v>35971</v>
      </c>
      <c r="D1115" t="s">
        <v>504</v>
      </c>
      <c r="E1115" t="s">
        <v>281</v>
      </c>
      <c r="F1115" t="s">
        <v>65</v>
      </c>
      <c r="G1115" t="s">
        <v>66</v>
      </c>
      <c r="H1115" t="str">
        <f>VLOOKUP(A1115,WorldCups!$A$2:$B$21,2,FALSE)</f>
        <v>France</v>
      </c>
      <c r="I1115" t="s">
        <v>116</v>
      </c>
      <c r="J1115">
        <v>1</v>
      </c>
      <c r="K1115" t="s">
        <v>18</v>
      </c>
      <c r="L1115">
        <v>1</v>
      </c>
      <c r="M1115" t="s">
        <v>14</v>
      </c>
    </row>
    <row r="1116" spans="1:13" x14ac:dyDescent="0.3">
      <c r="A1116">
        <v>1998</v>
      </c>
      <c r="B1116">
        <f>B1115+1</f>
        <v>558</v>
      </c>
      <c r="C1116" s="1">
        <v>35971</v>
      </c>
      <c r="D1116" t="s">
        <v>504</v>
      </c>
      <c r="E1116" t="s">
        <v>281</v>
      </c>
      <c r="F1116" t="s">
        <v>357</v>
      </c>
      <c r="G1116" t="s">
        <v>358</v>
      </c>
      <c r="H1116" t="str">
        <f>VLOOKUP(A1116,WorldCups!$A$2:$B$21,2,FALSE)</f>
        <v>France</v>
      </c>
      <c r="I1116" t="s">
        <v>45</v>
      </c>
      <c r="J1116">
        <v>2</v>
      </c>
      <c r="K1116" t="s">
        <v>13</v>
      </c>
      <c r="L1116">
        <v>2</v>
      </c>
      <c r="M1116" t="s">
        <v>14</v>
      </c>
    </row>
    <row r="1117" spans="1:13" x14ac:dyDescent="0.3">
      <c r="A1117">
        <v>1998</v>
      </c>
      <c r="B1117">
        <v>558</v>
      </c>
      <c r="C1117" s="1">
        <v>35971</v>
      </c>
      <c r="D1117" t="s">
        <v>504</v>
      </c>
      <c r="E1117" t="s">
        <v>281</v>
      </c>
      <c r="F1117" t="s">
        <v>357</v>
      </c>
      <c r="G1117" t="s">
        <v>358</v>
      </c>
      <c r="H1117" t="str">
        <f>VLOOKUP(A1117,WorldCups!$A$2:$B$21,2,FALSE)</f>
        <v>France</v>
      </c>
      <c r="I1117" t="s">
        <v>13</v>
      </c>
      <c r="J1117">
        <v>2</v>
      </c>
      <c r="K1117" t="s">
        <v>45</v>
      </c>
      <c r="L1117">
        <v>2</v>
      </c>
      <c r="M1117" t="s">
        <v>14</v>
      </c>
    </row>
    <row r="1118" spans="1:13" x14ac:dyDescent="0.3">
      <c r="A1118">
        <v>1998</v>
      </c>
      <c r="B1118">
        <f>B1117+1</f>
        <v>559</v>
      </c>
      <c r="C1118" s="1">
        <v>35971</v>
      </c>
      <c r="D1118" t="s">
        <v>531</v>
      </c>
      <c r="E1118" t="s">
        <v>274</v>
      </c>
      <c r="F1118" t="s">
        <v>346</v>
      </c>
      <c r="G1118" t="s">
        <v>347</v>
      </c>
      <c r="H1118" t="str">
        <f>VLOOKUP(A1118,WorldCups!$A$2:$B$21,2,FALSE)</f>
        <v>France</v>
      </c>
      <c r="I1118" t="s">
        <v>51</v>
      </c>
      <c r="J1118">
        <v>2</v>
      </c>
      <c r="K1118" t="s">
        <v>228</v>
      </c>
      <c r="L1118">
        <v>0</v>
      </c>
      <c r="M1118" t="s">
        <v>14</v>
      </c>
    </row>
    <row r="1119" spans="1:13" x14ac:dyDescent="0.3">
      <c r="A1119">
        <v>1998</v>
      </c>
      <c r="B1119">
        <v>559</v>
      </c>
      <c r="C1119" s="1">
        <v>35971</v>
      </c>
      <c r="D1119" t="s">
        <v>531</v>
      </c>
      <c r="E1119" t="s">
        <v>274</v>
      </c>
      <c r="F1119" t="s">
        <v>346</v>
      </c>
      <c r="G1119" t="s">
        <v>347</v>
      </c>
      <c r="H1119" t="str">
        <f>VLOOKUP(A1119,WorldCups!$A$2:$B$21,2,FALSE)</f>
        <v>France</v>
      </c>
      <c r="I1119" t="s">
        <v>228</v>
      </c>
      <c r="J1119">
        <v>0</v>
      </c>
      <c r="K1119" t="s">
        <v>51</v>
      </c>
      <c r="L1119">
        <v>2</v>
      </c>
      <c r="M1119" t="s">
        <v>14</v>
      </c>
    </row>
    <row r="1120" spans="1:13" x14ac:dyDescent="0.3">
      <c r="A1120">
        <v>1998</v>
      </c>
      <c r="B1120">
        <f>B1119+1</f>
        <v>560</v>
      </c>
      <c r="C1120" s="1">
        <v>35971</v>
      </c>
      <c r="D1120" t="s">
        <v>531</v>
      </c>
      <c r="E1120" t="s">
        <v>274</v>
      </c>
      <c r="F1120" t="s">
        <v>351</v>
      </c>
      <c r="G1120" t="s">
        <v>352</v>
      </c>
      <c r="H1120" t="str">
        <f>VLOOKUP(A1120,WorldCups!$A$2:$B$21,2,FALSE)</f>
        <v>France</v>
      </c>
      <c r="I1120" t="s">
        <v>17</v>
      </c>
      <c r="J1120">
        <v>0</v>
      </c>
      <c r="K1120" t="s">
        <v>20</v>
      </c>
      <c r="L1120">
        <v>1</v>
      </c>
      <c r="M1120" t="s">
        <v>14</v>
      </c>
    </row>
    <row r="1121" spans="1:13" x14ac:dyDescent="0.3">
      <c r="A1121">
        <v>1998</v>
      </c>
      <c r="B1121">
        <v>560</v>
      </c>
      <c r="C1121" s="1">
        <v>35971</v>
      </c>
      <c r="D1121" t="s">
        <v>531</v>
      </c>
      <c r="E1121" t="s">
        <v>274</v>
      </c>
      <c r="F1121" t="s">
        <v>351</v>
      </c>
      <c r="G1121" t="s">
        <v>352</v>
      </c>
      <c r="H1121" t="str">
        <f>VLOOKUP(A1121,WorldCups!$A$2:$B$21,2,FALSE)</f>
        <v>France</v>
      </c>
      <c r="I1121" t="s">
        <v>20</v>
      </c>
      <c r="J1121">
        <v>1</v>
      </c>
      <c r="K1121" t="s">
        <v>17</v>
      </c>
      <c r="L1121">
        <v>0</v>
      </c>
      <c r="M1121" t="s">
        <v>14</v>
      </c>
    </row>
    <row r="1122" spans="1:13" x14ac:dyDescent="0.3">
      <c r="A1122">
        <v>1998</v>
      </c>
      <c r="B1122">
        <f>B1121+1</f>
        <v>561</v>
      </c>
      <c r="C1122" s="1">
        <v>35972</v>
      </c>
      <c r="D1122" t="s">
        <v>504</v>
      </c>
      <c r="E1122" t="s">
        <v>355</v>
      </c>
      <c r="F1122" t="s">
        <v>353</v>
      </c>
      <c r="G1122" t="s">
        <v>354</v>
      </c>
      <c r="H1122" t="str">
        <f>VLOOKUP(A1122,WorldCups!$A$2:$B$21,2,FALSE)</f>
        <v>France</v>
      </c>
      <c r="I1122" t="s">
        <v>356</v>
      </c>
      <c r="J1122">
        <v>1</v>
      </c>
      <c r="K1122" t="s">
        <v>359</v>
      </c>
      <c r="L1122">
        <v>2</v>
      </c>
      <c r="M1122" t="s">
        <v>14</v>
      </c>
    </row>
    <row r="1123" spans="1:13" x14ac:dyDescent="0.3">
      <c r="A1123">
        <v>1998</v>
      </c>
      <c r="B1123">
        <v>561</v>
      </c>
      <c r="C1123" s="1">
        <v>35972</v>
      </c>
      <c r="D1123" t="s">
        <v>504</v>
      </c>
      <c r="E1123" t="s">
        <v>355</v>
      </c>
      <c r="F1123" t="s">
        <v>353</v>
      </c>
      <c r="G1123" t="s">
        <v>354</v>
      </c>
      <c r="H1123" t="str">
        <f>VLOOKUP(A1123,WorldCups!$A$2:$B$21,2,FALSE)</f>
        <v>France</v>
      </c>
      <c r="I1123" t="s">
        <v>359</v>
      </c>
      <c r="J1123">
        <v>2</v>
      </c>
      <c r="K1123" t="s">
        <v>356</v>
      </c>
      <c r="L1123">
        <v>1</v>
      </c>
      <c r="M1123" t="s">
        <v>14</v>
      </c>
    </row>
    <row r="1124" spans="1:13" x14ac:dyDescent="0.3">
      <c r="A1124">
        <v>1998</v>
      </c>
      <c r="B1124">
        <f>B1123+1</f>
        <v>562</v>
      </c>
      <c r="C1124" s="1">
        <v>35972</v>
      </c>
      <c r="D1124" t="s">
        <v>504</v>
      </c>
      <c r="E1124" t="s">
        <v>355</v>
      </c>
      <c r="F1124" t="s">
        <v>85</v>
      </c>
      <c r="G1124" t="s">
        <v>86</v>
      </c>
      <c r="H1124" t="str">
        <f>VLOOKUP(A1124,WorldCups!$A$2:$B$21,2,FALSE)</f>
        <v>France</v>
      </c>
      <c r="I1124" t="s">
        <v>25</v>
      </c>
      <c r="J1124">
        <v>1</v>
      </c>
      <c r="K1124" t="s">
        <v>360</v>
      </c>
      <c r="L1124">
        <v>0</v>
      </c>
      <c r="M1124" t="s">
        <v>14</v>
      </c>
    </row>
    <row r="1125" spans="1:13" x14ac:dyDescent="0.3">
      <c r="A1125">
        <v>1998</v>
      </c>
      <c r="B1125">
        <v>562</v>
      </c>
      <c r="C1125" s="1">
        <v>35972</v>
      </c>
      <c r="D1125" t="s">
        <v>504</v>
      </c>
      <c r="E1125" t="s">
        <v>355</v>
      </c>
      <c r="F1125" t="s">
        <v>85</v>
      </c>
      <c r="G1125" t="s">
        <v>86</v>
      </c>
      <c r="H1125" t="str">
        <f>VLOOKUP(A1125,WorldCups!$A$2:$B$21,2,FALSE)</f>
        <v>France</v>
      </c>
      <c r="I1125" t="s">
        <v>360</v>
      </c>
      <c r="J1125">
        <v>0</v>
      </c>
      <c r="K1125" t="s">
        <v>25</v>
      </c>
      <c r="L1125">
        <v>1</v>
      </c>
      <c r="M1125" t="s">
        <v>14</v>
      </c>
    </row>
    <row r="1126" spans="1:13" x14ac:dyDescent="0.3">
      <c r="A1126">
        <v>1998</v>
      </c>
      <c r="B1126">
        <f>B1125+1</f>
        <v>563</v>
      </c>
      <c r="C1126" s="1">
        <v>35972</v>
      </c>
      <c r="D1126" t="s">
        <v>531</v>
      </c>
      <c r="E1126" t="s">
        <v>361</v>
      </c>
      <c r="F1126" t="s">
        <v>344</v>
      </c>
      <c r="G1126" t="s">
        <v>345</v>
      </c>
      <c r="H1126" t="str">
        <f>VLOOKUP(A1126,WorldCups!$A$2:$B$21,2,FALSE)</f>
        <v>France</v>
      </c>
      <c r="I1126" t="s">
        <v>23</v>
      </c>
      <c r="J1126">
        <v>1</v>
      </c>
      <c r="K1126" t="s">
        <v>221</v>
      </c>
      <c r="L1126">
        <v>1</v>
      </c>
      <c r="M1126" t="s">
        <v>14</v>
      </c>
    </row>
    <row r="1127" spans="1:13" x14ac:dyDescent="0.3">
      <c r="A1127">
        <v>1998</v>
      </c>
      <c r="B1127">
        <v>563</v>
      </c>
      <c r="C1127" s="1">
        <v>35972</v>
      </c>
      <c r="D1127" t="s">
        <v>531</v>
      </c>
      <c r="E1127" t="s">
        <v>361</v>
      </c>
      <c r="F1127" t="s">
        <v>344</v>
      </c>
      <c r="G1127" t="s">
        <v>345</v>
      </c>
      <c r="H1127" t="str">
        <f>VLOOKUP(A1127,WorldCups!$A$2:$B$21,2,FALSE)</f>
        <v>France</v>
      </c>
      <c r="I1127" t="s">
        <v>221</v>
      </c>
      <c r="J1127">
        <v>1</v>
      </c>
      <c r="K1127" t="s">
        <v>23</v>
      </c>
      <c r="L1127">
        <v>1</v>
      </c>
      <c r="M1127" t="s">
        <v>14</v>
      </c>
    </row>
    <row r="1128" spans="1:13" x14ac:dyDescent="0.3">
      <c r="A1128">
        <v>1998</v>
      </c>
      <c r="B1128">
        <f>B1127+1</f>
        <v>564</v>
      </c>
      <c r="C1128" s="1">
        <v>35972</v>
      </c>
      <c r="D1128" t="s">
        <v>531</v>
      </c>
      <c r="E1128" t="s">
        <v>361</v>
      </c>
      <c r="F1128" t="s">
        <v>348</v>
      </c>
      <c r="G1128" t="s">
        <v>349</v>
      </c>
      <c r="H1128" t="str">
        <f>VLOOKUP(A1128,WorldCups!$A$2:$B$21,2,FALSE)</f>
        <v>France</v>
      </c>
      <c r="I1128" t="s">
        <v>151</v>
      </c>
      <c r="J1128">
        <v>0</v>
      </c>
      <c r="K1128" t="s">
        <v>93</v>
      </c>
      <c r="L1128">
        <v>2</v>
      </c>
      <c r="M1128" t="s">
        <v>14</v>
      </c>
    </row>
    <row r="1129" spans="1:13" x14ac:dyDescent="0.3">
      <c r="A1129">
        <v>1998</v>
      </c>
      <c r="B1129">
        <v>564</v>
      </c>
      <c r="C1129" s="1">
        <v>35972</v>
      </c>
      <c r="D1129" t="s">
        <v>531</v>
      </c>
      <c r="E1129" t="s">
        <v>361</v>
      </c>
      <c r="F1129" t="s">
        <v>348</v>
      </c>
      <c r="G1129" t="s">
        <v>349</v>
      </c>
      <c r="H1129" t="str">
        <f>VLOOKUP(A1129,WorldCups!$A$2:$B$21,2,FALSE)</f>
        <v>France</v>
      </c>
      <c r="I1129" t="s">
        <v>93</v>
      </c>
      <c r="J1129">
        <v>2</v>
      </c>
      <c r="K1129" t="s">
        <v>151</v>
      </c>
      <c r="L1129">
        <v>0</v>
      </c>
      <c r="M1129" t="s">
        <v>14</v>
      </c>
    </row>
    <row r="1130" spans="1:13" x14ac:dyDescent="0.3">
      <c r="A1130">
        <v>1998</v>
      </c>
      <c r="B1130">
        <f>B1129+1</f>
        <v>565</v>
      </c>
      <c r="C1130" s="1">
        <v>35973</v>
      </c>
      <c r="D1130" t="s">
        <v>510</v>
      </c>
      <c r="E1130" t="s">
        <v>287</v>
      </c>
      <c r="F1130" t="s">
        <v>75</v>
      </c>
      <c r="G1130" t="s">
        <v>76</v>
      </c>
      <c r="H1130" t="str">
        <f>VLOOKUP(A1130,WorldCups!$A$2:$B$21,2,FALSE)</f>
        <v>France</v>
      </c>
      <c r="I1130" t="s">
        <v>57</v>
      </c>
      <c r="J1130">
        <v>1</v>
      </c>
      <c r="K1130" t="s">
        <v>77</v>
      </c>
      <c r="L1130">
        <v>0</v>
      </c>
      <c r="M1130" t="s">
        <v>14</v>
      </c>
    </row>
    <row r="1131" spans="1:13" x14ac:dyDescent="0.3">
      <c r="A1131">
        <v>1998</v>
      </c>
      <c r="B1131">
        <v>565</v>
      </c>
      <c r="C1131" s="1">
        <v>35973</v>
      </c>
      <c r="D1131" t="s">
        <v>510</v>
      </c>
      <c r="E1131" t="s">
        <v>287</v>
      </c>
      <c r="F1131" t="s">
        <v>75</v>
      </c>
      <c r="G1131" t="s">
        <v>76</v>
      </c>
      <c r="H1131" t="str">
        <f>VLOOKUP(A1131,WorldCups!$A$2:$B$21,2,FALSE)</f>
        <v>France</v>
      </c>
      <c r="I1131" t="s">
        <v>77</v>
      </c>
      <c r="J1131">
        <v>0</v>
      </c>
      <c r="K1131" t="s">
        <v>57</v>
      </c>
      <c r="L1131">
        <v>1</v>
      </c>
      <c r="M1131" t="s">
        <v>14</v>
      </c>
    </row>
    <row r="1132" spans="1:13" x14ac:dyDescent="0.3">
      <c r="A1132">
        <v>1998</v>
      </c>
      <c r="B1132">
        <f>B1131+1</f>
        <v>566</v>
      </c>
      <c r="C1132" s="1">
        <v>35973</v>
      </c>
      <c r="D1132" t="s">
        <v>531</v>
      </c>
      <c r="E1132" t="s">
        <v>287</v>
      </c>
      <c r="F1132" t="s">
        <v>65</v>
      </c>
      <c r="G1132" t="s">
        <v>66</v>
      </c>
      <c r="H1132" t="str">
        <f>VLOOKUP(A1132,WorldCups!$A$2:$B$21,2,FALSE)</f>
        <v>France</v>
      </c>
      <c r="I1132" t="s">
        <v>21</v>
      </c>
      <c r="J1132">
        <v>4</v>
      </c>
      <c r="K1132" t="s">
        <v>26</v>
      </c>
      <c r="L1132">
        <v>1</v>
      </c>
      <c r="M1132" t="s">
        <v>14</v>
      </c>
    </row>
    <row r="1133" spans="1:13" x14ac:dyDescent="0.3">
      <c r="A1133">
        <v>1998</v>
      </c>
      <c r="B1133">
        <v>566</v>
      </c>
      <c r="C1133" s="1">
        <v>35973</v>
      </c>
      <c r="D1133" t="s">
        <v>531</v>
      </c>
      <c r="E1133" t="s">
        <v>287</v>
      </c>
      <c r="F1133" t="s">
        <v>65</v>
      </c>
      <c r="G1133" t="s">
        <v>66</v>
      </c>
      <c r="H1133" t="str">
        <f>VLOOKUP(A1133,WorldCups!$A$2:$B$21,2,FALSE)</f>
        <v>France</v>
      </c>
      <c r="I1133" t="s">
        <v>26</v>
      </c>
      <c r="J1133">
        <v>1</v>
      </c>
      <c r="K1133" t="s">
        <v>21</v>
      </c>
      <c r="L1133">
        <v>4</v>
      </c>
      <c r="M1133" t="s">
        <v>14</v>
      </c>
    </row>
    <row r="1134" spans="1:13" x14ac:dyDescent="0.3">
      <c r="A1134">
        <v>1998</v>
      </c>
      <c r="B1134">
        <f>B1133+1</f>
        <v>567</v>
      </c>
      <c r="C1134" s="1">
        <v>35974</v>
      </c>
      <c r="D1134" t="s">
        <v>510</v>
      </c>
      <c r="E1134" t="s">
        <v>287</v>
      </c>
      <c r="F1134" t="s">
        <v>348</v>
      </c>
      <c r="G1134" t="s">
        <v>349</v>
      </c>
      <c r="H1134" t="str">
        <f>VLOOKUP(A1134,WorldCups!$A$2:$B$21,2,FALSE)</f>
        <v>France</v>
      </c>
      <c r="I1134" t="s">
        <v>12</v>
      </c>
      <c r="J1134">
        <v>1</v>
      </c>
      <c r="K1134" t="s">
        <v>28</v>
      </c>
      <c r="L1134">
        <v>0</v>
      </c>
      <c r="M1134" t="s">
        <v>292</v>
      </c>
    </row>
    <row r="1135" spans="1:13" x14ac:dyDescent="0.3">
      <c r="A1135">
        <v>1998</v>
      </c>
      <c r="B1135">
        <v>567</v>
      </c>
      <c r="C1135" s="1">
        <v>35974</v>
      </c>
      <c r="D1135" t="s">
        <v>510</v>
      </c>
      <c r="E1135" t="s">
        <v>287</v>
      </c>
      <c r="F1135" t="s">
        <v>348</v>
      </c>
      <c r="G1135" t="s">
        <v>349</v>
      </c>
      <c r="H1135" t="str">
        <f>VLOOKUP(A1135,WorldCups!$A$2:$B$21,2,FALSE)</f>
        <v>France</v>
      </c>
      <c r="I1135" t="s">
        <v>28</v>
      </c>
      <c r="J1135">
        <v>0</v>
      </c>
      <c r="K1135" t="s">
        <v>12</v>
      </c>
      <c r="L1135">
        <v>1</v>
      </c>
      <c r="M1135" t="s">
        <v>292</v>
      </c>
    </row>
    <row r="1136" spans="1:13" x14ac:dyDescent="0.3">
      <c r="A1136">
        <v>1998</v>
      </c>
      <c r="B1136">
        <f>B1135+1</f>
        <v>568</v>
      </c>
      <c r="C1136" s="1">
        <v>35974</v>
      </c>
      <c r="D1136" t="s">
        <v>531</v>
      </c>
      <c r="E1136" t="s">
        <v>287</v>
      </c>
      <c r="F1136" t="s">
        <v>344</v>
      </c>
      <c r="G1136" t="s">
        <v>345</v>
      </c>
      <c r="H1136" t="str">
        <f>VLOOKUP(A1136,WorldCups!$A$2:$B$21,2,FALSE)</f>
        <v>France</v>
      </c>
      <c r="I1136" t="s">
        <v>340</v>
      </c>
      <c r="J1136">
        <v>1</v>
      </c>
      <c r="K1136" t="s">
        <v>284</v>
      </c>
      <c r="L1136">
        <v>4</v>
      </c>
      <c r="M1136" t="s">
        <v>14</v>
      </c>
    </row>
    <row r="1137" spans="1:13" x14ac:dyDescent="0.3">
      <c r="A1137">
        <v>1998</v>
      </c>
      <c r="B1137">
        <v>568</v>
      </c>
      <c r="C1137" s="1">
        <v>35974</v>
      </c>
      <c r="D1137" t="s">
        <v>531</v>
      </c>
      <c r="E1137" t="s">
        <v>287</v>
      </c>
      <c r="F1137" t="s">
        <v>344</v>
      </c>
      <c r="G1137" t="s">
        <v>345</v>
      </c>
      <c r="H1137" t="str">
        <f>VLOOKUP(A1137,WorldCups!$A$2:$B$21,2,FALSE)</f>
        <v>France</v>
      </c>
      <c r="I1137" t="s">
        <v>284</v>
      </c>
      <c r="J1137">
        <v>4</v>
      </c>
      <c r="K1137" t="s">
        <v>340</v>
      </c>
      <c r="L1137">
        <v>1</v>
      </c>
      <c r="M1137" t="s">
        <v>14</v>
      </c>
    </row>
    <row r="1138" spans="1:13" x14ac:dyDescent="0.3">
      <c r="A1138">
        <v>1998</v>
      </c>
      <c r="B1138">
        <f>B1137+1</f>
        <v>569</v>
      </c>
      <c r="C1138" s="1">
        <v>35975</v>
      </c>
      <c r="D1138" t="s">
        <v>510</v>
      </c>
      <c r="E1138" t="s">
        <v>287</v>
      </c>
      <c r="F1138" t="s">
        <v>346</v>
      </c>
      <c r="G1138" t="s">
        <v>347</v>
      </c>
      <c r="H1138" t="str">
        <f>VLOOKUP(A1138,WorldCups!$A$2:$B$21,2,FALSE)</f>
        <v>France</v>
      </c>
      <c r="I1138" t="s">
        <v>51</v>
      </c>
      <c r="J1138">
        <v>2</v>
      </c>
      <c r="K1138" t="s">
        <v>13</v>
      </c>
      <c r="L1138">
        <v>1</v>
      </c>
      <c r="M1138" t="s">
        <v>14</v>
      </c>
    </row>
    <row r="1139" spans="1:13" x14ac:dyDescent="0.3">
      <c r="A1139">
        <v>1998</v>
      </c>
      <c r="B1139">
        <v>569</v>
      </c>
      <c r="C1139" s="1">
        <v>35975</v>
      </c>
      <c r="D1139" t="s">
        <v>510</v>
      </c>
      <c r="E1139" t="s">
        <v>287</v>
      </c>
      <c r="F1139" t="s">
        <v>346</v>
      </c>
      <c r="G1139" t="s">
        <v>347</v>
      </c>
      <c r="H1139" t="str">
        <f>VLOOKUP(A1139,WorldCups!$A$2:$B$21,2,FALSE)</f>
        <v>France</v>
      </c>
      <c r="I1139" t="s">
        <v>13</v>
      </c>
      <c r="J1139">
        <v>1</v>
      </c>
      <c r="K1139" t="s">
        <v>51</v>
      </c>
      <c r="L1139">
        <v>2</v>
      </c>
      <c r="M1139" t="s">
        <v>14</v>
      </c>
    </row>
    <row r="1140" spans="1:13" x14ac:dyDescent="0.3">
      <c r="A1140">
        <v>1998</v>
      </c>
      <c r="B1140">
        <f>B1139+1</f>
        <v>570</v>
      </c>
      <c r="C1140" s="1">
        <v>35975</v>
      </c>
      <c r="D1140" t="s">
        <v>531</v>
      </c>
      <c r="E1140" t="s">
        <v>287</v>
      </c>
      <c r="F1140" t="s">
        <v>72</v>
      </c>
      <c r="G1140" t="s">
        <v>73</v>
      </c>
      <c r="H1140" t="str">
        <f>VLOOKUP(A1140,WorldCups!$A$2:$B$21,2,FALSE)</f>
        <v>France</v>
      </c>
      <c r="I1140" t="s">
        <v>45</v>
      </c>
      <c r="J1140">
        <v>2</v>
      </c>
      <c r="K1140" t="s">
        <v>20</v>
      </c>
      <c r="L1140">
        <v>1</v>
      </c>
      <c r="M1140" t="s">
        <v>14</v>
      </c>
    </row>
    <row r="1141" spans="1:13" x14ac:dyDescent="0.3">
      <c r="A1141">
        <v>1998</v>
      </c>
      <c r="B1141">
        <v>570</v>
      </c>
      <c r="C1141" s="1">
        <v>35975</v>
      </c>
      <c r="D1141" t="s">
        <v>531</v>
      </c>
      <c r="E1141" t="s">
        <v>287</v>
      </c>
      <c r="F1141" t="s">
        <v>72</v>
      </c>
      <c r="G1141" t="s">
        <v>73</v>
      </c>
      <c r="H1141" t="str">
        <f>VLOOKUP(A1141,WorldCups!$A$2:$B$21,2,FALSE)</f>
        <v>France</v>
      </c>
      <c r="I1141" t="s">
        <v>20</v>
      </c>
      <c r="J1141">
        <v>1</v>
      </c>
      <c r="K1141" t="s">
        <v>45</v>
      </c>
      <c r="L1141">
        <v>2</v>
      </c>
      <c r="M1141" t="s">
        <v>14</v>
      </c>
    </row>
    <row r="1142" spans="1:13" x14ac:dyDescent="0.3">
      <c r="A1142">
        <v>1998</v>
      </c>
      <c r="B1142">
        <f>B1141+1</f>
        <v>571</v>
      </c>
      <c r="C1142" s="1">
        <v>35976</v>
      </c>
      <c r="D1142" t="s">
        <v>510</v>
      </c>
      <c r="E1142" t="s">
        <v>287</v>
      </c>
      <c r="F1142" t="s">
        <v>85</v>
      </c>
      <c r="G1142" t="s">
        <v>86</v>
      </c>
      <c r="H1142" t="str">
        <f>VLOOKUP(A1142,WorldCups!$A$2:$B$21,2,FALSE)</f>
        <v>France</v>
      </c>
      <c r="I1142" t="s">
        <v>23</v>
      </c>
      <c r="J1142">
        <v>0</v>
      </c>
      <c r="K1142" t="s">
        <v>360</v>
      </c>
      <c r="L1142">
        <v>1</v>
      </c>
      <c r="M1142" t="s">
        <v>14</v>
      </c>
    </row>
    <row r="1143" spans="1:13" x14ac:dyDescent="0.3">
      <c r="A1143">
        <v>1998</v>
      </c>
      <c r="B1143">
        <v>571</v>
      </c>
      <c r="C1143" s="1">
        <v>35976</v>
      </c>
      <c r="D1143" t="s">
        <v>510</v>
      </c>
      <c r="E1143" t="s">
        <v>287</v>
      </c>
      <c r="F1143" t="s">
        <v>85</v>
      </c>
      <c r="G1143" t="s">
        <v>86</v>
      </c>
      <c r="H1143" t="str">
        <f>VLOOKUP(A1143,WorldCups!$A$2:$B$21,2,FALSE)</f>
        <v>France</v>
      </c>
      <c r="I1143" t="s">
        <v>360</v>
      </c>
      <c r="J1143">
        <v>1</v>
      </c>
      <c r="K1143" t="s">
        <v>23</v>
      </c>
      <c r="L1143">
        <v>0</v>
      </c>
      <c r="M1143" t="s">
        <v>14</v>
      </c>
    </row>
    <row r="1144" spans="1:13" x14ac:dyDescent="0.3">
      <c r="A1144">
        <v>1998</v>
      </c>
      <c r="B1144">
        <f>B1143+1</f>
        <v>572</v>
      </c>
      <c r="C1144" s="1">
        <v>35976</v>
      </c>
      <c r="D1144" t="s">
        <v>531</v>
      </c>
      <c r="E1144" t="s">
        <v>287</v>
      </c>
      <c r="F1144" t="s">
        <v>357</v>
      </c>
      <c r="G1144" t="s">
        <v>358</v>
      </c>
      <c r="H1144" t="str">
        <f>VLOOKUP(A1144,WorldCups!$A$2:$B$21,2,FALSE)</f>
        <v>France</v>
      </c>
      <c r="I1144" t="s">
        <v>25</v>
      </c>
      <c r="J1144">
        <v>2</v>
      </c>
      <c r="K1144" t="s">
        <v>93</v>
      </c>
      <c r="L1144">
        <v>2</v>
      </c>
      <c r="M1144" t="s">
        <v>362</v>
      </c>
    </row>
    <row r="1145" spans="1:13" x14ac:dyDescent="0.3">
      <c r="A1145">
        <v>1998</v>
      </c>
      <c r="B1145">
        <v>572</v>
      </c>
      <c r="C1145" s="1">
        <v>35976</v>
      </c>
      <c r="D1145" t="s">
        <v>531</v>
      </c>
      <c r="E1145" t="s">
        <v>287</v>
      </c>
      <c r="F1145" t="s">
        <v>357</v>
      </c>
      <c r="G1145" t="s">
        <v>358</v>
      </c>
      <c r="H1145" t="str">
        <f>VLOOKUP(A1145,WorldCups!$A$2:$B$21,2,FALSE)</f>
        <v>France</v>
      </c>
      <c r="I1145" t="s">
        <v>93</v>
      </c>
      <c r="J1145">
        <v>2</v>
      </c>
      <c r="K1145" t="s">
        <v>25</v>
      </c>
      <c r="L1145">
        <v>2</v>
      </c>
      <c r="M1145" t="s">
        <v>362</v>
      </c>
    </row>
    <row r="1146" spans="1:13" x14ac:dyDescent="0.3">
      <c r="A1146">
        <v>1998</v>
      </c>
      <c r="B1146">
        <f>B1145+1</f>
        <v>573</v>
      </c>
      <c r="C1146" s="1">
        <v>35979</v>
      </c>
      <c r="D1146" t="s">
        <v>510</v>
      </c>
      <c r="E1146" t="s">
        <v>61</v>
      </c>
      <c r="F1146" t="s">
        <v>344</v>
      </c>
      <c r="G1146" t="s">
        <v>345</v>
      </c>
      <c r="H1146" t="str">
        <f>VLOOKUP(A1146,WorldCups!$A$2:$B$21,2,FALSE)</f>
        <v>France</v>
      </c>
      <c r="I1146" t="s">
        <v>57</v>
      </c>
      <c r="J1146">
        <v>0</v>
      </c>
      <c r="K1146" t="s">
        <v>12</v>
      </c>
      <c r="L1146">
        <v>0</v>
      </c>
      <c r="M1146" t="s">
        <v>289</v>
      </c>
    </row>
    <row r="1147" spans="1:13" x14ac:dyDescent="0.3">
      <c r="A1147">
        <v>1998</v>
      </c>
      <c r="B1147">
        <v>573</v>
      </c>
      <c r="C1147" s="1">
        <v>35979</v>
      </c>
      <c r="D1147" t="s">
        <v>510</v>
      </c>
      <c r="E1147" t="s">
        <v>61</v>
      </c>
      <c r="F1147" t="s">
        <v>344</v>
      </c>
      <c r="G1147" t="s">
        <v>345</v>
      </c>
      <c r="H1147" t="str">
        <f>VLOOKUP(A1147,WorldCups!$A$2:$B$21,2,FALSE)</f>
        <v>France</v>
      </c>
      <c r="I1147" t="s">
        <v>12</v>
      </c>
      <c r="J1147">
        <v>0</v>
      </c>
      <c r="K1147" t="s">
        <v>57</v>
      </c>
      <c r="L1147">
        <v>0</v>
      </c>
      <c r="M1147" t="s">
        <v>289</v>
      </c>
    </row>
    <row r="1148" spans="1:13" x14ac:dyDescent="0.3">
      <c r="A1148">
        <v>1998</v>
      </c>
      <c r="B1148">
        <f>B1147+1</f>
        <v>574</v>
      </c>
      <c r="C1148" s="1">
        <v>35979</v>
      </c>
      <c r="D1148" t="s">
        <v>531</v>
      </c>
      <c r="E1148" t="s">
        <v>61</v>
      </c>
      <c r="F1148" t="s">
        <v>351</v>
      </c>
      <c r="G1148" t="s">
        <v>352</v>
      </c>
      <c r="H1148" t="str">
        <f>VLOOKUP(A1148,WorldCups!$A$2:$B$21,2,FALSE)</f>
        <v>France</v>
      </c>
      <c r="I1148" t="s">
        <v>21</v>
      </c>
      <c r="J1148">
        <v>3</v>
      </c>
      <c r="K1148" t="s">
        <v>284</v>
      </c>
      <c r="L1148">
        <v>2</v>
      </c>
      <c r="M1148" t="s">
        <v>14</v>
      </c>
    </row>
    <row r="1149" spans="1:13" x14ac:dyDescent="0.3">
      <c r="A1149">
        <v>1998</v>
      </c>
      <c r="B1149">
        <v>574</v>
      </c>
      <c r="C1149" s="1">
        <v>35979</v>
      </c>
      <c r="D1149" t="s">
        <v>531</v>
      </c>
      <c r="E1149" t="s">
        <v>61</v>
      </c>
      <c r="F1149" t="s">
        <v>351</v>
      </c>
      <c r="G1149" t="s">
        <v>352</v>
      </c>
      <c r="H1149" t="str">
        <f>VLOOKUP(A1149,WorldCups!$A$2:$B$21,2,FALSE)</f>
        <v>France</v>
      </c>
      <c r="I1149" t="s">
        <v>284</v>
      </c>
      <c r="J1149">
        <v>2</v>
      </c>
      <c r="K1149" t="s">
        <v>21</v>
      </c>
      <c r="L1149">
        <v>3</v>
      </c>
      <c r="M1149" t="s">
        <v>14</v>
      </c>
    </row>
    <row r="1150" spans="1:13" x14ac:dyDescent="0.3">
      <c r="A1150">
        <v>1998</v>
      </c>
      <c r="B1150">
        <f>B1149+1</f>
        <v>575</v>
      </c>
      <c r="C1150" s="1">
        <v>35980</v>
      </c>
      <c r="D1150" t="s">
        <v>510</v>
      </c>
      <c r="E1150" t="s">
        <v>61</v>
      </c>
      <c r="F1150" t="s">
        <v>75</v>
      </c>
      <c r="G1150" t="s">
        <v>76</v>
      </c>
      <c r="H1150" t="str">
        <f>VLOOKUP(A1150,WorldCups!$A$2:$B$21,2,FALSE)</f>
        <v>France</v>
      </c>
      <c r="I1150" t="s">
        <v>45</v>
      </c>
      <c r="J1150">
        <v>2</v>
      </c>
      <c r="K1150" t="s">
        <v>25</v>
      </c>
      <c r="L1150">
        <v>1</v>
      </c>
      <c r="M1150" t="s">
        <v>14</v>
      </c>
    </row>
    <row r="1151" spans="1:13" x14ac:dyDescent="0.3">
      <c r="A1151">
        <v>1998</v>
      </c>
      <c r="B1151">
        <v>575</v>
      </c>
      <c r="C1151" s="1">
        <v>35980</v>
      </c>
      <c r="D1151" t="s">
        <v>510</v>
      </c>
      <c r="E1151" t="s">
        <v>61</v>
      </c>
      <c r="F1151" t="s">
        <v>75</v>
      </c>
      <c r="G1151" t="s">
        <v>76</v>
      </c>
      <c r="H1151" t="str">
        <f>VLOOKUP(A1151,WorldCups!$A$2:$B$21,2,FALSE)</f>
        <v>France</v>
      </c>
      <c r="I1151" t="s">
        <v>25</v>
      </c>
      <c r="J1151">
        <v>1</v>
      </c>
      <c r="K1151" t="s">
        <v>45</v>
      </c>
      <c r="L1151">
        <v>2</v>
      </c>
      <c r="M1151" t="s">
        <v>14</v>
      </c>
    </row>
    <row r="1152" spans="1:13" x14ac:dyDescent="0.3">
      <c r="A1152">
        <v>1998</v>
      </c>
      <c r="B1152">
        <f>B1151+1</f>
        <v>576</v>
      </c>
      <c r="C1152" s="1">
        <v>35980</v>
      </c>
      <c r="D1152" t="s">
        <v>531</v>
      </c>
      <c r="E1152" t="s">
        <v>61</v>
      </c>
      <c r="F1152" t="s">
        <v>353</v>
      </c>
      <c r="G1152" t="s">
        <v>354</v>
      </c>
      <c r="H1152" t="str">
        <f>VLOOKUP(A1152,WorldCups!$A$2:$B$21,2,FALSE)</f>
        <v>France</v>
      </c>
      <c r="I1152" t="s">
        <v>51</v>
      </c>
      <c r="J1152">
        <v>0</v>
      </c>
      <c r="K1152" t="s">
        <v>360</v>
      </c>
      <c r="L1152">
        <v>3</v>
      </c>
      <c r="M1152" t="s">
        <v>14</v>
      </c>
    </row>
    <row r="1153" spans="1:13" x14ac:dyDescent="0.3">
      <c r="A1153">
        <v>1998</v>
      </c>
      <c r="B1153">
        <v>576</v>
      </c>
      <c r="C1153" s="1">
        <v>35980</v>
      </c>
      <c r="D1153" t="s">
        <v>531</v>
      </c>
      <c r="E1153" t="s">
        <v>61</v>
      </c>
      <c r="F1153" t="s">
        <v>353</v>
      </c>
      <c r="G1153" t="s">
        <v>354</v>
      </c>
      <c r="H1153" t="str">
        <f>VLOOKUP(A1153,WorldCups!$A$2:$B$21,2,FALSE)</f>
        <v>France</v>
      </c>
      <c r="I1153" t="s">
        <v>360</v>
      </c>
      <c r="J1153">
        <v>3</v>
      </c>
      <c r="K1153" t="s">
        <v>51</v>
      </c>
      <c r="L1153">
        <v>0</v>
      </c>
      <c r="M1153" t="s">
        <v>14</v>
      </c>
    </row>
    <row r="1154" spans="1:13" x14ac:dyDescent="0.3">
      <c r="A1154">
        <v>1998</v>
      </c>
      <c r="B1154">
        <f>B1153+1</f>
        <v>577</v>
      </c>
      <c r="C1154" s="1">
        <v>35983</v>
      </c>
      <c r="D1154" t="s">
        <v>531</v>
      </c>
      <c r="E1154" t="s">
        <v>31</v>
      </c>
      <c r="F1154" t="s">
        <v>75</v>
      </c>
      <c r="G1154" t="s">
        <v>76</v>
      </c>
      <c r="H1154" t="str">
        <f>VLOOKUP(A1154,WorldCups!$A$2:$B$21,2,FALSE)</f>
        <v>France</v>
      </c>
      <c r="I1154" t="s">
        <v>21</v>
      </c>
      <c r="J1154">
        <v>1</v>
      </c>
      <c r="K1154" t="s">
        <v>45</v>
      </c>
      <c r="L1154">
        <v>1</v>
      </c>
      <c r="M1154" t="s">
        <v>363</v>
      </c>
    </row>
    <row r="1155" spans="1:13" x14ac:dyDescent="0.3">
      <c r="A1155">
        <v>1998</v>
      </c>
      <c r="B1155">
        <v>577</v>
      </c>
      <c r="C1155" s="1">
        <v>35983</v>
      </c>
      <c r="D1155" t="s">
        <v>531</v>
      </c>
      <c r="E1155" t="s">
        <v>31</v>
      </c>
      <c r="F1155" t="s">
        <v>75</v>
      </c>
      <c r="G1155" t="s">
        <v>76</v>
      </c>
      <c r="H1155" t="str">
        <f>VLOOKUP(A1155,WorldCups!$A$2:$B$21,2,FALSE)</f>
        <v>France</v>
      </c>
      <c r="I1155" t="s">
        <v>45</v>
      </c>
      <c r="J1155">
        <v>1</v>
      </c>
      <c r="K1155" t="s">
        <v>21</v>
      </c>
      <c r="L1155">
        <v>1</v>
      </c>
      <c r="M1155" t="s">
        <v>363</v>
      </c>
    </row>
    <row r="1156" spans="1:13" x14ac:dyDescent="0.3">
      <c r="A1156">
        <v>1998</v>
      </c>
      <c r="B1156">
        <f>B1155+1</f>
        <v>578</v>
      </c>
      <c r="C1156" s="1">
        <v>35984</v>
      </c>
      <c r="D1156" t="s">
        <v>531</v>
      </c>
      <c r="E1156" t="s">
        <v>31</v>
      </c>
      <c r="F1156" t="s">
        <v>344</v>
      </c>
      <c r="G1156" t="s">
        <v>345</v>
      </c>
      <c r="H1156" t="str">
        <f>VLOOKUP(A1156,WorldCups!$A$2:$B$21,2,FALSE)</f>
        <v>France</v>
      </c>
      <c r="I1156" t="s">
        <v>12</v>
      </c>
      <c r="J1156">
        <v>2</v>
      </c>
      <c r="K1156" t="s">
        <v>360</v>
      </c>
      <c r="L1156">
        <v>1</v>
      </c>
      <c r="M1156" t="s">
        <v>14</v>
      </c>
    </row>
    <row r="1157" spans="1:13" x14ac:dyDescent="0.3">
      <c r="A1157">
        <v>1998</v>
      </c>
      <c r="B1157">
        <v>578</v>
      </c>
      <c r="C1157" s="1">
        <v>35984</v>
      </c>
      <c r="D1157" t="s">
        <v>531</v>
      </c>
      <c r="E1157" t="s">
        <v>31</v>
      </c>
      <c r="F1157" t="s">
        <v>344</v>
      </c>
      <c r="G1157" t="s">
        <v>345</v>
      </c>
      <c r="H1157" t="str">
        <f>VLOOKUP(A1157,WorldCups!$A$2:$B$21,2,FALSE)</f>
        <v>France</v>
      </c>
      <c r="I1157" t="s">
        <v>360</v>
      </c>
      <c r="J1157">
        <v>1</v>
      </c>
      <c r="K1157" t="s">
        <v>12</v>
      </c>
      <c r="L1157">
        <v>2</v>
      </c>
      <c r="M1157" t="s">
        <v>14</v>
      </c>
    </row>
    <row r="1158" spans="1:13" x14ac:dyDescent="0.3">
      <c r="A1158">
        <v>1998</v>
      </c>
      <c r="B1158">
        <f>B1157+1</f>
        <v>579</v>
      </c>
      <c r="C1158" s="1">
        <v>35987</v>
      </c>
      <c r="D1158" t="s">
        <v>531</v>
      </c>
      <c r="E1158" t="s">
        <v>62</v>
      </c>
      <c r="F1158" t="s">
        <v>65</v>
      </c>
      <c r="G1158" t="s">
        <v>66</v>
      </c>
      <c r="H1158" t="str">
        <f>VLOOKUP(A1158,WorldCups!$A$2:$B$21,2,FALSE)</f>
        <v>France</v>
      </c>
      <c r="I1158" t="s">
        <v>45</v>
      </c>
      <c r="J1158">
        <v>1</v>
      </c>
      <c r="K1158" t="s">
        <v>360</v>
      </c>
      <c r="L1158">
        <v>2</v>
      </c>
      <c r="M1158" t="s">
        <v>14</v>
      </c>
    </row>
    <row r="1159" spans="1:13" x14ac:dyDescent="0.3">
      <c r="A1159">
        <v>1998</v>
      </c>
      <c r="B1159">
        <v>579</v>
      </c>
      <c r="C1159" s="1">
        <v>35987</v>
      </c>
      <c r="D1159" t="s">
        <v>531</v>
      </c>
      <c r="E1159" t="s">
        <v>62</v>
      </c>
      <c r="F1159" t="s">
        <v>65</v>
      </c>
      <c r="G1159" t="s">
        <v>66</v>
      </c>
      <c r="H1159" t="str">
        <f>VLOOKUP(A1159,WorldCups!$A$2:$B$21,2,FALSE)</f>
        <v>France</v>
      </c>
      <c r="I1159" t="s">
        <v>360</v>
      </c>
      <c r="J1159">
        <v>2</v>
      </c>
      <c r="K1159" t="s">
        <v>45</v>
      </c>
      <c r="L1159">
        <v>1</v>
      </c>
      <c r="M1159" t="s">
        <v>14</v>
      </c>
    </row>
    <row r="1160" spans="1:13" x14ac:dyDescent="0.3">
      <c r="A1160">
        <v>1998</v>
      </c>
      <c r="B1160">
        <f>B1159+1</f>
        <v>580</v>
      </c>
      <c r="C1160" s="1">
        <v>35988</v>
      </c>
      <c r="D1160" t="s">
        <v>531</v>
      </c>
      <c r="E1160" t="s">
        <v>32</v>
      </c>
      <c r="F1160" t="s">
        <v>344</v>
      </c>
      <c r="G1160" t="s">
        <v>345</v>
      </c>
      <c r="H1160" t="str">
        <f>VLOOKUP(A1160,WorldCups!$A$2:$B$21,2,FALSE)</f>
        <v>France</v>
      </c>
      <c r="I1160" t="s">
        <v>21</v>
      </c>
      <c r="J1160">
        <v>0</v>
      </c>
      <c r="K1160" t="s">
        <v>12</v>
      </c>
      <c r="L1160">
        <v>3</v>
      </c>
      <c r="M1160" t="s">
        <v>14</v>
      </c>
    </row>
    <row r="1161" spans="1:13" x14ac:dyDescent="0.3">
      <c r="A1161">
        <v>1998</v>
      </c>
      <c r="B1161">
        <v>580</v>
      </c>
      <c r="C1161" s="1">
        <v>35988</v>
      </c>
      <c r="D1161" t="s">
        <v>531</v>
      </c>
      <c r="E1161" t="s">
        <v>32</v>
      </c>
      <c r="F1161" t="s">
        <v>344</v>
      </c>
      <c r="G1161" t="s">
        <v>345</v>
      </c>
      <c r="H1161" t="str">
        <f>VLOOKUP(A1161,WorldCups!$A$2:$B$21,2,FALSE)</f>
        <v>France</v>
      </c>
      <c r="I1161" t="s">
        <v>12</v>
      </c>
      <c r="J1161">
        <v>3</v>
      </c>
      <c r="K1161" t="s">
        <v>21</v>
      </c>
      <c r="L1161">
        <v>0</v>
      </c>
      <c r="M1161" t="s">
        <v>14</v>
      </c>
    </row>
    <row r="1162" spans="1:13" x14ac:dyDescent="0.3">
      <c r="A1162">
        <v>2002</v>
      </c>
      <c r="B1162">
        <f>B1161+1</f>
        <v>581</v>
      </c>
      <c r="C1162" s="1">
        <v>37407</v>
      </c>
      <c r="D1162" t="s">
        <v>536</v>
      </c>
      <c r="E1162" t="s">
        <v>214</v>
      </c>
      <c r="F1162" t="s">
        <v>364</v>
      </c>
      <c r="G1162" t="s">
        <v>365</v>
      </c>
      <c r="H1162" t="str">
        <f>VLOOKUP(A1162,WorldCups!$A$2:$B$21,2,FALSE)</f>
        <v>Korea/Japan</v>
      </c>
      <c r="I1162" t="s">
        <v>12</v>
      </c>
      <c r="J1162">
        <v>0</v>
      </c>
      <c r="K1162" t="s">
        <v>366</v>
      </c>
      <c r="L1162">
        <v>1</v>
      </c>
      <c r="M1162" t="s">
        <v>14</v>
      </c>
    </row>
    <row r="1163" spans="1:13" x14ac:dyDescent="0.3">
      <c r="A1163">
        <v>2002</v>
      </c>
      <c r="B1163">
        <v>581</v>
      </c>
      <c r="C1163" s="1">
        <v>37407</v>
      </c>
      <c r="D1163" t="s">
        <v>536</v>
      </c>
      <c r="E1163" t="s">
        <v>214</v>
      </c>
      <c r="F1163" t="s">
        <v>364</v>
      </c>
      <c r="G1163" t="s">
        <v>365</v>
      </c>
      <c r="H1163" t="str">
        <f>VLOOKUP(A1163,WorldCups!$A$2:$B$21,2,FALSE)</f>
        <v>Korea/Japan</v>
      </c>
      <c r="I1163" t="s">
        <v>366</v>
      </c>
      <c r="J1163">
        <v>1</v>
      </c>
      <c r="K1163" t="s">
        <v>12</v>
      </c>
      <c r="L1163">
        <v>0</v>
      </c>
      <c r="M1163" t="s">
        <v>14</v>
      </c>
    </row>
    <row r="1164" spans="1:13" x14ac:dyDescent="0.3">
      <c r="A1164">
        <v>2002</v>
      </c>
      <c r="B1164">
        <f>B1163+1</f>
        <v>582</v>
      </c>
      <c r="C1164" s="1">
        <v>37408</v>
      </c>
      <c r="D1164" t="s">
        <v>511</v>
      </c>
      <c r="E1164" t="s">
        <v>214</v>
      </c>
      <c r="F1164" t="s">
        <v>367</v>
      </c>
      <c r="G1164" t="s">
        <v>368</v>
      </c>
      <c r="H1164" t="str">
        <f>VLOOKUP(A1164,WorldCups!$A$2:$B$21,2,FALSE)</f>
        <v>Korea/Japan</v>
      </c>
      <c r="I1164" t="s">
        <v>30</v>
      </c>
      <c r="J1164">
        <v>1</v>
      </c>
      <c r="K1164" t="s">
        <v>284</v>
      </c>
      <c r="L1164">
        <v>2</v>
      </c>
      <c r="M1164" t="s">
        <v>14</v>
      </c>
    </row>
    <row r="1165" spans="1:13" x14ac:dyDescent="0.3">
      <c r="A1165">
        <v>2002</v>
      </c>
      <c r="B1165">
        <v>582</v>
      </c>
      <c r="C1165" s="1">
        <v>37408</v>
      </c>
      <c r="D1165" t="s">
        <v>511</v>
      </c>
      <c r="E1165" t="s">
        <v>214</v>
      </c>
      <c r="F1165" t="s">
        <v>367</v>
      </c>
      <c r="G1165" t="s">
        <v>368</v>
      </c>
      <c r="H1165" t="str">
        <f>VLOOKUP(A1165,WorldCups!$A$2:$B$21,2,FALSE)</f>
        <v>Korea/Japan</v>
      </c>
      <c r="I1165" t="s">
        <v>284</v>
      </c>
      <c r="J1165">
        <v>2</v>
      </c>
      <c r="K1165" t="s">
        <v>30</v>
      </c>
      <c r="L1165">
        <v>1</v>
      </c>
      <c r="M1165" t="s">
        <v>14</v>
      </c>
    </row>
    <row r="1166" spans="1:13" x14ac:dyDescent="0.3">
      <c r="A1166">
        <v>2002</v>
      </c>
      <c r="B1166">
        <f>B1165+1</f>
        <v>583</v>
      </c>
      <c r="C1166" s="1">
        <v>37408</v>
      </c>
      <c r="D1166" t="s">
        <v>515</v>
      </c>
      <c r="E1166" t="s">
        <v>281</v>
      </c>
      <c r="F1166" t="s">
        <v>369</v>
      </c>
      <c r="G1166" t="s">
        <v>370</v>
      </c>
      <c r="H1166" t="str">
        <f>VLOOKUP(A1166,WorldCups!$A$2:$B$21,2,FALSE)</f>
        <v>Korea/Japan</v>
      </c>
      <c r="I1166" t="s">
        <v>304</v>
      </c>
      <c r="J1166">
        <v>1</v>
      </c>
      <c r="K1166" t="s">
        <v>238</v>
      </c>
      <c r="L1166">
        <v>1</v>
      </c>
      <c r="M1166" t="s">
        <v>14</v>
      </c>
    </row>
    <row r="1167" spans="1:13" x14ac:dyDescent="0.3">
      <c r="A1167">
        <v>2002</v>
      </c>
      <c r="B1167">
        <v>583</v>
      </c>
      <c r="C1167" s="1">
        <v>37408</v>
      </c>
      <c r="D1167" t="s">
        <v>515</v>
      </c>
      <c r="E1167" t="s">
        <v>281</v>
      </c>
      <c r="F1167" t="s">
        <v>369</v>
      </c>
      <c r="G1167" t="s">
        <v>370</v>
      </c>
      <c r="H1167" t="str">
        <f>VLOOKUP(A1167,WorldCups!$A$2:$B$21,2,FALSE)</f>
        <v>Korea/Japan</v>
      </c>
      <c r="I1167" t="s">
        <v>238</v>
      </c>
      <c r="J1167">
        <v>1</v>
      </c>
      <c r="K1167" t="s">
        <v>304</v>
      </c>
      <c r="L1167">
        <v>1</v>
      </c>
      <c r="M1167" t="s">
        <v>14</v>
      </c>
    </row>
    <row r="1168" spans="1:13" x14ac:dyDescent="0.3">
      <c r="A1168">
        <v>2002</v>
      </c>
      <c r="B1168">
        <f>B1167+1</f>
        <v>584</v>
      </c>
      <c r="C1168" s="1">
        <v>37408</v>
      </c>
      <c r="D1168" t="s">
        <v>536</v>
      </c>
      <c r="E1168" t="s">
        <v>281</v>
      </c>
      <c r="F1168" t="s">
        <v>371</v>
      </c>
      <c r="G1168" t="s">
        <v>372</v>
      </c>
      <c r="H1168" t="str">
        <f>VLOOKUP(A1168,WorldCups!$A$2:$B$21,2,FALSE)</f>
        <v>Korea/Japan</v>
      </c>
      <c r="I1168" t="s">
        <v>51</v>
      </c>
      <c r="J1168">
        <v>8</v>
      </c>
      <c r="K1168" t="s">
        <v>333</v>
      </c>
      <c r="L1168">
        <v>0</v>
      </c>
      <c r="M1168" t="s">
        <v>14</v>
      </c>
    </row>
    <row r="1169" spans="1:13" x14ac:dyDescent="0.3">
      <c r="A1169">
        <v>2002</v>
      </c>
      <c r="B1169">
        <v>584</v>
      </c>
      <c r="C1169" s="1">
        <v>37408</v>
      </c>
      <c r="D1169" t="s">
        <v>536</v>
      </c>
      <c r="E1169" t="s">
        <v>281</v>
      </c>
      <c r="F1169" t="s">
        <v>371</v>
      </c>
      <c r="G1169" t="s">
        <v>372</v>
      </c>
      <c r="H1169" t="str">
        <f>VLOOKUP(A1169,WorldCups!$A$2:$B$21,2,FALSE)</f>
        <v>Korea/Japan</v>
      </c>
      <c r="I1169" t="s">
        <v>333</v>
      </c>
      <c r="J1169">
        <v>0</v>
      </c>
      <c r="K1169" t="s">
        <v>51</v>
      </c>
      <c r="L1169">
        <v>8</v>
      </c>
      <c r="M1169" t="s">
        <v>14</v>
      </c>
    </row>
    <row r="1170" spans="1:13" x14ac:dyDescent="0.3">
      <c r="A1170">
        <v>2002</v>
      </c>
      <c r="B1170">
        <f>B1169+1</f>
        <v>585</v>
      </c>
      <c r="C1170" s="1">
        <v>37409</v>
      </c>
      <c r="D1170" t="s">
        <v>506</v>
      </c>
      <c r="E1170" t="s">
        <v>274</v>
      </c>
      <c r="F1170" t="s">
        <v>373</v>
      </c>
      <c r="G1170" t="s">
        <v>374</v>
      </c>
      <c r="H1170" t="str">
        <f>VLOOKUP(A1170,WorldCups!$A$2:$B$21,2,FALSE)</f>
        <v>Korea/Japan</v>
      </c>
      <c r="I1170" t="s">
        <v>25</v>
      </c>
      <c r="J1170">
        <v>1</v>
      </c>
      <c r="K1170" t="s">
        <v>340</v>
      </c>
      <c r="L1170">
        <v>0</v>
      </c>
      <c r="M1170" t="s">
        <v>14</v>
      </c>
    </row>
    <row r="1171" spans="1:13" x14ac:dyDescent="0.3">
      <c r="A1171">
        <v>2002</v>
      </c>
      <c r="B1171">
        <v>585</v>
      </c>
      <c r="C1171" s="1">
        <v>37409</v>
      </c>
      <c r="D1171" t="s">
        <v>506</v>
      </c>
      <c r="E1171" t="s">
        <v>274</v>
      </c>
      <c r="F1171" t="s">
        <v>373</v>
      </c>
      <c r="G1171" t="s">
        <v>374</v>
      </c>
      <c r="H1171" t="str">
        <f>VLOOKUP(A1171,WorldCups!$A$2:$B$21,2,FALSE)</f>
        <v>Korea/Japan</v>
      </c>
      <c r="I1171" t="s">
        <v>340</v>
      </c>
      <c r="J1171">
        <v>0</v>
      </c>
      <c r="K1171" t="s">
        <v>25</v>
      </c>
      <c r="L1171">
        <v>1</v>
      </c>
      <c r="M1171" t="s">
        <v>14</v>
      </c>
    </row>
    <row r="1172" spans="1:13" x14ac:dyDescent="0.3">
      <c r="A1172">
        <v>2002</v>
      </c>
      <c r="B1172">
        <f>B1171+1</f>
        <v>586</v>
      </c>
      <c r="C1172" s="1">
        <v>37409</v>
      </c>
      <c r="D1172" t="s">
        <v>510</v>
      </c>
      <c r="E1172" t="s">
        <v>213</v>
      </c>
      <c r="F1172" t="s">
        <v>375</v>
      </c>
      <c r="G1172" t="s">
        <v>376</v>
      </c>
      <c r="H1172" t="str">
        <f>VLOOKUP(A1172,WorldCups!$A$2:$B$21,2,FALSE)</f>
        <v>Korea/Japan</v>
      </c>
      <c r="I1172" t="s">
        <v>28</v>
      </c>
      <c r="J1172">
        <v>2</v>
      </c>
      <c r="K1172" t="s">
        <v>350</v>
      </c>
      <c r="L1172">
        <v>2</v>
      </c>
      <c r="M1172" t="s">
        <v>14</v>
      </c>
    </row>
    <row r="1173" spans="1:13" x14ac:dyDescent="0.3">
      <c r="A1173">
        <v>2002</v>
      </c>
      <c r="B1173">
        <v>586</v>
      </c>
      <c r="C1173" s="1">
        <v>37409</v>
      </c>
      <c r="D1173" t="s">
        <v>510</v>
      </c>
      <c r="E1173" t="s">
        <v>213</v>
      </c>
      <c r="F1173" t="s">
        <v>375</v>
      </c>
      <c r="G1173" t="s">
        <v>376</v>
      </c>
      <c r="H1173" t="str">
        <f>VLOOKUP(A1173,WorldCups!$A$2:$B$21,2,FALSE)</f>
        <v>Korea/Japan</v>
      </c>
      <c r="I1173" t="s">
        <v>350</v>
      </c>
      <c r="J1173">
        <v>2</v>
      </c>
      <c r="K1173" t="s">
        <v>28</v>
      </c>
      <c r="L1173">
        <v>2</v>
      </c>
      <c r="M1173" t="s">
        <v>14</v>
      </c>
    </row>
    <row r="1174" spans="1:13" x14ac:dyDescent="0.3">
      <c r="A1174">
        <v>2002</v>
      </c>
      <c r="B1174">
        <f>B1173+1</f>
        <v>587</v>
      </c>
      <c r="C1174" s="1">
        <v>37409</v>
      </c>
      <c r="D1174" t="s">
        <v>514</v>
      </c>
      <c r="E1174" t="s">
        <v>274</v>
      </c>
      <c r="F1174" t="s">
        <v>377</v>
      </c>
      <c r="G1174" t="s">
        <v>378</v>
      </c>
      <c r="H1174" t="str">
        <f>VLOOKUP(A1174,WorldCups!$A$2:$B$21,2,FALSE)</f>
        <v>Korea/Japan</v>
      </c>
      <c r="I1174" t="s">
        <v>93</v>
      </c>
      <c r="J1174">
        <v>1</v>
      </c>
      <c r="K1174" t="s">
        <v>48</v>
      </c>
      <c r="L1174">
        <v>1</v>
      </c>
      <c r="M1174" t="s">
        <v>14</v>
      </c>
    </row>
    <row r="1175" spans="1:13" x14ac:dyDescent="0.3">
      <c r="A1175">
        <v>2002</v>
      </c>
      <c r="B1175">
        <v>587</v>
      </c>
      <c r="C1175" s="1">
        <v>37409</v>
      </c>
      <c r="D1175" t="s">
        <v>514</v>
      </c>
      <c r="E1175" t="s">
        <v>274</v>
      </c>
      <c r="F1175" t="s">
        <v>377</v>
      </c>
      <c r="G1175" t="s">
        <v>378</v>
      </c>
      <c r="H1175" t="str">
        <f>VLOOKUP(A1175,WorldCups!$A$2:$B$21,2,FALSE)</f>
        <v>Korea/Japan</v>
      </c>
      <c r="I1175" t="s">
        <v>48</v>
      </c>
      <c r="J1175">
        <v>1</v>
      </c>
      <c r="K1175" t="s">
        <v>93</v>
      </c>
      <c r="L1175">
        <v>1</v>
      </c>
      <c r="M1175" t="s">
        <v>14</v>
      </c>
    </row>
    <row r="1176" spans="1:13" x14ac:dyDescent="0.3">
      <c r="A1176">
        <v>2002</v>
      </c>
      <c r="B1176">
        <f>B1175+1</f>
        <v>588</v>
      </c>
      <c r="C1176" s="1">
        <v>37409</v>
      </c>
      <c r="D1176" t="s">
        <v>536</v>
      </c>
      <c r="E1176" t="s">
        <v>213</v>
      </c>
      <c r="F1176" t="s">
        <v>379</v>
      </c>
      <c r="G1176" t="s">
        <v>380</v>
      </c>
      <c r="H1176" t="str">
        <f>VLOOKUP(A1176,WorldCups!$A$2:$B$21,2,FALSE)</f>
        <v>Korea/Japan</v>
      </c>
      <c r="I1176" t="s">
        <v>54</v>
      </c>
      <c r="J1176">
        <v>3</v>
      </c>
      <c r="K1176" t="s">
        <v>381</v>
      </c>
      <c r="L1176">
        <v>1</v>
      </c>
      <c r="M1176" t="s">
        <v>14</v>
      </c>
    </row>
    <row r="1177" spans="1:13" x14ac:dyDescent="0.3">
      <c r="A1177">
        <v>2002</v>
      </c>
      <c r="B1177">
        <v>588</v>
      </c>
      <c r="C1177" s="1">
        <v>37409</v>
      </c>
      <c r="D1177" t="s">
        <v>536</v>
      </c>
      <c r="E1177" t="s">
        <v>213</v>
      </c>
      <c r="F1177" t="s">
        <v>379</v>
      </c>
      <c r="G1177" t="s">
        <v>380</v>
      </c>
      <c r="H1177" t="str">
        <f>VLOOKUP(A1177,WorldCups!$A$2:$B$21,2,FALSE)</f>
        <v>Korea/Japan</v>
      </c>
      <c r="I1177" t="s">
        <v>381</v>
      </c>
      <c r="J1177">
        <v>1</v>
      </c>
      <c r="K1177" t="s">
        <v>54</v>
      </c>
      <c r="L1177">
        <v>3</v>
      </c>
      <c r="M1177" t="s">
        <v>14</v>
      </c>
    </row>
    <row r="1178" spans="1:13" x14ac:dyDescent="0.3">
      <c r="A1178">
        <v>2002</v>
      </c>
      <c r="B1178">
        <f>B1177+1</f>
        <v>589</v>
      </c>
      <c r="C1178" s="1">
        <v>37410</v>
      </c>
      <c r="D1178" t="s">
        <v>511</v>
      </c>
      <c r="E1178" t="s">
        <v>268</v>
      </c>
      <c r="F1178" t="s">
        <v>367</v>
      </c>
      <c r="G1178" t="s">
        <v>368</v>
      </c>
      <c r="H1178" t="str">
        <f>VLOOKUP(A1178,WorldCups!$A$2:$B$21,2,FALSE)</f>
        <v>Korea/Japan</v>
      </c>
      <c r="I1178" t="s">
        <v>21</v>
      </c>
      <c r="J1178">
        <v>2</v>
      </c>
      <c r="K1178" t="s">
        <v>115</v>
      </c>
      <c r="L1178">
        <v>1</v>
      </c>
      <c r="M1178" t="s">
        <v>14</v>
      </c>
    </row>
    <row r="1179" spans="1:13" x14ac:dyDescent="0.3">
      <c r="A1179">
        <v>2002</v>
      </c>
      <c r="B1179">
        <v>589</v>
      </c>
      <c r="C1179" s="1">
        <v>37410</v>
      </c>
      <c r="D1179" t="s">
        <v>511</v>
      </c>
      <c r="E1179" t="s">
        <v>268</v>
      </c>
      <c r="F1179" t="s">
        <v>367</v>
      </c>
      <c r="G1179" t="s">
        <v>368</v>
      </c>
      <c r="H1179" t="str">
        <f>VLOOKUP(A1179,WorldCups!$A$2:$B$21,2,FALSE)</f>
        <v>Korea/Japan</v>
      </c>
      <c r="I1179" t="s">
        <v>115</v>
      </c>
      <c r="J1179">
        <v>1</v>
      </c>
      <c r="K1179" t="s">
        <v>21</v>
      </c>
      <c r="L1179">
        <v>2</v>
      </c>
      <c r="M1179" t="s">
        <v>14</v>
      </c>
    </row>
    <row r="1180" spans="1:13" x14ac:dyDescent="0.3">
      <c r="A1180">
        <v>2002</v>
      </c>
      <c r="B1180">
        <f>B1179+1</f>
        <v>590</v>
      </c>
      <c r="C1180" s="1">
        <v>37410</v>
      </c>
      <c r="D1180" t="s">
        <v>536</v>
      </c>
      <c r="E1180" t="s">
        <v>361</v>
      </c>
      <c r="F1180" t="s">
        <v>371</v>
      </c>
      <c r="G1180" t="s">
        <v>372</v>
      </c>
      <c r="H1180" t="str">
        <f>VLOOKUP(A1180,WorldCups!$A$2:$B$21,2,FALSE)</f>
        <v>Korea/Japan</v>
      </c>
      <c r="I1180" t="s">
        <v>57</v>
      </c>
      <c r="J1180">
        <v>2</v>
      </c>
      <c r="K1180" t="s">
        <v>382</v>
      </c>
      <c r="L1180">
        <v>0</v>
      </c>
      <c r="M1180" t="s">
        <v>14</v>
      </c>
    </row>
    <row r="1181" spans="1:13" x14ac:dyDescent="0.3">
      <c r="A1181">
        <v>2002</v>
      </c>
      <c r="B1181">
        <v>590</v>
      </c>
      <c r="C1181" s="1">
        <v>37410</v>
      </c>
      <c r="D1181" t="s">
        <v>536</v>
      </c>
      <c r="E1181" t="s">
        <v>361</v>
      </c>
      <c r="F1181" t="s">
        <v>371</v>
      </c>
      <c r="G1181" t="s">
        <v>372</v>
      </c>
      <c r="H1181" t="str">
        <f>VLOOKUP(A1181,WorldCups!$A$2:$B$21,2,FALSE)</f>
        <v>Korea/Japan</v>
      </c>
      <c r="I1181" t="s">
        <v>382</v>
      </c>
      <c r="J1181">
        <v>0</v>
      </c>
      <c r="K1181" t="s">
        <v>57</v>
      </c>
      <c r="L1181">
        <v>2</v>
      </c>
      <c r="M1181" t="s">
        <v>14</v>
      </c>
    </row>
    <row r="1182" spans="1:13" x14ac:dyDescent="0.3">
      <c r="A1182">
        <v>2002</v>
      </c>
      <c r="B1182">
        <f>B1181+1</f>
        <v>591</v>
      </c>
      <c r="C1182" s="1">
        <v>37410</v>
      </c>
      <c r="D1182" t="s">
        <v>515</v>
      </c>
      <c r="E1182" t="s">
        <v>361</v>
      </c>
      <c r="F1182" t="s">
        <v>369</v>
      </c>
      <c r="G1182" t="s">
        <v>370</v>
      </c>
      <c r="H1182" t="str">
        <f>VLOOKUP(A1182,WorldCups!$A$2:$B$21,2,FALSE)</f>
        <v>Korea/Japan</v>
      </c>
      <c r="I1182" t="s">
        <v>360</v>
      </c>
      <c r="J1182">
        <v>0</v>
      </c>
      <c r="K1182" t="s">
        <v>13</v>
      </c>
      <c r="L1182">
        <v>1</v>
      </c>
      <c r="M1182" t="s">
        <v>14</v>
      </c>
    </row>
    <row r="1183" spans="1:13" x14ac:dyDescent="0.3">
      <c r="A1183">
        <v>2002</v>
      </c>
      <c r="B1183">
        <v>591</v>
      </c>
      <c r="C1183" s="1">
        <v>37410</v>
      </c>
      <c r="D1183" t="s">
        <v>515</v>
      </c>
      <c r="E1183" t="s">
        <v>361</v>
      </c>
      <c r="F1183" t="s">
        <v>369</v>
      </c>
      <c r="G1183" t="s">
        <v>370</v>
      </c>
      <c r="H1183" t="str">
        <f>VLOOKUP(A1183,WorldCups!$A$2:$B$21,2,FALSE)</f>
        <v>Korea/Japan</v>
      </c>
      <c r="I1183" t="s">
        <v>13</v>
      </c>
      <c r="J1183">
        <v>1</v>
      </c>
      <c r="K1183" t="s">
        <v>360</v>
      </c>
      <c r="L1183">
        <v>0</v>
      </c>
      <c r="M1183" t="s">
        <v>14</v>
      </c>
    </row>
    <row r="1184" spans="1:13" x14ac:dyDescent="0.3">
      <c r="A1184">
        <v>2002</v>
      </c>
      <c r="B1184">
        <f>B1183+1</f>
        <v>592</v>
      </c>
      <c r="C1184" s="1">
        <v>37411</v>
      </c>
      <c r="D1184" t="s">
        <v>515</v>
      </c>
      <c r="E1184" t="s">
        <v>268</v>
      </c>
      <c r="F1184" t="s">
        <v>379</v>
      </c>
      <c r="G1184" t="s">
        <v>380</v>
      </c>
      <c r="H1184" t="str">
        <f>VLOOKUP(A1184,WorldCups!$A$2:$B$21,2,FALSE)</f>
        <v>Korea/Japan</v>
      </c>
      <c r="I1184" t="s">
        <v>383</v>
      </c>
      <c r="J1184">
        <v>0</v>
      </c>
      <c r="K1184" t="s">
        <v>301</v>
      </c>
      <c r="L1184">
        <v>2</v>
      </c>
      <c r="M1184" t="s">
        <v>14</v>
      </c>
    </row>
    <row r="1185" spans="1:13" x14ac:dyDescent="0.3">
      <c r="A1185">
        <v>2002</v>
      </c>
      <c r="B1185">
        <v>592</v>
      </c>
      <c r="C1185" s="1">
        <v>37411</v>
      </c>
      <c r="D1185" t="s">
        <v>515</v>
      </c>
      <c r="E1185" t="s">
        <v>268</v>
      </c>
      <c r="F1185" t="s">
        <v>379</v>
      </c>
      <c r="G1185" t="s">
        <v>380</v>
      </c>
      <c r="H1185" t="str">
        <f>VLOOKUP(A1185,WorldCups!$A$2:$B$21,2,FALSE)</f>
        <v>Korea/Japan</v>
      </c>
      <c r="I1185" t="s">
        <v>301</v>
      </c>
      <c r="J1185">
        <v>2</v>
      </c>
      <c r="K1185" t="s">
        <v>383</v>
      </c>
      <c r="L1185">
        <v>0</v>
      </c>
      <c r="M1185" t="s">
        <v>14</v>
      </c>
    </row>
    <row r="1186" spans="1:13" x14ac:dyDescent="0.3">
      <c r="A1186">
        <v>2002</v>
      </c>
      <c r="B1186">
        <f>B1185+1</f>
        <v>593</v>
      </c>
      <c r="C1186" s="1">
        <v>37411</v>
      </c>
      <c r="D1186" t="s">
        <v>511</v>
      </c>
      <c r="E1186" t="s">
        <v>355</v>
      </c>
      <c r="F1186" t="s">
        <v>377</v>
      </c>
      <c r="G1186" t="s">
        <v>378</v>
      </c>
      <c r="H1186" t="str">
        <f>VLOOKUP(A1186,WorldCups!$A$2:$B$21,2,FALSE)</f>
        <v>Korea/Japan</v>
      </c>
      <c r="I1186" t="s">
        <v>356</v>
      </c>
      <c r="J1186">
        <v>2</v>
      </c>
      <c r="K1186" t="s">
        <v>18</v>
      </c>
      <c r="L1186">
        <v>2</v>
      </c>
      <c r="M1186" t="s">
        <v>14</v>
      </c>
    </row>
    <row r="1187" spans="1:13" x14ac:dyDescent="0.3">
      <c r="A1187">
        <v>2002</v>
      </c>
      <c r="B1187">
        <v>593</v>
      </c>
      <c r="C1187" s="1">
        <v>37411</v>
      </c>
      <c r="D1187" t="s">
        <v>511</v>
      </c>
      <c r="E1187" t="s">
        <v>355</v>
      </c>
      <c r="F1187" t="s">
        <v>377</v>
      </c>
      <c r="G1187" t="s">
        <v>378</v>
      </c>
      <c r="H1187" t="str">
        <f>VLOOKUP(A1187,WorldCups!$A$2:$B$21,2,FALSE)</f>
        <v>Korea/Japan</v>
      </c>
      <c r="I1187" t="s">
        <v>18</v>
      </c>
      <c r="J1187">
        <v>2</v>
      </c>
      <c r="K1187" t="s">
        <v>356</v>
      </c>
      <c r="L1187">
        <v>2</v>
      </c>
      <c r="M1187" t="s">
        <v>14</v>
      </c>
    </row>
    <row r="1188" spans="1:13" x14ac:dyDescent="0.3">
      <c r="A1188">
        <v>2002</v>
      </c>
      <c r="B1188">
        <f>B1187+1</f>
        <v>594</v>
      </c>
      <c r="C1188" s="1">
        <v>37411</v>
      </c>
      <c r="D1188" t="s">
        <v>536</v>
      </c>
      <c r="E1188" t="s">
        <v>270</v>
      </c>
      <c r="F1188" t="s">
        <v>375</v>
      </c>
      <c r="G1188" t="s">
        <v>376</v>
      </c>
      <c r="H1188" t="str">
        <f>VLOOKUP(A1188,WorldCups!$A$2:$B$21,2,FALSE)</f>
        <v>Korea/Japan</v>
      </c>
      <c r="I1188" t="s">
        <v>116</v>
      </c>
      <c r="J1188">
        <v>2</v>
      </c>
      <c r="K1188" t="s">
        <v>80</v>
      </c>
      <c r="L1188">
        <v>0</v>
      </c>
      <c r="M1188" t="s">
        <v>14</v>
      </c>
    </row>
    <row r="1189" spans="1:13" x14ac:dyDescent="0.3">
      <c r="A1189">
        <v>2002</v>
      </c>
      <c r="B1189">
        <v>594</v>
      </c>
      <c r="C1189" s="1">
        <v>37411</v>
      </c>
      <c r="D1189" t="s">
        <v>536</v>
      </c>
      <c r="E1189" t="s">
        <v>270</v>
      </c>
      <c r="F1189" t="s">
        <v>375</v>
      </c>
      <c r="G1189" t="s">
        <v>376</v>
      </c>
      <c r="H1189" t="str">
        <f>VLOOKUP(A1189,WorldCups!$A$2:$B$21,2,FALSE)</f>
        <v>Korea/Japan</v>
      </c>
      <c r="I1189" t="s">
        <v>80</v>
      </c>
      <c r="J1189">
        <v>0</v>
      </c>
      <c r="K1189" t="s">
        <v>116</v>
      </c>
      <c r="L1189">
        <v>2</v>
      </c>
      <c r="M1189" t="s">
        <v>14</v>
      </c>
    </row>
    <row r="1190" spans="1:13" x14ac:dyDescent="0.3">
      <c r="A1190">
        <v>2002</v>
      </c>
      <c r="B1190">
        <f>B1189+1</f>
        <v>595</v>
      </c>
      <c r="C1190" s="1">
        <v>37412</v>
      </c>
      <c r="D1190" t="s">
        <v>515</v>
      </c>
      <c r="E1190" t="s">
        <v>355</v>
      </c>
      <c r="F1190" t="s">
        <v>384</v>
      </c>
      <c r="G1190" t="s">
        <v>385</v>
      </c>
      <c r="H1190" t="str">
        <f>VLOOKUP(A1190,WorldCups!$A$2:$B$21,2,FALSE)</f>
        <v>Korea/Japan</v>
      </c>
      <c r="I1190" t="s">
        <v>336</v>
      </c>
      <c r="J1190">
        <v>2</v>
      </c>
      <c r="K1190" t="s">
        <v>221</v>
      </c>
      <c r="L1190">
        <v>0</v>
      </c>
      <c r="M1190" t="s">
        <v>14</v>
      </c>
    </row>
    <row r="1191" spans="1:13" x14ac:dyDescent="0.3">
      <c r="A1191">
        <v>2002</v>
      </c>
      <c r="B1191">
        <v>595</v>
      </c>
      <c r="C1191" s="1">
        <v>37412</v>
      </c>
      <c r="D1191" t="s">
        <v>515</v>
      </c>
      <c r="E1191" t="s">
        <v>355</v>
      </c>
      <c r="F1191" t="s">
        <v>384</v>
      </c>
      <c r="G1191" t="s">
        <v>385</v>
      </c>
      <c r="H1191" t="str">
        <f>VLOOKUP(A1191,WorldCups!$A$2:$B$21,2,FALSE)</f>
        <v>Korea/Japan</v>
      </c>
      <c r="I1191" t="s">
        <v>221</v>
      </c>
      <c r="J1191">
        <v>0</v>
      </c>
      <c r="K1191" t="s">
        <v>336</v>
      </c>
      <c r="L1191">
        <v>2</v>
      </c>
      <c r="M1191" t="s">
        <v>14</v>
      </c>
    </row>
    <row r="1192" spans="1:13" x14ac:dyDescent="0.3">
      <c r="A1192">
        <v>2002</v>
      </c>
      <c r="B1192">
        <f>B1191+1</f>
        <v>596</v>
      </c>
      <c r="C1192" s="1">
        <v>37412</v>
      </c>
      <c r="D1192" t="s">
        <v>511</v>
      </c>
      <c r="E1192" t="s">
        <v>270</v>
      </c>
      <c r="F1192" t="s">
        <v>386</v>
      </c>
      <c r="G1192" t="s">
        <v>387</v>
      </c>
      <c r="H1192" t="str">
        <f>VLOOKUP(A1192,WorldCups!$A$2:$B$21,2,FALSE)</f>
        <v>Korea/Japan</v>
      </c>
      <c r="I1192" t="s">
        <v>17</v>
      </c>
      <c r="J1192">
        <v>3</v>
      </c>
      <c r="K1192" t="s">
        <v>170</v>
      </c>
      <c r="L1192">
        <v>2</v>
      </c>
      <c r="M1192" t="s">
        <v>14</v>
      </c>
    </row>
    <row r="1193" spans="1:13" x14ac:dyDescent="0.3">
      <c r="A1193">
        <v>2002</v>
      </c>
      <c r="B1193">
        <v>596</v>
      </c>
      <c r="C1193" s="1">
        <v>37412</v>
      </c>
      <c r="D1193" t="s">
        <v>511</v>
      </c>
      <c r="E1193" t="s">
        <v>270</v>
      </c>
      <c r="F1193" t="s">
        <v>386</v>
      </c>
      <c r="G1193" t="s">
        <v>387</v>
      </c>
      <c r="H1193" t="str">
        <f>VLOOKUP(A1193,WorldCups!$A$2:$B$21,2,FALSE)</f>
        <v>Korea/Japan</v>
      </c>
      <c r="I1193" t="s">
        <v>170</v>
      </c>
      <c r="J1193">
        <v>2</v>
      </c>
      <c r="K1193" t="s">
        <v>17</v>
      </c>
      <c r="L1193">
        <v>3</v>
      </c>
      <c r="M1193" t="s">
        <v>14</v>
      </c>
    </row>
    <row r="1194" spans="1:13" x14ac:dyDescent="0.3">
      <c r="A1194">
        <v>2002</v>
      </c>
      <c r="B1194">
        <f>B1193+1</f>
        <v>597</v>
      </c>
      <c r="C1194" s="1">
        <v>37412</v>
      </c>
      <c r="D1194" t="s">
        <v>536</v>
      </c>
      <c r="E1194" t="s">
        <v>281</v>
      </c>
      <c r="F1194" t="s">
        <v>373</v>
      </c>
      <c r="G1194" t="s">
        <v>374</v>
      </c>
      <c r="H1194" t="str">
        <f>VLOOKUP(A1194,WorldCups!$A$2:$B$21,2,FALSE)</f>
        <v>Korea/Japan</v>
      </c>
      <c r="I1194" t="s">
        <v>51</v>
      </c>
      <c r="J1194">
        <v>1</v>
      </c>
      <c r="K1194" t="s">
        <v>304</v>
      </c>
      <c r="L1194">
        <v>1</v>
      </c>
      <c r="M1194" t="s">
        <v>14</v>
      </c>
    </row>
    <row r="1195" spans="1:13" x14ac:dyDescent="0.3">
      <c r="A1195">
        <v>2002</v>
      </c>
      <c r="B1195">
        <v>597</v>
      </c>
      <c r="C1195" s="1">
        <v>37412</v>
      </c>
      <c r="D1195" t="s">
        <v>536</v>
      </c>
      <c r="E1195" t="s">
        <v>281</v>
      </c>
      <c r="F1195" t="s">
        <v>373</v>
      </c>
      <c r="G1195" t="s">
        <v>374</v>
      </c>
      <c r="H1195" t="str">
        <f>VLOOKUP(A1195,WorldCups!$A$2:$B$21,2,FALSE)</f>
        <v>Korea/Japan</v>
      </c>
      <c r="I1195" t="s">
        <v>304</v>
      </c>
      <c r="J1195">
        <v>1</v>
      </c>
      <c r="K1195" t="s">
        <v>51</v>
      </c>
      <c r="L1195">
        <v>1</v>
      </c>
      <c r="M1195" t="s">
        <v>14</v>
      </c>
    </row>
    <row r="1196" spans="1:13" x14ac:dyDescent="0.3">
      <c r="A1196">
        <v>2002</v>
      </c>
      <c r="B1196">
        <f>B1195+1</f>
        <v>598</v>
      </c>
      <c r="C1196" s="1">
        <v>37413</v>
      </c>
      <c r="D1196" t="s">
        <v>515</v>
      </c>
      <c r="E1196" t="s">
        <v>214</v>
      </c>
      <c r="F1196" t="s">
        <v>388</v>
      </c>
      <c r="G1196" t="s">
        <v>389</v>
      </c>
      <c r="H1196" t="str">
        <f>VLOOKUP(A1196,WorldCups!$A$2:$B$21,2,FALSE)</f>
        <v>Korea/Japan</v>
      </c>
      <c r="I1196" t="s">
        <v>284</v>
      </c>
      <c r="J1196">
        <v>1</v>
      </c>
      <c r="K1196" t="s">
        <v>366</v>
      </c>
      <c r="L1196">
        <v>1</v>
      </c>
      <c r="M1196" t="s">
        <v>14</v>
      </c>
    </row>
    <row r="1197" spans="1:13" x14ac:dyDescent="0.3">
      <c r="A1197">
        <v>2002</v>
      </c>
      <c r="B1197">
        <v>598</v>
      </c>
      <c r="C1197" s="1">
        <v>37413</v>
      </c>
      <c r="D1197" t="s">
        <v>515</v>
      </c>
      <c r="E1197" t="s">
        <v>214</v>
      </c>
      <c r="F1197" t="s">
        <v>388</v>
      </c>
      <c r="G1197" t="s">
        <v>389</v>
      </c>
      <c r="H1197" t="str">
        <f>VLOOKUP(A1197,WorldCups!$A$2:$B$21,2,FALSE)</f>
        <v>Korea/Japan</v>
      </c>
      <c r="I1197" t="s">
        <v>366</v>
      </c>
      <c r="J1197">
        <v>1</v>
      </c>
      <c r="K1197" t="s">
        <v>284</v>
      </c>
      <c r="L1197">
        <v>1</v>
      </c>
      <c r="M1197" t="s">
        <v>14</v>
      </c>
    </row>
    <row r="1198" spans="1:13" x14ac:dyDescent="0.3">
      <c r="A1198">
        <v>2002</v>
      </c>
      <c r="B1198">
        <f>B1197+1</f>
        <v>599</v>
      </c>
      <c r="C1198" s="1">
        <v>37413</v>
      </c>
      <c r="D1198" t="s">
        <v>511</v>
      </c>
      <c r="E1198" t="s">
        <v>281</v>
      </c>
      <c r="F1198" t="s">
        <v>377</v>
      </c>
      <c r="G1198" t="s">
        <v>378</v>
      </c>
      <c r="H1198" t="str">
        <f>VLOOKUP(A1198,WorldCups!$A$2:$B$21,2,FALSE)</f>
        <v>Korea/Japan</v>
      </c>
      <c r="I1198" t="s">
        <v>238</v>
      </c>
      <c r="J1198">
        <v>1</v>
      </c>
      <c r="K1198" t="s">
        <v>333</v>
      </c>
      <c r="L1198">
        <v>0</v>
      </c>
      <c r="M1198" t="s">
        <v>14</v>
      </c>
    </row>
    <row r="1199" spans="1:13" x14ac:dyDescent="0.3">
      <c r="A1199">
        <v>2002</v>
      </c>
      <c r="B1199">
        <v>599</v>
      </c>
      <c r="C1199" s="1">
        <v>37413</v>
      </c>
      <c r="D1199" t="s">
        <v>511</v>
      </c>
      <c r="E1199" t="s">
        <v>281</v>
      </c>
      <c r="F1199" t="s">
        <v>377</v>
      </c>
      <c r="G1199" t="s">
        <v>378</v>
      </c>
      <c r="H1199" t="str">
        <f>VLOOKUP(A1199,WorldCups!$A$2:$B$21,2,FALSE)</f>
        <v>Korea/Japan</v>
      </c>
      <c r="I1199" t="s">
        <v>333</v>
      </c>
      <c r="J1199">
        <v>0</v>
      </c>
      <c r="K1199" t="s">
        <v>238</v>
      </c>
      <c r="L1199">
        <v>1</v>
      </c>
      <c r="M1199" t="s">
        <v>14</v>
      </c>
    </row>
    <row r="1200" spans="1:13" x14ac:dyDescent="0.3">
      <c r="A1200">
        <v>2002</v>
      </c>
      <c r="B1200">
        <f>B1199+1</f>
        <v>600</v>
      </c>
      <c r="C1200" s="1">
        <v>37413</v>
      </c>
      <c r="D1200" t="s">
        <v>536</v>
      </c>
      <c r="E1200" t="s">
        <v>214</v>
      </c>
      <c r="F1200" t="s">
        <v>375</v>
      </c>
      <c r="G1200" t="s">
        <v>376</v>
      </c>
      <c r="H1200" t="str">
        <f>VLOOKUP(A1200,WorldCups!$A$2:$B$21,2,FALSE)</f>
        <v>Korea/Japan</v>
      </c>
      <c r="I1200" t="s">
        <v>12</v>
      </c>
      <c r="J1200">
        <v>0</v>
      </c>
      <c r="K1200" t="s">
        <v>30</v>
      </c>
      <c r="L1200">
        <v>0</v>
      </c>
      <c r="M1200" t="s">
        <v>14</v>
      </c>
    </row>
    <row r="1201" spans="1:13" x14ac:dyDescent="0.3">
      <c r="A1201">
        <v>2002</v>
      </c>
      <c r="B1201">
        <v>600</v>
      </c>
      <c r="C1201" s="1">
        <v>37413</v>
      </c>
      <c r="D1201" t="s">
        <v>536</v>
      </c>
      <c r="E1201" t="s">
        <v>214</v>
      </c>
      <c r="F1201" t="s">
        <v>375</v>
      </c>
      <c r="G1201" t="s">
        <v>376</v>
      </c>
      <c r="H1201" t="str">
        <f>VLOOKUP(A1201,WorldCups!$A$2:$B$21,2,FALSE)</f>
        <v>Korea/Japan</v>
      </c>
      <c r="I1201" t="s">
        <v>30</v>
      </c>
      <c r="J1201">
        <v>0</v>
      </c>
      <c r="K1201" t="s">
        <v>12</v>
      </c>
      <c r="L1201">
        <v>0</v>
      </c>
      <c r="M1201" t="s">
        <v>14</v>
      </c>
    </row>
    <row r="1202" spans="1:13" x14ac:dyDescent="0.3">
      <c r="A1202">
        <v>2002</v>
      </c>
      <c r="B1202">
        <f>B1201+1</f>
        <v>601</v>
      </c>
      <c r="C1202" s="1">
        <v>37414</v>
      </c>
      <c r="D1202" t="s">
        <v>515</v>
      </c>
      <c r="E1202" t="s">
        <v>274</v>
      </c>
      <c r="F1202" t="s">
        <v>384</v>
      </c>
      <c r="G1202" t="s">
        <v>385</v>
      </c>
      <c r="H1202" t="str">
        <f>VLOOKUP(A1202,WorldCups!$A$2:$B$21,2,FALSE)</f>
        <v>Korea/Japan</v>
      </c>
      <c r="I1202" t="s">
        <v>48</v>
      </c>
      <c r="J1202">
        <v>2</v>
      </c>
      <c r="K1202" t="s">
        <v>340</v>
      </c>
      <c r="L1202">
        <v>1</v>
      </c>
      <c r="M1202" t="s">
        <v>14</v>
      </c>
    </row>
    <row r="1203" spans="1:13" x14ac:dyDescent="0.3">
      <c r="A1203">
        <v>2002</v>
      </c>
      <c r="B1203">
        <v>601</v>
      </c>
      <c r="C1203" s="1">
        <v>37414</v>
      </c>
      <c r="D1203" t="s">
        <v>515</v>
      </c>
      <c r="E1203" t="s">
        <v>274</v>
      </c>
      <c r="F1203" t="s">
        <v>384</v>
      </c>
      <c r="G1203" t="s">
        <v>385</v>
      </c>
      <c r="H1203" t="str">
        <f>VLOOKUP(A1203,WorldCups!$A$2:$B$21,2,FALSE)</f>
        <v>Korea/Japan</v>
      </c>
      <c r="I1203" t="s">
        <v>340</v>
      </c>
      <c r="J1203">
        <v>1</v>
      </c>
      <c r="K1203" t="s">
        <v>48</v>
      </c>
      <c r="L1203">
        <v>2</v>
      </c>
      <c r="M1203" t="s">
        <v>14</v>
      </c>
    </row>
    <row r="1204" spans="1:13" x14ac:dyDescent="0.3">
      <c r="A1204">
        <v>2002</v>
      </c>
      <c r="B1204">
        <f>B1203+1</f>
        <v>602</v>
      </c>
      <c r="C1204" s="1">
        <v>37414</v>
      </c>
      <c r="D1204" t="s">
        <v>536</v>
      </c>
      <c r="E1204" t="s">
        <v>274</v>
      </c>
      <c r="F1204" t="s">
        <v>371</v>
      </c>
      <c r="G1204" t="s">
        <v>372</v>
      </c>
      <c r="H1204" t="str">
        <f>VLOOKUP(A1204,WorldCups!$A$2:$B$21,2,FALSE)</f>
        <v>Korea/Japan</v>
      </c>
      <c r="I1204" t="s">
        <v>25</v>
      </c>
      <c r="J1204">
        <v>0</v>
      </c>
      <c r="K1204" t="s">
        <v>93</v>
      </c>
      <c r="L1204">
        <v>1</v>
      </c>
      <c r="M1204" t="s">
        <v>14</v>
      </c>
    </row>
    <row r="1205" spans="1:13" x14ac:dyDescent="0.3">
      <c r="A1205">
        <v>2002</v>
      </c>
      <c r="B1205">
        <v>602</v>
      </c>
      <c r="C1205" s="1">
        <v>37414</v>
      </c>
      <c r="D1205" t="s">
        <v>536</v>
      </c>
      <c r="E1205" t="s">
        <v>274</v>
      </c>
      <c r="F1205" t="s">
        <v>371</v>
      </c>
      <c r="G1205" t="s">
        <v>372</v>
      </c>
      <c r="H1205" t="str">
        <f>VLOOKUP(A1205,WorldCups!$A$2:$B$21,2,FALSE)</f>
        <v>Korea/Japan</v>
      </c>
      <c r="I1205" t="s">
        <v>93</v>
      </c>
      <c r="J1205">
        <v>1</v>
      </c>
      <c r="K1205" t="s">
        <v>25</v>
      </c>
      <c r="L1205">
        <v>0</v>
      </c>
      <c r="M1205" t="s">
        <v>14</v>
      </c>
    </row>
    <row r="1206" spans="1:13" x14ac:dyDescent="0.3">
      <c r="A1206">
        <v>2002</v>
      </c>
      <c r="B1206">
        <f>B1205+1</f>
        <v>603</v>
      </c>
      <c r="C1206" s="1">
        <v>37414</v>
      </c>
      <c r="D1206" t="s">
        <v>511</v>
      </c>
      <c r="E1206" t="s">
        <v>213</v>
      </c>
      <c r="F1206" t="s">
        <v>390</v>
      </c>
      <c r="G1206" t="s">
        <v>391</v>
      </c>
      <c r="H1206" t="str">
        <f>VLOOKUP(A1206,WorldCups!$A$2:$B$21,2,FALSE)</f>
        <v>Korea/Japan</v>
      </c>
      <c r="I1206" t="s">
        <v>54</v>
      </c>
      <c r="J1206">
        <v>3</v>
      </c>
      <c r="K1206" t="s">
        <v>28</v>
      </c>
      <c r="L1206">
        <v>1</v>
      </c>
      <c r="M1206" t="s">
        <v>14</v>
      </c>
    </row>
    <row r="1207" spans="1:13" x14ac:dyDescent="0.3">
      <c r="A1207">
        <v>2002</v>
      </c>
      <c r="B1207">
        <v>603</v>
      </c>
      <c r="C1207" s="1">
        <v>37414</v>
      </c>
      <c r="D1207" t="s">
        <v>511</v>
      </c>
      <c r="E1207" t="s">
        <v>213</v>
      </c>
      <c r="F1207" t="s">
        <v>390</v>
      </c>
      <c r="G1207" t="s">
        <v>391</v>
      </c>
      <c r="H1207" t="str">
        <f>VLOOKUP(A1207,WorldCups!$A$2:$B$21,2,FALSE)</f>
        <v>Korea/Japan</v>
      </c>
      <c r="I1207" t="s">
        <v>28</v>
      </c>
      <c r="J1207">
        <v>1</v>
      </c>
      <c r="K1207" t="s">
        <v>54</v>
      </c>
      <c r="L1207">
        <v>3</v>
      </c>
      <c r="M1207" t="s">
        <v>14</v>
      </c>
    </row>
    <row r="1208" spans="1:13" x14ac:dyDescent="0.3">
      <c r="A1208">
        <v>2002</v>
      </c>
      <c r="B1208">
        <f>B1207+1</f>
        <v>604</v>
      </c>
      <c r="C1208" s="1">
        <v>37415</v>
      </c>
      <c r="D1208" t="s">
        <v>515</v>
      </c>
      <c r="E1208" t="s">
        <v>213</v>
      </c>
      <c r="F1208" t="s">
        <v>388</v>
      </c>
      <c r="G1208" t="s">
        <v>389</v>
      </c>
      <c r="H1208" t="str">
        <f>VLOOKUP(A1208,WorldCups!$A$2:$B$21,2,FALSE)</f>
        <v>Korea/Japan</v>
      </c>
      <c r="I1208" t="s">
        <v>350</v>
      </c>
      <c r="J1208">
        <v>1</v>
      </c>
      <c r="K1208" t="s">
        <v>381</v>
      </c>
      <c r="L1208">
        <v>0</v>
      </c>
      <c r="M1208" t="s">
        <v>14</v>
      </c>
    </row>
    <row r="1209" spans="1:13" x14ac:dyDescent="0.3">
      <c r="A1209">
        <v>2002</v>
      </c>
      <c r="B1209">
        <v>604</v>
      </c>
      <c r="C1209" s="1">
        <v>37415</v>
      </c>
      <c r="D1209" t="s">
        <v>515</v>
      </c>
      <c r="E1209" t="s">
        <v>213</v>
      </c>
      <c r="F1209" t="s">
        <v>388</v>
      </c>
      <c r="G1209" t="s">
        <v>389</v>
      </c>
      <c r="H1209" t="str">
        <f>VLOOKUP(A1209,WorldCups!$A$2:$B$21,2,FALSE)</f>
        <v>Korea/Japan</v>
      </c>
      <c r="I1209" t="s">
        <v>381</v>
      </c>
      <c r="J1209">
        <v>0</v>
      </c>
      <c r="K1209" t="s">
        <v>350</v>
      </c>
      <c r="L1209">
        <v>1</v>
      </c>
      <c r="M1209" t="s">
        <v>14</v>
      </c>
    </row>
    <row r="1210" spans="1:13" x14ac:dyDescent="0.3">
      <c r="A1210">
        <v>2002</v>
      </c>
      <c r="B1210">
        <f>B1209+1</f>
        <v>605</v>
      </c>
      <c r="C1210" s="1">
        <v>37415</v>
      </c>
      <c r="D1210" t="s">
        <v>536</v>
      </c>
      <c r="E1210" t="s">
        <v>268</v>
      </c>
      <c r="F1210" t="s">
        <v>392</v>
      </c>
      <c r="G1210" t="s">
        <v>393</v>
      </c>
      <c r="H1210" t="str">
        <f>VLOOKUP(A1210,WorldCups!$A$2:$B$21,2,FALSE)</f>
        <v>Korea/Japan</v>
      </c>
      <c r="I1210" t="s">
        <v>21</v>
      </c>
      <c r="J1210">
        <v>4</v>
      </c>
      <c r="K1210" t="s">
        <v>383</v>
      </c>
      <c r="L1210">
        <v>0</v>
      </c>
      <c r="M1210" t="s">
        <v>14</v>
      </c>
    </row>
    <row r="1211" spans="1:13" x14ac:dyDescent="0.3">
      <c r="A1211">
        <v>2002</v>
      </c>
      <c r="B1211">
        <v>605</v>
      </c>
      <c r="C1211" s="1">
        <v>37415</v>
      </c>
      <c r="D1211" t="s">
        <v>536</v>
      </c>
      <c r="E1211" t="s">
        <v>268</v>
      </c>
      <c r="F1211" t="s">
        <v>392</v>
      </c>
      <c r="G1211" t="s">
        <v>393</v>
      </c>
      <c r="H1211" t="str">
        <f>VLOOKUP(A1211,WorldCups!$A$2:$B$21,2,FALSE)</f>
        <v>Korea/Japan</v>
      </c>
      <c r="I1211" t="s">
        <v>383</v>
      </c>
      <c r="J1211">
        <v>0</v>
      </c>
      <c r="K1211" t="s">
        <v>21</v>
      </c>
      <c r="L1211">
        <v>4</v>
      </c>
      <c r="M1211" t="s">
        <v>14</v>
      </c>
    </row>
    <row r="1212" spans="1:13" x14ac:dyDescent="0.3">
      <c r="A1212">
        <v>2002</v>
      </c>
      <c r="B1212">
        <f>B1211+1</f>
        <v>606</v>
      </c>
      <c r="C1212" s="1">
        <v>37415</v>
      </c>
      <c r="D1212" t="s">
        <v>511</v>
      </c>
      <c r="E1212" t="s">
        <v>361</v>
      </c>
      <c r="F1212" t="s">
        <v>373</v>
      </c>
      <c r="G1212" t="s">
        <v>374</v>
      </c>
      <c r="H1212" t="str">
        <f>VLOOKUP(A1212,WorldCups!$A$2:$B$21,2,FALSE)</f>
        <v>Korea/Japan</v>
      </c>
      <c r="I1212" t="s">
        <v>57</v>
      </c>
      <c r="J1212">
        <v>1</v>
      </c>
      <c r="K1212" t="s">
        <v>360</v>
      </c>
      <c r="L1212">
        <v>2</v>
      </c>
      <c r="M1212" t="s">
        <v>14</v>
      </c>
    </row>
    <row r="1213" spans="1:13" x14ac:dyDescent="0.3">
      <c r="A1213">
        <v>2002</v>
      </c>
      <c r="B1213">
        <v>606</v>
      </c>
      <c r="C1213" s="1">
        <v>37415</v>
      </c>
      <c r="D1213" t="s">
        <v>511</v>
      </c>
      <c r="E1213" t="s">
        <v>361</v>
      </c>
      <c r="F1213" t="s">
        <v>373</v>
      </c>
      <c r="G1213" t="s">
        <v>374</v>
      </c>
      <c r="H1213" t="str">
        <f>VLOOKUP(A1213,WorldCups!$A$2:$B$21,2,FALSE)</f>
        <v>Korea/Japan</v>
      </c>
      <c r="I1213" t="s">
        <v>360</v>
      </c>
      <c r="J1213">
        <v>2</v>
      </c>
      <c r="K1213" t="s">
        <v>57</v>
      </c>
      <c r="L1213">
        <v>1</v>
      </c>
      <c r="M1213" t="s">
        <v>14</v>
      </c>
    </row>
    <row r="1214" spans="1:13" x14ac:dyDescent="0.3">
      <c r="A1214">
        <v>2002</v>
      </c>
      <c r="B1214">
        <f>B1213+1</f>
        <v>607</v>
      </c>
      <c r="C1214" s="1">
        <v>37416</v>
      </c>
      <c r="D1214" t="s">
        <v>511</v>
      </c>
      <c r="E1214" t="s">
        <v>268</v>
      </c>
      <c r="F1214" t="s">
        <v>394</v>
      </c>
      <c r="G1214" t="s">
        <v>395</v>
      </c>
      <c r="H1214" t="str">
        <f>VLOOKUP(A1214,WorldCups!$A$2:$B$21,2,FALSE)</f>
        <v>Korea/Japan</v>
      </c>
      <c r="I1214" t="s">
        <v>301</v>
      </c>
      <c r="J1214">
        <v>1</v>
      </c>
      <c r="K1214" t="s">
        <v>115</v>
      </c>
      <c r="L1214">
        <v>1</v>
      </c>
      <c r="M1214" t="s">
        <v>14</v>
      </c>
    </row>
    <row r="1215" spans="1:13" x14ac:dyDescent="0.3">
      <c r="A1215">
        <v>2002</v>
      </c>
      <c r="B1215">
        <v>607</v>
      </c>
      <c r="C1215" s="1">
        <v>37416</v>
      </c>
      <c r="D1215" t="s">
        <v>511</v>
      </c>
      <c r="E1215" t="s">
        <v>268</v>
      </c>
      <c r="F1215" t="s">
        <v>394</v>
      </c>
      <c r="G1215" t="s">
        <v>395</v>
      </c>
      <c r="H1215" t="str">
        <f>VLOOKUP(A1215,WorldCups!$A$2:$B$21,2,FALSE)</f>
        <v>Korea/Japan</v>
      </c>
      <c r="I1215" t="s">
        <v>115</v>
      </c>
      <c r="J1215">
        <v>1</v>
      </c>
      <c r="K1215" t="s">
        <v>301</v>
      </c>
      <c r="L1215">
        <v>1</v>
      </c>
      <c r="M1215" t="s">
        <v>14</v>
      </c>
    </row>
    <row r="1216" spans="1:13" x14ac:dyDescent="0.3">
      <c r="A1216">
        <v>2002</v>
      </c>
      <c r="B1216">
        <f>B1215+1</f>
        <v>608</v>
      </c>
      <c r="C1216" s="1">
        <v>37416</v>
      </c>
      <c r="D1216" t="s">
        <v>536</v>
      </c>
      <c r="E1216" t="s">
        <v>355</v>
      </c>
      <c r="F1216" t="s">
        <v>396</v>
      </c>
      <c r="G1216" t="s">
        <v>397</v>
      </c>
      <c r="H1216" t="str">
        <f>VLOOKUP(A1216,WorldCups!$A$2:$B$21,2,FALSE)</f>
        <v>Korea/Japan</v>
      </c>
      <c r="I1216" t="s">
        <v>356</v>
      </c>
      <c r="J1216">
        <v>1</v>
      </c>
      <c r="K1216" t="s">
        <v>336</v>
      </c>
      <c r="L1216">
        <v>0</v>
      </c>
      <c r="M1216" t="s">
        <v>14</v>
      </c>
    </row>
    <row r="1217" spans="1:13" x14ac:dyDescent="0.3">
      <c r="A1217">
        <v>2002</v>
      </c>
      <c r="B1217">
        <v>608</v>
      </c>
      <c r="C1217" s="1">
        <v>37416</v>
      </c>
      <c r="D1217" t="s">
        <v>536</v>
      </c>
      <c r="E1217" t="s">
        <v>355</v>
      </c>
      <c r="F1217" t="s">
        <v>396</v>
      </c>
      <c r="G1217" t="s">
        <v>397</v>
      </c>
      <c r="H1217" t="str">
        <f>VLOOKUP(A1217,WorldCups!$A$2:$B$21,2,FALSE)</f>
        <v>Korea/Japan</v>
      </c>
      <c r="I1217" t="s">
        <v>336</v>
      </c>
      <c r="J1217">
        <v>0</v>
      </c>
      <c r="K1217" t="s">
        <v>356</v>
      </c>
      <c r="L1217">
        <v>1</v>
      </c>
      <c r="M1217" t="s">
        <v>14</v>
      </c>
    </row>
    <row r="1218" spans="1:13" x14ac:dyDescent="0.3">
      <c r="A1218">
        <v>2002</v>
      </c>
      <c r="B1218">
        <f>B1217+1</f>
        <v>609</v>
      </c>
      <c r="C1218" s="1">
        <v>37416</v>
      </c>
      <c r="D1218" t="s">
        <v>515</v>
      </c>
      <c r="E1218" t="s">
        <v>361</v>
      </c>
      <c r="F1218" t="s">
        <v>398</v>
      </c>
      <c r="G1218" t="s">
        <v>399</v>
      </c>
      <c r="H1218" t="str">
        <f>VLOOKUP(A1218,WorldCups!$A$2:$B$21,2,FALSE)</f>
        <v>Korea/Japan</v>
      </c>
      <c r="I1218" t="s">
        <v>13</v>
      </c>
      <c r="J1218">
        <v>2</v>
      </c>
      <c r="K1218" t="s">
        <v>382</v>
      </c>
      <c r="L1218">
        <v>1</v>
      </c>
      <c r="M1218" t="s">
        <v>14</v>
      </c>
    </row>
    <row r="1219" spans="1:13" x14ac:dyDescent="0.3">
      <c r="A1219">
        <v>2002</v>
      </c>
      <c r="B1219">
        <v>609</v>
      </c>
      <c r="C1219" s="1">
        <v>37416</v>
      </c>
      <c r="D1219" t="s">
        <v>515</v>
      </c>
      <c r="E1219" t="s">
        <v>361</v>
      </c>
      <c r="F1219" t="s">
        <v>398</v>
      </c>
      <c r="G1219" t="s">
        <v>399</v>
      </c>
      <c r="H1219" t="str">
        <f>VLOOKUP(A1219,WorldCups!$A$2:$B$21,2,FALSE)</f>
        <v>Korea/Japan</v>
      </c>
      <c r="I1219" t="s">
        <v>382</v>
      </c>
      <c r="J1219">
        <v>1</v>
      </c>
      <c r="K1219" t="s">
        <v>13</v>
      </c>
      <c r="L1219">
        <v>2</v>
      </c>
      <c r="M1219" t="s">
        <v>14</v>
      </c>
    </row>
    <row r="1220" spans="1:13" x14ac:dyDescent="0.3">
      <c r="A1220">
        <v>2002</v>
      </c>
      <c r="B1220">
        <f>B1219+1</f>
        <v>610</v>
      </c>
      <c r="C1220" s="1">
        <v>37417</v>
      </c>
      <c r="D1220" t="s">
        <v>515</v>
      </c>
      <c r="E1220" t="s">
        <v>270</v>
      </c>
      <c r="F1220" t="s">
        <v>388</v>
      </c>
      <c r="G1220" t="s">
        <v>389</v>
      </c>
      <c r="H1220" t="str">
        <f>VLOOKUP(A1220,WorldCups!$A$2:$B$21,2,FALSE)</f>
        <v>Korea/Japan</v>
      </c>
      <c r="I1220" t="s">
        <v>116</v>
      </c>
      <c r="J1220">
        <v>1</v>
      </c>
      <c r="K1220" t="s">
        <v>17</v>
      </c>
      <c r="L1220">
        <v>1</v>
      </c>
      <c r="M1220" t="s">
        <v>14</v>
      </c>
    </row>
    <row r="1221" spans="1:13" x14ac:dyDescent="0.3">
      <c r="A1221">
        <v>2002</v>
      </c>
      <c r="B1221">
        <v>610</v>
      </c>
      <c r="C1221" s="1">
        <v>37417</v>
      </c>
      <c r="D1221" t="s">
        <v>515</v>
      </c>
      <c r="E1221" t="s">
        <v>270</v>
      </c>
      <c r="F1221" t="s">
        <v>388</v>
      </c>
      <c r="G1221" t="s">
        <v>389</v>
      </c>
      <c r="H1221" t="str">
        <f>VLOOKUP(A1221,WorldCups!$A$2:$B$21,2,FALSE)</f>
        <v>Korea/Japan</v>
      </c>
      <c r="I1221" t="s">
        <v>17</v>
      </c>
      <c r="J1221">
        <v>1</v>
      </c>
      <c r="K1221" t="s">
        <v>116</v>
      </c>
      <c r="L1221">
        <v>1</v>
      </c>
      <c r="M1221" t="s">
        <v>14</v>
      </c>
    </row>
    <row r="1222" spans="1:13" x14ac:dyDescent="0.3">
      <c r="A1222">
        <v>2002</v>
      </c>
      <c r="B1222">
        <f>B1221+1</f>
        <v>611</v>
      </c>
      <c r="C1222" s="1">
        <v>37417</v>
      </c>
      <c r="D1222" t="s">
        <v>536</v>
      </c>
      <c r="E1222" t="s">
        <v>270</v>
      </c>
      <c r="F1222" t="s">
        <v>390</v>
      </c>
      <c r="G1222" t="s">
        <v>391</v>
      </c>
      <c r="H1222" t="str">
        <f>VLOOKUP(A1222,WorldCups!$A$2:$B$21,2,FALSE)</f>
        <v>Korea/Japan</v>
      </c>
      <c r="I1222" t="s">
        <v>170</v>
      </c>
      <c r="J1222">
        <v>4</v>
      </c>
      <c r="K1222" t="s">
        <v>80</v>
      </c>
      <c r="L1222">
        <v>0</v>
      </c>
      <c r="M1222" t="s">
        <v>14</v>
      </c>
    </row>
    <row r="1223" spans="1:13" x14ac:dyDescent="0.3">
      <c r="A1223">
        <v>2002</v>
      </c>
      <c r="B1223">
        <v>611</v>
      </c>
      <c r="C1223" s="1">
        <v>37417</v>
      </c>
      <c r="D1223" t="s">
        <v>536</v>
      </c>
      <c r="E1223" t="s">
        <v>270</v>
      </c>
      <c r="F1223" t="s">
        <v>390</v>
      </c>
      <c r="G1223" t="s">
        <v>391</v>
      </c>
      <c r="H1223" t="str">
        <f>VLOOKUP(A1223,WorldCups!$A$2:$B$21,2,FALSE)</f>
        <v>Korea/Japan</v>
      </c>
      <c r="I1223" t="s">
        <v>80</v>
      </c>
      <c r="J1223">
        <v>0</v>
      </c>
      <c r="K1223" t="s">
        <v>170</v>
      </c>
      <c r="L1223">
        <v>4</v>
      </c>
      <c r="M1223" t="s">
        <v>14</v>
      </c>
    </row>
    <row r="1224" spans="1:13" x14ac:dyDescent="0.3">
      <c r="A1224">
        <v>2002</v>
      </c>
      <c r="B1224">
        <f>B1223+1</f>
        <v>612</v>
      </c>
      <c r="C1224" s="1">
        <v>37417</v>
      </c>
      <c r="D1224" t="s">
        <v>511</v>
      </c>
      <c r="E1224" t="s">
        <v>355</v>
      </c>
      <c r="F1224" t="s">
        <v>400</v>
      </c>
      <c r="G1224" t="s">
        <v>401</v>
      </c>
      <c r="H1224" t="str">
        <f>VLOOKUP(A1224,WorldCups!$A$2:$B$21,2,FALSE)</f>
        <v>Korea/Japan</v>
      </c>
      <c r="I1224" t="s">
        <v>221</v>
      </c>
      <c r="J1224">
        <v>1</v>
      </c>
      <c r="K1224" t="s">
        <v>18</v>
      </c>
      <c r="L1224">
        <v>1</v>
      </c>
      <c r="M1224" t="s">
        <v>14</v>
      </c>
    </row>
    <row r="1225" spans="1:13" x14ac:dyDescent="0.3">
      <c r="A1225">
        <v>2002</v>
      </c>
      <c r="B1225">
        <v>612</v>
      </c>
      <c r="C1225" s="1">
        <v>37417</v>
      </c>
      <c r="D1225" t="s">
        <v>511</v>
      </c>
      <c r="E1225" t="s">
        <v>355</v>
      </c>
      <c r="F1225" t="s">
        <v>400</v>
      </c>
      <c r="G1225" t="s">
        <v>401</v>
      </c>
      <c r="H1225" t="str">
        <f>VLOOKUP(A1225,WorldCups!$A$2:$B$21,2,FALSE)</f>
        <v>Korea/Japan</v>
      </c>
      <c r="I1225" t="s">
        <v>18</v>
      </c>
      <c r="J1225">
        <v>1</v>
      </c>
      <c r="K1225" t="s">
        <v>221</v>
      </c>
      <c r="L1225">
        <v>1</v>
      </c>
      <c r="M1225" t="s">
        <v>14</v>
      </c>
    </row>
    <row r="1226" spans="1:13" x14ac:dyDescent="0.3">
      <c r="A1226">
        <v>2002</v>
      </c>
      <c r="B1226">
        <f>B1225+1</f>
        <v>613</v>
      </c>
      <c r="C1226" s="1">
        <v>37418</v>
      </c>
      <c r="D1226" t="s">
        <v>515</v>
      </c>
      <c r="E1226" t="s">
        <v>214</v>
      </c>
      <c r="F1226" t="s">
        <v>394</v>
      </c>
      <c r="G1226" t="s">
        <v>395</v>
      </c>
      <c r="H1226" t="str">
        <f>VLOOKUP(A1226,WorldCups!$A$2:$B$21,2,FALSE)</f>
        <v>Korea/Japan</v>
      </c>
      <c r="I1226" t="s">
        <v>284</v>
      </c>
      <c r="J1226">
        <v>2</v>
      </c>
      <c r="K1226" t="s">
        <v>12</v>
      </c>
      <c r="L1226">
        <v>0</v>
      </c>
      <c r="M1226" t="s">
        <v>14</v>
      </c>
    </row>
    <row r="1227" spans="1:13" x14ac:dyDescent="0.3">
      <c r="A1227">
        <v>2002</v>
      </c>
      <c r="B1227">
        <v>613</v>
      </c>
      <c r="C1227" s="1">
        <v>37418</v>
      </c>
      <c r="D1227" t="s">
        <v>515</v>
      </c>
      <c r="E1227" t="s">
        <v>214</v>
      </c>
      <c r="F1227" t="s">
        <v>394</v>
      </c>
      <c r="G1227" t="s">
        <v>395</v>
      </c>
      <c r="H1227" t="str">
        <f>VLOOKUP(A1227,WorldCups!$A$2:$B$21,2,FALSE)</f>
        <v>Korea/Japan</v>
      </c>
      <c r="I1227" t="s">
        <v>12</v>
      </c>
      <c r="J1227">
        <v>0</v>
      </c>
      <c r="K1227" t="s">
        <v>284</v>
      </c>
      <c r="L1227">
        <v>2</v>
      </c>
      <c r="M1227" t="s">
        <v>14</v>
      </c>
    </row>
    <row r="1228" spans="1:13" x14ac:dyDescent="0.3">
      <c r="A1228">
        <v>2002</v>
      </c>
      <c r="B1228">
        <f>B1227+1</f>
        <v>614</v>
      </c>
      <c r="C1228" s="1">
        <v>37418</v>
      </c>
      <c r="D1228" t="s">
        <v>515</v>
      </c>
      <c r="E1228" t="s">
        <v>214</v>
      </c>
      <c r="F1228" t="s">
        <v>386</v>
      </c>
      <c r="G1228" t="s">
        <v>387</v>
      </c>
      <c r="H1228" t="str">
        <f>VLOOKUP(A1228,WorldCups!$A$2:$B$21,2,FALSE)</f>
        <v>Korea/Japan</v>
      </c>
      <c r="I1228" t="s">
        <v>366</v>
      </c>
      <c r="J1228">
        <v>3</v>
      </c>
      <c r="K1228" t="s">
        <v>30</v>
      </c>
      <c r="L1228">
        <v>3</v>
      </c>
      <c r="M1228" t="s">
        <v>14</v>
      </c>
    </row>
    <row r="1229" spans="1:13" x14ac:dyDescent="0.3">
      <c r="A1229">
        <v>2002</v>
      </c>
      <c r="B1229">
        <v>614</v>
      </c>
      <c r="C1229" s="1">
        <v>37418</v>
      </c>
      <c r="D1229" t="s">
        <v>515</v>
      </c>
      <c r="E1229" t="s">
        <v>214</v>
      </c>
      <c r="F1229" t="s">
        <v>386</v>
      </c>
      <c r="G1229" t="s">
        <v>387</v>
      </c>
      <c r="H1229" t="str">
        <f>VLOOKUP(A1229,WorldCups!$A$2:$B$21,2,FALSE)</f>
        <v>Korea/Japan</v>
      </c>
      <c r="I1229" t="s">
        <v>30</v>
      </c>
      <c r="J1229">
        <v>3</v>
      </c>
      <c r="K1229" t="s">
        <v>366</v>
      </c>
      <c r="L1229">
        <v>3</v>
      </c>
      <c r="M1229" t="s">
        <v>14</v>
      </c>
    </row>
    <row r="1230" spans="1:13" x14ac:dyDescent="0.3">
      <c r="A1230">
        <v>2002</v>
      </c>
      <c r="B1230">
        <f>B1229+1</f>
        <v>615</v>
      </c>
      <c r="C1230" s="1">
        <v>37418</v>
      </c>
      <c r="D1230" t="s">
        <v>536</v>
      </c>
      <c r="E1230" t="s">
        <v>281</v>
      </c>
      <c r="F1230" t="s">
        <v>396</v>
      </c>
      <c r="G1230" t="s">
        <v>397</v>
      </c>
      <c r="H1230" t="str">
        <f>VLOOKUP(A1230,WorldCups!$A$2:$B$21,2,FALSE)</f>
        <v>Korea/Japan</v>
      </c>
      <c r="I1230" t="s">
        <v>333</v>
      </c>
      <c r="J1230">
        <v>0</v>
      </c>
      <c r="K1230" t="s">
        <v>304</v>
      </c>
      <c r="L1230">
        <v>3</v>
      </c>
      <c r="M1230" t="s">
        <v>14</v>
      </c>
    </row>
    <row r="1231" spans="1:13" x14ac:dyDescent="0.3">
      <c r="A1231">
        <v>2002</v>
      </c>
      <c r="B1231">
        <v>615</v>
      </c>
      <c r="C1231" s="1">
        <v>37418</v>
      </c>
      <c r="D1231" t="s">
        <v>536</v>
      </c>
      <c r="E1231" t="s">
        <v>281</v>
      </c>
      <c r="F1231" t="s">
        <v>396</v>
      </c>
      <c r="G1231" t="s">
        <v>397</v>
      </c>
      <c r="H1231" t="str">
        <f>VLOOKUP(A1231,WorldCups!$A$2:$B$21,2,FALSE)</f>
        <v>Korea/Japan</v>
      </c>
      <c r="I1231" t="s">
        <v>304</v>
      </c>
      <c r="J1231">
        <v>3</v>
      </c>
      <c r="K1231" t="s">
        <v>333</v>
      </c>
      <c r="L1231">
        <v>0</v>
      </c>
      <c r="M1231" t="s">
        <v>14</v>
      </c>
    </row>
    <row r="1232" spans="1:13" x14ac:dyDescent="0.3">
      <c r="A1232">
        <v>2002</v>
      </c>
      <c r="B1232">
        <f>B1231+1</f>
        <v>616</v>
      </c>
      <c r="C1232" s="1">
        <v>37418</v>
      </c>
      <c r="D1232" t="s">
        <v>536</v>
      </c>
      <c r="E1232" t="s">
        <v>281</v>
      </c>
      <c r="F1232" t="s">
        <v>402</v>
      </c>
      <c r="G1232" t="s">
        <v>403</v>
      </c>
      <c r="H1232" t="str">
        <f>VLOOKUP(A1232,WorldCups!$A$2:$B$21,2,FALSE)</f>
        <v>Korea/Japan</v>
      </c>
      <c r="I1232" t="s">
        <v>238</v>
      </c>
      <c r="J1232">
        <v>0</v>
      </c>
      <c r="K1232" t="s">
        <v>51</v>
      </c>
      <c r="L1232">
        <v>2</v>
      </c>
      <c r="M1232" t="s">
        <v>14</v>
      </c>
    </row>
    <row r="1233" spans="1:13" x14ac:dyDescent="0.3">
      <c r="A1233">
        <v>2002</v>
      </c>
      <c r="B1233">
        <v>616</v>
      </c>
      <c r="C1233" s="1">
        <v>37418</v>
      </c>
      <c r="D1233" t="s">
        <v>536</v>
      </c>
      <c r="E1233" t="s">
        <v>281</v>
      </c>
      <c r="F1233" t="s">
        <v>402</v>
      </c>
      <c r="G1233" t="s">
        <v>403</v>
      </c>
      <c r="H1233" t="str">
        <f>VLOOKUP(A1233,WorldCups!$A$2:$B$21,2,FALSE)</f>
        <v>Korea/Japan</v>
      </c>
      <c r="I1233" t="s">
        <v>51</v>
      </c>
      <c r="J1233">
        <v>2</v>
      </c>
      <c r="K1233" t="s">
        <v>238</v>
      </c>
      <c r="L1233">
        <v>0</v>
      </c>
      <c r="M1233" t="s">
        <v>14</v>
      </c>
    </row>
    <row r="1234" spans="1:13" x14ac:dyDescent="0.3">
      <c r="A1234">
        <v>2002</v>
      </c>
      <c r="B1234">
        <f>B1233+1</f>
        <v>617</v>
      </c>
      <c r="C1234" s="1">
        <v>37419</v>
      </c>
      <c r="D1234" t="s">
        <v>515</v>
      </c>
      <c r="E1234" t="s">
        <v>274</v>
      </c>
      <c r="F1234" t="s">
        <v>398</v>
      </c>
      <c r="G1234" t="s">
        <v>399</v>
      </c>
      <c r="H1234" t="str">
        <f>VLOOKUP(A1234,WorldCups!$A$2:$B$21,2,FALSE)</f>
        <v>Korea/Japan</v>
      </c>
      <c r="I1234" t="s">
        <v>48</v>
      </c>
      <c r="J1234">
        <v>1</v>
      </c>
      <c r="K1234" t="s">
        <v>25</v>
      </c>
      <c r="L1234">
        <v>1</v>
      </c>
      <c r="M1234" t="s">
        <v>14</v>
      </c>
    </row>
    <row r="1235" spans="1:13" x14ac:dyDescent="0.3">
      <c r="A1235">
        <v>2002</v>
      </c>
      <c r="B1235">
        <v>617</v>
      </c>
      <c r="C1235" s="1">
        <v>37419</v>
      </c>
      <c r="D1235" t="s">
        <v>515</v>
      </c>
      <c r="E1235" t="s">
        <v>274</v>
      </c>
      <c r="F1235" t="s">
        <v>398</v>
      </c>
      <c r="G1235" t="s">
        <v>399</v>
      </c>
      <c r="H1235" t="str">
        <f>VLOOKUP(A1235,WorldCups!$A$2:$B$21,2,FALSE)</f>
        <v>Korea/Japan</v>
      </c>
      <c r="I1235" t="s">
        <v>25</v>
      </c>
      <c r="J1235">
        <v>1</v>
      </c>
      <c r="K1235" t="s">
        <v>48</v>
      </c>
      <c r="L1235">
        <v>1</v>
      </c>
      <c r="M1235" t="s">
        <v>14</v>
      </c>
    </row>
    <row r="1236" spans="1:13" x14ac:dyDescent="0.3">
      <c r="A1236">
        <v>2002</v>
      </c>
      <c r="B1236">
        <f>B1235+1</f>
        <v>618</v>
      </c>
      <c r="C1236" s="1">
        <v>37419</v>
      </c>
      <c r="D1236" t="s">
        <v>515</v>
      </c>
      <c r="E1236" t="s">
        <v>274</v>
      </c>
      <c r="F1236" t="s">
        <v>404</v>
      </c>
      <c r="G1236" t="s">
        <v>405</v>
      </c>
      <c r="H1236" t="str">
        <f>VLOOKUP(A1236,WorldCups!$A$2:$B$21,2,FALSE)</f>
        <v>Korea/Japan</v>
      </c>
      <c r="I1236" t="s">
        <v>340</v>
      </c>
      <c r="J1236">
        <v>0</v>
      </c>
      <c r="K1236" t="s">
        <v>93</v>
      </c>
      <c r="L1236">
        <v>0</v>
      </c>
      <c r="M1236" t="s">
        <v>14</v>
      </c>
    </row>
    <row r="1237" spans="1:13" x14ac:dyDescent="0.3">
      <c r="A1237">
        <v>2002</v>
      </c>
      <c r="B1237">
        <v>618</v>
      </c>
      <c r="C1237" s="1">
        <v>37419</v>
      </c>
      <c r="D1237" t="s">
        <v>515</v>
      </c>
      <c r="E1237" t="s">
        <v>274</v>
      </c>
      <c r="F1237" t="s">
        <v>404</v>
      </c>
      <c r="G1237" t="s">
        <v>405</v>
      </c>
      <c r="H1237" t="str">
        <f>VLOOKUP(A1237,WorldCups!$A$2:$B$21,2,FALSE)</f>
        <v>Korea/Japan</v>
      </c>
      <c r="I1237" t="s">
        <v>93</v>
      </c>
      <c r="J1237">
        <v>0</v>
      </c>
      <c r="K1237" t="s">
        <v>340</v>
      </c>
      <c r="L1237">
        <v>0</v>
      </c>
      <c r="M1237" t="s">
        <v>14</v>
      </c>
    </row>
    <row r="1238" spans="1:13" x14ac:dyDescent="0.3">
      <c r="A1238">
        <v>2002</v>
      </c>
      <c r="B1238">
        <f>B1237+1</f>
        <v>619</v>
      </c>
      <c r="C1238" s="1">
        <v>37419</v>
      </c>
      <c r="D1238" t="s">
        <v>536</v>
      </c>
      <c r="E1238" t="s">
        <v>213</v>
      </c>
      <c r="F1238" t="s">
        <v>392</v>
      </c>
      <c r="G1238" t="s">
        <v>393</v>
      </c>
      <c r="H1238" t="str">
        <f>VLOOKUP(A1238,WorldCups!$A$2:$B$21,2,FALSE)</f>
        <v>Korea/Japan</v>
      </c>
      <c r="I1238" t="s">
        <v>381</v>
      </c>
      <c r="J1238">
        <v>1</v>
      </c>
      <c r="K1238" t="s">
        <v>28</v>
      </c>
      <c r="L1238">
        <v>3</v>
      </c>
      <c r="M1238" t="s">
        <v>14</v>
      </c>
    </row>
    <row r="1239" spans="1:13" x14ac:dyDescent="0.3">
      <c r="A1239">
        <v>2002</v>
      </c>
      <c r="B1239">
        <v>619</v>
      </c>
      <c r="C1239" s="1">
        <v>37419</v>
      </c>
      <c r="D1239" t="s">
        <v>536</v>
      </c>
      <c r="E1239" t="s">
        <v>213</v>
      </c>
      <c r="F1239" t="s">
        <v>392</v>
      </c>
      <c r="G1239" t="s">
        <v>393</v>
      </c>
      <c r="H1239" t="str">
        <f>VLOOKUP(A1239,WorldCups!$A$2:$B$21,2,FALSE)</f>
        <v>Korea/Japan</v>
      </c>
      <c r="I1239" t="s">
        <v>28</v>
      </c>
      <c r="J1239">
        <v>3</v>
      </c>
      <c r="K1239" t="s">
        <v>381</v>
      </c>
      <c r="L1239">
        <v>1</v>
      </c>
      <c r="M1239" t="s">
        <v>14</v>
      </c>
    </row>
    <row r="1240" spans="1:13" x14ac:dyDescent="0.3">
      <c r="A1240">
        <v>2002</v>
      </c>
      <c r="B1240">
        <f>B1239+1</f>
        <v>620</v>
      </c>
      <c r="C1240" s="1">
        <v>37419</v>
      </c>
      <c r="D1240" t="s">
        <v>536</v>
      </c>
      <c r="E1240" t="s">
        <v>213</v>
      </c>
      <c r="F1240" t="s">
        <v>406</v>
      </c>
      <c r="G1240" t="s">
        <v>407</v>
      </c>
      <c r="H1240" t="str">
        <f>VLOOKUP(A1240,WorldCups!$A$2:$B$21,2,FALSE)</f>
        <v>Korea/Japan</v>
      </c>
      <c r="I1240" t="s">
        <v>350</v>
      </c>
      <c r="J1240">
        <v>2</v>
      </c>
      <c r="K1240" t="s">
        <v>54</v>
      </c>
      <c r="L1240">
        <v>3</v>
      </c>
      <c r="M1240" t="s">
        <v>14</v>
      </c>
    </row>
    <row r="1241" spans="1:13" x14ac:dyDescent="0.3">
      <c r="A1241">
        <v>2002</v>
      </c>
      <c r="B1241">
        <v>620</v>
      </c>
      <c r="C1241" s="1">
        <v>37419</v>
      </c>
      <c r="D1241" t="s">
        <v>536</v>
      </c>
      <c r="E1241" t="s">
        <v>213</v>
      </c>
      <c r="F1241" t="s">
        <v>406</v>
      </c>
      <c r="G1241" t="s">
        <v>407</v>
      </c>
      <c r="H1241" t="str">
        <f>VLOOKUP(A1241,WorldCups!$A$2:$B$21,2,FALSE)</f>
        <v>Korea/Japan</v>
      </c>
      <c r="I1241" t="s">
        <v>54</v>
      </c>
      <c r="J1241">
        <v>3</v>
      </c>
      <c r="K1241" t="s">
        <v>350</v>
      </c>
      <c r="L1241">
        <v>2</v>
      </c>
      <c r="M1241" t="s">
        <v>14</v>
      </c>
    </row>
    <row r="1242" spans="1:13" x14ac:dyDescent="0.3">
      <c r="A1242">
        <v>2002</v>
      </c>
      <c r="B1242">
        <f>B1241+1</f>
        <v>621</v>
      </c>
      <c r="C1242" s="1">
        <v>37420</v>
      </c>
      <c r="D1242" t="s">
        <v>515</v>
      </c>
      <c r="E1242" t="s">
        <v>268</v>
      </c>
      <c r="F1242" t="s">
        <v>386</v>
      </c>
      <c r="G1242" t="s">
        <v>387</v>
      </c>
      <c r="H1242" t="str">
        <f>VLOOKUP(A1242,WorldCups!$A$2:$B$21,2,FALSE)</f>
        <v>Korea/Japan</v>
      </c>
      <c r="I1242" t="s">
        <v>301</v>
      </c>
      <c r="J1242">
        <v>2</v>
      </c>
      <c r="K1242" t="s">
        <v>21</v>
      </c>
      <c r="L1242">
        <v>5</v>
      </c>
      <c r="M1242" t="s">
        <v>14</v>
      </c>
    </row>
    <row r="1243" spans="1:13" x14ac:dyDescent="0.3">
      <c r="A1243">
        <v>2002</v>
      </c>
      <c r="B1243">
        <v>621</v>
      </c>
      <c r="C1243" s="1">
        <v>37420</v>
      </c>
      <c r="D1243" t="s">
        <v>515</v>
      </c>
      <c r="E1243" t="s">
        <v>268</v>
      </c>
      <c r="F1243" t="s">
        <v>386</v>
      </c>
      <c r="G1243" t="s">
        <v>387</v>
      </c>
      <c r="H1243" t="str">
        <f>VLOOKUP(A1243,WorldCups!$A$2:$B$21,2,FALSE)</f>
        <v>Korea/Japan</v>
      </c>
      <c r="I1243" t="s">
        <v>21</v>
      </c>
      <c r="J1243">
        <v>5</v>
      </c>
      <c r="K1243" t="s">
        <v>301</v>
      </c>
      <c r="L1243">
        <v>2</v>
      </c>
      <c r="M1243" t="s">
        <v>14</v>
      </c>
    </row>
    <row r="1244" spans="1:13" x14ac:dyDescent="0.3">
      <c r="A1244">
        <v>2002</v>
      </c>
      <c r="B1244">
        <f>B1243+1</f>
        <v>622</v>
      </c>
      <c r="C1244" s="1">
        <v>37420</v>
      </c>
      <c r="D1244" t="s">
        <v>515</v>
      </c>
      <c r="E1244" t="s">
        <v>268</v>
      </c>
      <c r="F1244" t="s">
        <v>364</v>
      </c>
      <c r="G1244" t="s">
        <v>365</v>
      </c>
      <c r="H1244" t="str">
        <f>VLOOKUP(A1244,WorldCups!$A$2:$B$21,2,FALSE)</f>
        <v>Korea/Japan</v>
      </c>
      <c r="I1244" t="s">
        <v>115</v>
      </c>
      <c r="J1244">
        <v>3</v>
      </c>
      <c r="K1244" t="s">
        <v>383</v>
      </c>
      <c r="L1244">
        <v>0</v>
      </c>
      <c r="M1244" t="s">
        <v>14</v>
      </c>
    </row>
    <row r="1245" spans="1:13" x14ac:dyDescent="0.3">
      <c r="A1245">
        <v>2002</v>
      </c>
      <c r="B1245">
        <v>622</v>
      </c>
      <c r="C1245" s="1">
        <v>37420</v>
      </c>
      <c r="D1245" t="s">
        <v>515</v>
      </c>
      <c r="E1245" t="s">
        <v>268</v>
      </c>
      <c r="F1245" t="s">
        <v>364</v>
      </c>
      <c r="G1245" t="s">
        <v>365</v>
      </c>
      <c r="H1245" t="str">
        <f>VLOOKUP(A1245,WorldCups!$A$2:$B$21,2,FALSE)</f>
        <v>Korea/Japan</v>
      </c>
      <c r="I1245" t="s">
        <v>383</v>
      </c>
      <c r="J1245">
        <v>0</v>
      </c>
      <c r="K1245" t="s">
        <v>115</v>
      </c>
      <c r="L1245">
        <v>3</v>
      </c>
      <c r="M1245" t="s">
        <v>14</v>
      </c>
    </row>
    <row r="1246" spans="1:13" x14ac:dyDescent="0.3">
      <c r="A1246">
        <v>2002</v>
      </c>
      <c r="B1246">
        <f>B1245+1</f>
        <v>623</v>
      </c>
      <c r="C1246" s="1">
        <v>37420</v>
      </c>
      <c r="D1246" t="s">
        <v>536</v>
      </c>
      <c r="E1246" t="s">
        <v>361</v>
      </c>
      <c r="F1246" t="s">
        <v>396</v>
      </c>
      <c r="G1246" t="s">
        <v>397</v>
      </c>
      <c r="H1246" t="str">
        <f>VLOOKUP(A1246,WorldCups!$A$2:$B$21,2,FALSE)</f>
        <v>Korea/Japan</v>
      </c>
      <c r="I1246" t="s">
        <v>382</v>
      </c>
      <c r="J1246">
        <v>1</v>
      </c>
      <c r="K1246" t="s">
        <v>360</v>
      </c>
      <c r="L1246">
        <v>0</v>
      </c>
      <c r="M1246" t="s">
        <v>14</v>
      </c>
    </row>
    <row r="1247" spans="1:13" x14ac:dyDescent="0.3">
      <c r="A1247">
        <v>2002</v>
      </c>
      <c r="B1247">
        <v>623</v>
      </c>
      <c r="C1247" s="1">
        <v>37420</v>
      </c>
      <c r="D1247" t="s">
        <v>536</v>
      </c>
      <c r="E1247" t="s">
        <v>361</v>
      </c>
      <c r="F1247" t="s">
        <v>396</v>
      </c>
      <c r="G1247" t="s">
        <v>397</v>
      </c>
      <c r="H1247" t="str">
        <f>VLOOKUP(A1247,WorldCups!$A$2:$B$21,2,FALSE)</f>
        <v>Korea/Japan</v>
      </c>
      <c r="I1247" t="s">
        <v>360</v>
      </c>
      <c r="J1247">
        <v>0</v>
      </c>
      <c r="K1247" t="s">
        <v>382</v>
      </c>
      <c r="L1247">
        <v>1</v>
      </c>
      <c r="M1247" t="s">
        <v>14</v>
      </c>
    </row>
    <row r="1248" spans="1:13" x14ac:dyDescent="0.3">
      <c r="A1248">
        <v>2002</v>
      </c>
      <c r="B1248">
        <f>B1247+1</f>
        <v>624</v>
      </c>
      <c r="C1248" s="1">
        <v>37420</v>
      </c>
      <c r="D1248" t="s">
        <v>536</v>
      </c>
      <c r="E1248" t="s">
        <v>361</v>
      </c>
      <c r="F1248" t="s">
        <v>400</v>
      </c>
      <c r="G1248" t="s">
        <v>401</v>
      </c>
      <c r="H1248" t="str">
        <f>VLOOKUP(A1248,WorldCups!$A$2:$B$21,2,FALSE)</f>
        <v>Korea/Japan</v>
      </c>
      <c r="I1248" t="s">
        <v>13</v>
      </c>
      <c r="J1248">
        <v>1</v>
      </c>
      <c r="K1248" t="s">
        <v>57</v>
      </c>
      <c r="L1248">
        <v>1</v>
      </c>
      <c r="M1248" t="s">
        <v>14</v>
      </c>
    </row>
    <row r="1249" spans="1:13" x14ac:dyDescent="0.3">
      <c r="A1249">
        <v>2002</v>
      </c>
      <c r="B1249">
        <v>624</v>
      </c>
      <c r="C1249" s="1">
        <v>37420</v>
      </c>
      <c r="D1249" t="s">
        <v>536</v>
      </c>
      <c r="E1249" t="s">
        <v>361</v>
      </c>
      <c r="F1249" t="s">
        <v>400</v>
      </c>
      <c r="G1249" t="s">
        <v>401</v>
      </c>
      <c r="H1249" t="str">
        <f>VLOOKUP(A1249,WorldCups!$A$2:$B$21,2,FALSE)</f>
        <v>Korea/Japan</v>
      </c>
      <c r="I1249" t="s">
        <v>57</v>
      </c>
      <c r="J1249">
        <v>1</v>
      </c>
      <c r="K1249" t="s">
        <v>13</v>
      </c>
      <c r="L1249">
        <v>1</v>
      </c>
      <c r="M1249" t="s">
        <v>14</v>
      </c>
    </row>
    <row r="1250" spans="1:13" x14ac:dyDescent="0.3">
      <c r="A1250">
        <v>2002</v>
      </c>
      <c r="B1250">
        <f>B1249+1</f>
        <v>625</v>
      </c>
      <c r="C1250" s="1">
        <v>37421</v>
      </c>
      <c r="D1250" t="s">
        <v>515</v>
      </c>
      <c r="E1250" t="s">
        <v>355</v>
      </c>
      <c r="F1250" t="s">
        <v>404</v>
      </c>
      <c r="G1250" t="s">
        <v>405</v>
      </c>
      <c r="H1250" t="str">
        <f>VLOOKUP(A1250,WorldCups!$A$2:$B$21,2,FALSE)</f>
        <v>Korea/Japan</v>
      </c>
      <c r="I1250" t="s">
        <v>221</v>
      </c>
      <c r="J1250">
        <v>0</v>
      </c>
      <c r="K1250" t="s">
        <v>356</v>
      </c>
      <c r="L1250">
        <v>2</v>
      </c>
      <c r="M1250" t="s">
        <v>14</v>
      </c>
    </row>
    <row r="1251" spans="1:13" x14ac:dyDescent="0.3">
      <c r="A1251">
        <v>2002</v>
      </c>
      <c r="B1251">
        <v>625</v>
      </c>
      <c r="C1251" s="1">
        <v>37421</v>
      </c>
      <c r="D1251" t="s">
        <v>515</v>
      </c>
      <c r="E1251" t="s">
        <v>355</v>
      </c>
      <c r="F1251" t="s">
        <v>404</v>
      </c>
      <c r="G1251" t="s">
        <v>405</v>
      </c>
      <c r="H1251" t="str">
        <f>VLOOKUP(A1251,WorldCups!$A$2:$B$21,2,FALSE)</f>
        <v>Korea/Japan</v>
      </c>
      <c r="I1251" t="s">
        <v>356</v>
      </c>
      <c r="J1251">
        <v>2</v>
      </c>
      <c r="K1251" t="s">
        <v>221</v>
      </c>
      <c r="L1251">
        <v>0</v>
      </c>
      <c r="M1251" t="s">
        <v>14</v>
      </c>
    </row>
    <row r="1252" spans="1:13" x14ac:dyDescent="0.3">
      <c r="A1252">
        <v>2002</v>
      </c>
      <c r="B1252">
        <f>B1251+1</f>
        <v>626</v>
      </c>
      <c r="C1252" s="1">
        <v>37421</v>
      </c>
      <c r="D1252" t="s">
        <v>536</v>
      </c>
      <c r="E1252" t="s">
        <v>270</v>
      </c>
      <c r="F1252" t="s">
        <v>394</v>
      </c>
      <c r="G1252" t="s">
        <v>395</v>
      </c>
      <c r="H1252" t="str">
        <f>VLOOKUP(A1252,WorldCups!$A$2:$B$21,2,FALSE)</f>
        <v>Korea/Japan</v>
      </c>
      <c r="I1252" t="s">
        <v>170</v>
      </c>
      <c r="J1252">
        <v>0</v>
      </c>
      <c r="K1252" t="s">
        <v>116</v>
      </c>
      <c r="L1252">
        <v>1</v>
      </c>
      <c r="M1252" t="s">
        <v>14</v>
      </c>
    </row>
    <row r="1253" spans="1:13" x14ac:dyDescent="0.3">
      <c r="A1253">
        <v>2002</v>
      </c>
      <c r="B1253">
        <v>626</v>
      </c>
      <c r="C1253" s="1">
        <v>37421</v>
      </c>
      <c r="D1253" t="s">
        <v>536</v>
      </c>
      <c r="E1253" t="s">
        <v>270</v>
      </c>
      <c r="F1253" t="s">
        <v>394</v>
      </c>
      <c r="G1253" t="s">
        <v>395</v>
      </c>
      <c r="H1253" t="str">
        <f>VLOOKUP(A1253,WorldCups!$A$2:$B$21,2,FALSE)</f>
        <v>Korea/Japan</v>
      </c>
      <c r="I1253" t="s">
        <v>116</v>
      </c>
      <c r="J1253">
        <v>1</v>
      </c>
      <c r="K1253" t="s">
        <v>170</v>
      </c>
      <c r="L1253">
        <v>0</v>
      </c>
      <c r="M1253" t="s">
        <v>14</v>
      </c>
    </row>
    <row r="1254" spans="1:13" x14ac:dyDescent="0.3">
      <c r="A1254">
        <v>2002</v>
      </c>
      <c r="B1254">
        <f>B1253+1</f>
        <v>627</v>
      </c>
      <c r="C1254" s="1">
        <v>37421</v>
      </c>
      <c r="D1254" t="s">
        <v>536</v>
      </c>
      <c r="E1254" t="s">
        <v>270</v>
      </c>
      <c r="F1254" t="s">
        <v>406</v>
      </c>
      <c r="G1254" t="s">
        <v>407</v>
      </c>
      <c r="H1254" t="str">
        <f>VLOOKUP(A1254,WorldCups!$A$2:$B$21,2,FALSE)</f>
        <v>Korea/Japan</v>
      </c>
      <c r="I1254" t="s">
        <v>80</v>
      </c>
      <c r="J1254">
        <v>3</v>
      </c>
      <c r="K1254" t="s">
        <v>17</v>
      </c>
      <c r="L1254">
        <v>1</v>
      </c>
      <c r="M1254" t="s">
        <v>14</v>
      </c>
    </row>
    <row r="1255" spans="1:13" x14ac:dyDescent="0.3">
      <c r="A1255">
        <v>2002</v>
      </c>
      <c r="B1255">
        <v>627</v>
      </c>
      <c r="C1255" s="1">
        <v>37421</v>
      </c>
      <c r="D1255" t="s">
        <v>536</v>
      </c>
      <c r="E1255" t="s">
        <v>270</v>
      </c>
      <c r="F1255" t="s">
        <v>406</v>
      </c>
      <c r="G1255" t="s">
        <v>407</v>
      </c>
      <c r="H1255" t="str">
        <f>VLOOKUP(A1255,WorldCups!$A$2:$B$21,2,FALSE)</f>
        <v>Korea/Japan</v>
      </c>
      <c r="I1255" t="s">
        <v>17</v>
      </c>
      <c r="J1255">
        <v>1</v>
      </c>
      <c r="K1255" t="s">
        <v>80</v>
      </c>
      <c r="L1255">
        <v>3</v>
      </c>
      <c r="M1255" t="s">
        <v>14</v>
      </c>
    </row>
    <row r="1256" spans="1:13" x14ac:dyDescent="0.3">
      <c r="A1256">
        <v>2002</v>
      </c>
      <c r="B1256">
        <f>B1255+1</f>
        <v>628</v>
      </c>
      <c r="C1256" s="1">
        <v>37421</v>
      </c>
      <c r="D1256" t="s">
        <v>515</v>
      </c>
      <c r="E1256" t="s">
        <v>355</v>
      </c>
      <c r="F1256" t="s">
        <v>402</v>
      </c>
      <c r="G1256" t="s">
        <v>403</v>
      </c>
      <c r="H1256" t="str">
        <f>VLOOKUP(A1256,WorldCups!$A$2:$B$21,2,FALSE)</f>
        <v>Korea/Japan</v>
      </c>
      <c r="I1256" t="s">
        <v>18</v>
      </c>
      <c r="J1256">
        <v>3</v>
      </c>
      <c r="K1256" t="s">
        <v>336</v>
      </c>
      <c r="L1256">
        <v>2</v>
      </c>
      <c r="M1256" t="s">
        <v>14</v>
      </c>
    </row>
    <row r="1257" spans="1:13" x14ac:dyDescent="0.3">
      <c r="A1257">
        <v>2002</v>
      </c>
      <c r="B1257">
        <v>628</v>
      </c>
      <c r="C1257" s="1">
        <v>37421</v>
      </c>
      <c r="D1257" t="s">
        <v>515</v>
      </c>
      <c r="E1257" t="s">
        <v>355</v>
      </c>
      <c r="F1257" t="s">
        <v>402</v>
      </c>
      <c r="G1257" t="s">
        <v>403</v>
      </c>
      <c r="H1257" t="str">
        <f>VLOOKUP(A1257,WorldCups!$A$2:$B$21,2,FALSE)</f>
        <v>Korea/Japan</v>
      </c>
      <c r="I1257" t="s">
        <v>336</v>
      </c>
      <c r="J1257">
        <v>2</v>
      </c>
      <c r="K1257" t="s">
        <v>18</v>
      </c>
      <c r="L1257">
        <v>3</v>
      </c>
      <c r="M1257" t="s">
        <v>14</v>
      </c>
    </row>
    <row r="1258" spans="1:13" x14ac:dyDescent="0.3">
      <c r="A1258">
        <v>2002</v>
      </c>
      <c r="B1258">
        <f>B1257+1</f>
        <v>629</v>
      </c>
      <c r="C1258" s="1">
        <v>37422</v>
      </c>
      <c r="D1258" t="s">
        <v>536</v>
      </c>
      <c r="E1258" t="s">
        <v>287</v>
      </c>
      <c r="F1258" t="s">
        <v>369</v>
      </c>
      <c r="G1258" t="s">
        <v>370</v>
      </c>
      <c r="H1258" t="str">
        <f>VLOOKUP(A1258,WorldCups!$A$2:$B$21,2,FALSE)</f>
        <v>Korea/Japan</v>
      </c>
      <c r="I1258" t="s">
        <v>284</v>
      </c>
      <c r="J1258">
        <v>0</v>
      </c>
      <c r="K1258" t="s">
        <v>93</v>
      </c>
      <c r="L1258">
        <v>3</v>
      </c>
      <c r="M1258" t="s">
        <v>14</v>
      </c>
    </row>
    <row r="1259" spans="1:13" x14ac:dyDescent="0.3">
      <c r="A1259">
        <v>2002</v>
      </c>
      <c r="B1259">
        <v>629</v>
      </c>
      <c r="C1259" s="1">
        <v>37422</v>
      </c>
      <c r="D1259" t="s">
        <v>536</v>
      </c>
      <c r="E1259" t="s">
        <v>287</v>
      </c>
      <c r="F1259" t="s">
        <v>369</v>
      </c>
      <c r="G1259" t="s">
        <v>370</v>
      </c>
      <c r="H1259" t="str">
        <f>VLOOKUP(A1259,WorldCups!$A$2:$B$21,2,FALSE)</f>
        <v>Korea/Japan</v>
      </c>
      <c r="I1259" t="s">
        <v>93</v>
      </c>
      <c r="J1259">
        <v>3</v>
      </c>
      <c r="K1259" t="s">
        <v>284</v>
      </c>
      <c r="L1259">
        <v>0</v>
      </c>
      <c r="M1259" t="s">
        <v>14</v>
      </c>
    </row>
    <row r="1260" spans="1:13" x14ac:dyDescent="0.3">
      <c r="A1260">
        <v>2002</v>
      </c>
      <c r="B1260">
        <f>B1259+1</f>
        <v>630</v>
      </c>
      <c r="C1260" s="1">
        <v>37422</v>
      </c>
      <c r="D1260" t="s">
        <v>515</v>
      </c>
      <c r="E1260" t="s">
        <v>287</v>
      </c>
      <c r="F1260" t="s">
        <v>392</v>
      </c>
      <c r="G1260" t="s">
        <v>393</v>
      </c>
      <c r="H1260" t="str">
        <f>VLOOKUP(A1260,WorldCups!$A$2:$B$21,2,FALSE)</f>
        <v>Korea/Japan</v>
      </c>
      <c r="I1260" t="s">
        <v>51</v>
      </c>
      <c r="J1260">
        <v>1</v>
      </c>
      <c r="K1260" t="s">
        <v>28</v>
      </c>
      <c r="L1260">
        <v>0</v>
      </c>
      <c r="M1260" t="s">
        <v>14</v>
      </c>
    </row>
    <row r="1261" spans="1:13" x14ac:dyDescent="0.3">
      <c r="A1261">
        <v>2002</v>
      </c>
      <c r="B1261">
        <v>630</v>
      </c>
      <c r="C1261" s="1">
        <v>37422</v>
      </c>
      <c r="D1261" t="s">
        <v>515</v>
      </c>
      <c r="E1261" t="s">
        <v>287</v>
      </c>
      <c r="F1261" t="s">
        <v>392</v>
      </c>
      <c r="G1261" t="s">
        <v>393</v>
      </c>
      <c r="H1261" t="str">
        <f>VLOOKUP(A1261,WorldCups!$A$2:$B$21,2,FALSE)</f>
        <v>Korea/Japan</v>
      </c>
      <c r="I1261" t="s">
        <v>28</v>
      </c>
      <c r="J1261">
        <v>0</v>
      </c>
      <c r="K1261" t="s">
        <v>51</v>
      </c>
      <c r="L1261">
        <v>1</v>
      </c>
      <c r="M1261" t="s">
        <v>14</v>
      </c>
    </row>
    <row r="1262" spans="1:13" x14ac:dyDescent="0.3">
      <c r="A1262">
        <v>2002</v>
      </c>
      <c r="B1262">
        <f>B1261+1</f>
        <v>631</v>
      </c>
      <c r="C1262" s="1">
        <v>37423</v>
      </c>
      <c r="D1262" t="s">
        <v>536</v>
      </c>
      <c r="E1262" t="s">
        <v>287</v>
      </c>
      <c r="F1262" t="s">
        <v>386</v>
      </c>
      <c r="G1262" t="s">
        <v>387</v>
      </c>
      <c r="H1262" t="str">
        <f>VLOOKUP(A1262,WorldCups!$A$2:$B$21,2,FALSE)</f>
        <v>Korea/Japan</v>
      </c>
      <c r="I1262" t="s">
        <v>54</v>
      </c>
      <c r="J1262">
        <v>1</v>
      </c>
      <c r="K1262" t="s">
        <v>304</v>
      </c>
      <c r="L1262">
        <v>1</v>
      </c>
      <c r="M1262" t="s">
        <v>408</v>
      </c>
    </row>
    <row r="1263" spans="1:13" x14ac:dyDescent="0.3">
      <c r="A1263">
        <v>2002</v>
      </c>
      <c r="B1263">
        <v>631</v>
      </c>
      <c r="C1263" s="1">
        <v>37423</v>
      </c>
      <c r="D1263" t="s">
        <v>536</v>
      </c>
      <c r="E1263" t="s">
        <v>287</v>
      </c>
      <c r="F1263" t="s">
        <v>386</v>
      </c>
      <c r="G1263" t="s">
        <v>387</v>
      </c>
      <c r="H1263" t="str">
        <f>VLOOKUP(A1263,WorldCups!$A$2:$B$21,2,FALSE)</f>
        <v>Korea/Japan</v>
      </c>
      <c r="I1263" t="s">
        <v>304</v>
      </c>
      <c r="J1263">
        <v>1</v>
      </c>
      <c r="K1263" t="s">
        <v>54</v>
      </c>
      <c r="L1263">
        <v>1</v>
      </c>
      <c r="M1263" t="s">
        <v>408</v>
      </c>
    </row>
    <row r="1264" spans="1:13" x14ac:dyDescent="0.3">
      <c r="A1264">
        <v>2002</v>
      </c>
      <c r="B1264">
        <f>B1263+1</f>
        <v>632</v>
      </c>
      <c r="C1264" s="1">
        <v>37423</v>
      </c>
      <c r="D1264" t="s">
        <v>515</v>
      </c>
      <c r="E1264" t="s">
        <v>287</v>
      </c>
      <c r="F1264" t="s">
        <v>400</v>
      </c>
      <c r="G1264" t="s">
        <v>401</v>
      </c>
      <c r="H1264" t="str">
        <f>VLOOKUP(A1264,WorldCups!$A$2:$B$21,2,FALSE)</f>
        <v>Korea/Japan</v>
      </c>
      <c r="I1264" t="s">
        <v>48</v>
      </c>
      <c r="J1264">
        <v>1</v>
      </c>
      <c r="K1264" t="s">
        <v>366</v>
      </c>
      <c r="L1264">
        <v>2</v>
      </c>
      <c r="M1264" t="s">
        <v>409</v>
      </c>
    </row>
    <row r="1265" spans="1:13" x14ac:dyDescent="0.3">
      <c r="A1265">
        <v>2002</v>
      </c>
      <c r="B1265">
        <v>632</v>
      </c>
      <c r="C1265" s="1">
        <v>37423</v>
      </c>
      <c r="D1265" t="s">
        <v>515</v>
      </c>
      <c r="E1265" t="s">
        <v>287</v>
      </c>
      <c r="F1265" t="s">
        <v>400</v>
      </c>
      <c r="G1265" t="s">
        <v>401</v>
      </c>
      <c r="H1265" t="str">
        <f>VLOOKUP(A1265,WorldCups!$A$2:$B$21,2,FALSE)</f>
        <v>Korea/Japan</v>
      </c>
      <c r="I1265" t="s">
        <v>366</v>
      </c>
      <c r="J1265">
        <v>2</v>
      </c>
      <c r="K1265" t="s">
        <v>48</v>
      </c>
      <c r="L1265">
        <v>1</v>
      </c>
      <c r="M1265" t="s">
        <v>409</v>
      </c>
    </row>
    <row r="1266" spans="1:13" x14ac:dyDescent="0.3">
      <c r="A1266">
        <v>2002</v>
      </c>
      <c r="B1266">
        <f>B1265+1</f>
        <v>633</v>
      </c>
      <c r="C1266" s="1">
        <v>37424</v>
      </c>
      <c r="D1266" t="s">
        <v>536</v>
      </c>
      <c r="E1266" t="s">
        <v>287</v>
      </c>
      <c r="F1266" t="s">
        <v>384</v>
      </c>
      <c r="G1266" t="s">
        <v>385</v>
      </c>
      <c r="H1266" t="str">
        <f>VLOOKUP(A1266,WorldCups!$A$2:$B$21,2,FALSE)</f>
        <v>Korea/Japan</v>
      </c>
      <c r="I1266" t="s">
        <v>21</v>
      </c>
      <c r="J1266">
        <v>2</v>
      </c>
      <c r="K1266" t="s">
        <v>18</v>
      </c>
      <c r="L1266">
        <v>0</v>
      </c>
      <c r="M1266" t="s">
        <v>14</v>
      </c>
    </row>
    <row r="1267" spans="1:13" x14ac:dyDescent="0.3">
      <c r="A1267">
        <v>2002</v>
      </c>
      <c r="B1267">
        <v>633</v>
      </c>
      <c r="C1267" s="1">
        <v>37424</v>
      </c>
      <c r="D1267" t="s">
        <v>536</v>
      </c>
      <c r="E1267" t="s">
        <v>287</v>
      </c>
      <c r="F1267" t="s">
        <v>384</v>
      </c>
      <c r="G1267" t="s">
        <v>385</v>
      </c>
      <c r="H1267" t="str">
        <f>VLOOKUP(A1267,WorldCups!$A$2:$B$21,2,FALSE)</f>
        <v>Korea/Japan</v>
      </c>
      <c r="I1267" t="s">
        <v>18</v>
      </c>
      <c r="J1267">
        <v>0</v>
      </c>
      <c r="K1267" t="s">
        <v>21</v>
      </c>
      <c r="L1267">
        <v>2</v>
      </c>
      <c r="M1267" t="s">
        <v>14</v>
      </c>
    </row>
    <row r="1268" spans="1:13" x14ac:dyDescent="0.3">
      <c r="A1268">
        <v>2002</v>
      </c>
      <c r="B1268">
        <f>B1267+1</f>
        <v>634</v>
      </c>
      <c r="C1268" s="1">
        <v>37424</v>
      </c>
      <c r="D1268" t="s">
        <v>515</v>
      </c>
      <c r="E1268" t="s">
        <v>287</v>
      </c>
      <c r="F1268" t="s">
        <v>390</v>
      </c>
      <c r="G1268" t="s">
        <v>391</v>
      </c>
      <c r="H1268" t="str">
        <f>VLOOKUP(A1268,WorldCups!$A$2:$B$21,2,FALSE)</f>
        <v>Korea/Japan</v>
      </c>
      <c r="I1268" t="s">
        <v>13</v>
      </c>
      <c r="J1268">
        <v>0</v>
      </c>
      <c r="K1268" t="s">
        <v>17</v>
      </c>
      <c r="L1268">
        <v>2</v>
      </c>
      <c r="M1268" t="s">
        <v>14</v>
      </c>
    </row>
    <row r="1269" spans="1:13" x14ac:dyDescent="0.3">
      <c r="A1269">
        <v>2002</v>
      </c>
      <c r="B1269">
        <v>634</v>
      </c>
      <c r="C1269" s="1">
        <v>37424</v>
      </c>
      <c r="D1269" t="s">
        <v>515</v>
      </c>
      <c r="E1269" t="s">
        <v>287</v>
      </c>
      <c r="F1269" t="s">
        <v>390</v>
      </c>
      <c r="G1269" t="s">
        <v>391</v>
      </c>
      <c r="H1269" t="str">
        <f>VLOOKUP(A1269,WorldCups!$A$2:$B$21,2,FALSE)</f>
        <v>Korea/Japan</v>
      </c>
      <c r="I1269" t="s">
        <v>17</v>
      </c>
      <c r="J1269">
        <v>2</v>
      </c>
      <c r="K1269" t="s">
        <v>13</v>
      </c>
      <c r="L1269">
        <v>0</v>
      </c>
      <c r="M1269" t="s">
        <v>14</v>
      </c>
    </row>
    <row r="1270" spans="1:13" x14ac:dyDescent="0.3">
      <c r="A1270">
        <v>2002</v>
      </c>
      <c r="B1270">
        <f>B1269+1</f>
        <v>635</v>
      </c>
      <c r="C1270" s="1">
        <v>37425</v>
      </c>
      <c r="D1270" t="s">
        <v>515</v>
      </c>
      <c r="E1270" t="s">
        <v>287</v>
      </c>
      <c r="F1270" t="s">
        <v>398</v>
      </c>
      <c r="G1270" t="s">
        <v>399</v>
      </c>
      <c r="H1270" t="str">
        <f>VLOOKUP(A1270,WorldCups!$A$2:$B$21,2,FALSE)</f>
        <v>Korea/Japan</v>
      </c>
      <c r="I1270" t="s">
        <v>356</v>
      </c>
      <c r="J1270">
        <v>0</v>
      </c>
      <c r="K1270" t="s">
        <v>115</v>
      </c>
      <c r="L1270">
        <v>1</v>
      </c>
      <c r="M1270" t="s">
        <v>14</v>
      </c>
    </row>
    <row r="1271" spans="1:13" x14ac:dyDescent="0.3">
      <c r="A1271">
        <v>2002</v>
      </c>
      <c r="B1271">
        <v>635</v>
      </c>
      <c r="C1271" s="1">
        <v>37425</v>
      </c>
      <c r="D1271" t="s">
        <v>515</v>
      </c>
      <c r="E1271" t="s">
        <v>287</v>
      </c>
      <c r="F1271" t="s">
        <v>398</v>
      </c>
      <c r="G1271" t="s">
        <v>399</v>
      </c>
      <c r="H1271" t="str">
        <f>VLOOKUP(A1271,WorldCups!$A$2:$B$21,2,FALSE)</f>
        <v>Korea/Japan</v>
      </c>
      <c r="I1271" t="s">
        <v>115</v>
      </c>
      <c r="J1271">
        <v>1</v>
      </c>
      <c r="K1271" t="s">
        <v>356</v>
      </c>
      <c r="L1271">
        <v>0</v>
      </c>
      <c r="M1271" t="s">
        <v>14</v>
      </c>
    </row>
    <row r="1272" spans="1:13" x14ac:dyDescent="0.3">
      <c r="A1272">
        <v>2002</v>
      </c>
      <c r="B1272">
        <f>B1271+1</f>
        <v>636</v>
      </c>
      <c r="C1272" s="1">
        <v>37425</v>
      </c>
      <c r="D1272" t="s">
        <v>536</v>
      </c>
      <c r="E1272" t="s">
        <v>287</v>
      </c>
      <c r="F1272" t="s">
        <v>406</v>
      </c>
      <c r="G1272" t="s">
        <v>407</v>
      </c>
      <c r="H1272" t="str">
        <f>VLOOKUP(A1272,WorldCups!$A$2:$B$21,2,FALSE)</f>
        <v>Korea/Japan</v>
      </c>
      <c r="I1272" t="s">
        <v>116</v>
      </c>
      <c r="J1272">
        <v>2</v>
      </c>
      <c r="K1272" t="s">
        <v>57</v>
      </c>
      <c r="L1272">
        <v>1</v>
      </c>
      <c r="M1272" t="s">
        <v>409</v>
      </c>
    </row>
    <row r="1273" spans="1:13" x14ac:dyDescent="0.3">
      <c r="A1273">
        <v>2002</v>
      </c>
      <c r="B1273">
        <v>636</v>
      </c>
      <c r="C1273" s="1">
        <v>37425</v>
      </c>
      <c r="D1273" t="s">
        <v>536</v>
      </c>
      <c r="E1273" t="s">
        <v>287</v>
      </c>
      <c r="F1273" t="s">
        <v>406</v>
      </c>
      <c r="G1273" t="s">
        <v>407</v>
      </c>
      <c r="H1273" t="str">
        <f>VLOOKUP(A1273,WorldCups!$A$2:$B$21,2,FALSE)</f>
        <v>Korea/Japan</v>
      </c>
      <c r="I1273" t="s">
        <v>57</v>
      </c>
      <c r="J1273">
        <v>1</v>
      </c>
      <c r="K1273" t="s">
        <v>116</v>
      </c>
      <c r="L1273">
        <v>2</v>
      </c>
      <c r="M1273" t="s">
        <v>409</v>
      </c>
    </row>
    <row r="1274" spans="1:13" x14ac:dyDescent="0.3">
      <c r="A1274">
        <v>2002</v>
      </c>
      <c r="B1274">
        <f>B1273+1</f>
        <v>637</v>
      </c>
      <c r="C1274" s="1">
        <v>37428</v>
      </c>
      <c r="D1274" t="s">
        <v>515</v>
      </c>
      <c r="E1274" t="s">
        <v>61</v>
      </c>
      <c r="F1274" t="s">
        <v>402</v>
      </c>
      <c r="G1274" t="s">
        <v>403</v>
      </c>
      <c r="H1274" t="str">
        <f>VLOOKUP(A1274,WorldCups!$A$2:$B$21,2,FALSE)</f>
        <v>Korea/Japan</v>
      </c>
      <c r="I1274" t="s">
        <v>93</v>
      </c>
      <c r="J1274">
        <v>1</v>
      </c>
      <c r="K1274" t="s">
        <v>21</v>
      </c>
      <c r="L1274">
        <v>2</v>
      </c>
      <c r="M1274" t="s">
        <v>14</v>
      </c>
    </row>
    <row r="1275" spans="1:13" x14ac:dyDescent="0.3">
      <c r="A1275">
        <v>2002</v>
      </c>
      <c r="B1275">
        <v>637</v>
      </c>
      <c r="C1275" s="1">
        <v>37428</v>
      </c>
      <c r="D1275" t="s">
        <v>515</v>
      </c>
      <c r="E1275" t="s">
        <v>61</v>
      </c>
      <c r="F1275" t="s">
        <v>402</v>
      </c>
      <c r="G1275" t="s">
        <v>403</v>
      </c>
      <c r="H1275" t="str">
        <f>VLOOKUP(A1275,WorldCups!$A$2:$B$21,2,FALSE)</f>
        <v>Korea/Japan</v>
      </c>
      <c r="I1275" t="s">
        <v>21</v>
      </c>
      <c r="J1275">
        <v>2</v>
      </c>
      <c r="K1275" t="s">
        <v>93</v>
      </c>
      <c r="L1275">
        <v>1</v>
      </c>
      <c r="M1275" t="s">
        <v>14</v>
      </c>
    </row>
    <row r="1276" spans="1:13" x14ac:dyDescent="0.3">
      <c r="A1276">
        <v>2002</v>
      </c>
      <c r="B1276">
        <f>B1275+1</f>
        <v>638</v>
      </c>
      <c r="C1276" s="1">
        <v>37428</v>
      </c>
      <c r="D1276" t="s">
        <v>536</v>
      </c>
      <c r="E1276" t="s">
        <v>61</v>
      </c>
      <c r="F1276" t="s">
        <v>367</v>
      </c>
      <c r="G1276" t="s">
        <v>368</v>
      </c>
      <c r="H1276" t="str">
        <f>VLOOKUP(A1276,WorldCups!$A$2:$B$21,2,FALSE)</f>
        <v>Korea/Japan</v>
      </c>
      <c r="I1276" t="s">
        <v>51</v>
      </c>
      <c r="J1276">
        <v>1</v>
      </c>
      <c r="K1276" t="s">
        <v>17</v>
      </c>
      <c r="L1276">
        <v>0</v>
      </c>
      <c r="M1276" t="s">
        <v>14</v>
      </c>
    </row>
    <row r="1277" spans="1:13" x14ac:dyDescent="0.3">
      <c r="A1277">
        <v>2002</v>
      </c>
      <c r="B1277">
        <v>638</v>
      </c>
      <c r="C1277" s="1">
        <v>37428</v>
      </c>
      <c r="D1277" t="s">
        <v>536</v>
      </c>
      <c r="E1277" t="s">
        <v>61</v>
      </c>
      <c r="F1277" t="s">
        <v>367</v>
      </c>
      <c r="G1277" t="s">
        <v>368</v>
      </c>
      <c r="H1277" t="str">
        <f>VLOOKUP(A1277,WorldCups!$A$2:$B$21,2,FALSE)</f>
        <v>Korea/Japan</v>
      </c>
      <c r="I1277" t="s">
        <v>17</v>
      </c>
      <c r="J1277">
        <v>0</v>
      </c>
      <c r="K1277" t="s">
        <v>51</v>
      </c>
      <c r="L1277">
        <v>1</v>
      </c>
      <c r="M1277" t="s">
        <v>14</v>
      </c>
    </row>
    <row r="1278" spans="1:13" x14ac:dyDescent="0.3">
      <c r="A1278">
        <v>2002</v>
      </c>
      <c r="B1278">
        <f>B1277+1</f>
        <v>639</v>
      </c>
      <c r="C1278" s="1">
        <v>37429</v>
      </c>
      <c r="D1278" t="s">
        <v>536</v>
      </c>
      <c r="E1278" t="s">
        <v>61</v>
      </c>
      <c r="F1278" t="s">
        <v>404</v>
      </c>
      <c r="G1278" t="s">
        <v>405</v>
      </c>
      <c r="H1278" t="str">
        <f>VLOOKUP(A1278,WorldCups!$A$2:$B$21,2,FALSE)</f>
        <v>Korea/Japan</v>
      </c>
      <c r="I1278" t="s">
        <v>366</v>
      </c>
      <c r="J1278">
        <v>0</v>
      </c>
      <c r="K1278" t="s">
        <v>115</v>
      </c>
      <c r="L1278">
        <v>1</v>
      </c>
      <c r="M1278" t="s">
        <v>409</v>
      </c>
    </row>
    <row r="1279" spans="1:13" x14ac:dyDescent="0.3">
      <c r="A1279">
        <v>2002</v>
      </c>
      <c r="B1279">
        <v>639</v>
      </c>
      <c r="C1279" s="1">
        <v>37429</v>
      </c>
      <c r="D1279" t="s">
        <v>536</v>
      </c>
      <c r="E1279" t="s">
        <v>61</v>
      </c>
      <c r="F1279" t="s">
        <v>404</v>
      </c>
      <c r="G1279" t="s">
        <v>405</v>
      </c>
      <c r="H1279" t="str">
        <f>VLOOKUP(A1279,WorldCups!$A$2:$B$21,2,FALSE)</f>
        <v>Korea/Japan</v>
      </c>
      <c r="I1279" t="s">
        <v>115</v>
      </c>
      <c r="J1279">
        <v>1</v>
      </c>
      <c r="K1279" t="s">
        <v>366</v>
      </c>
      <c r="L1279">
        <v>0</v>
      </c>
      <c r="M1279" t="s">
        <v>409</v>
      </c>
    </row>
    <row r="1280" spans="1:13" x14ac:dyDescent="0.3">
      <c r="A1280">
        <v>2002</v>
      </c>
      <c r="B1280">
        <f>B1279+1</f>
        <v>640</v>
      </c>
      <c r="C1280" s="1">
        <v>37429</v>
      </c>
      <c r="D1280" t="s">
        <v>515</v>
      </c>
      <c r="E1280" t="s">
        <v>61</v>
      </c>
      <c r="F1280" t="s">
        <v>379</v>
      </c>
      <c r="G1280" t="s">
        <v>380</v>
      </c>
      <c r="H1280" t="str">
        <f>VLOOKUP(A1280,WorldCups!$A$2:$B$21,2,FALSE)</f>
        <v>Korea/Japan</v>
      </c>
      <c r="I1280" t="s">
        <v>54</v>
      </c>
      <c r="J1280">
        <v>0</v>
      </c>
      <c r="K1280" t="s">
        <v>116</v>
      </c>
      <c r="L1280">
        <v>0</v>
      </c>
      <c r="M1280" t="s">
        <v>410</v>
      </c>
    </row>
    <row r="1281" spans="1:13" x14ac:dyDescent="0.3">
      <c r="A1281">
        <v>2002</v>
      </c>
      <c r="B1281">
        <v>640</v>
      </c>
      <c r="C1281" s="1">
        <v>37429</v>
      </c>
      <c r="D1281" t="s">
        <v>515</v>
      </c>
      <c r="E1281" t="s">
        <v>61</v>
      </c>
      <c r="F1281" t="s">
        <v>379</v>
      </c>
      <c r="G1281" t="s">
        <v>380</v>
      </c>
      <c r="H1281" t="str">
        <f>VLOOKUP(A1281,WorldCups!$A$2:$B$21,2,FALSE)</f>
        <v>Korea/Japan</v>
      </c>
      <c r="I1281" t="s">
        <v>116</v>
      </c>
      <c r="J1281">
        <v>0</v>
      </c>
      <c r="K1281" t="s">
        <v>54</v>
      </c>
      <c r="L1281">
        <v>0</v>
      </c>
      <c r="M1281" t="s">
        <v>410</v>
      </c>
    </row>
    <row r="1282" spans="1:13" x14ac:dyDescent="0.3">
      <c r="A1282">
        <v>2002</v>
      </c>
      <c r="B1282">
        <f>B1281+1</f>
        <v>641</v>
      </c>
      <c r="C1282" s="1">
        <v>37432</v>
      </c>
      <c r="D1282" t="s">
        <v>536</v>
      </c>
      <c r="E1282" t="s">
        <v>31</v>
      </c>
      <c r="F1282" t="s">
        <v>364</v>
      </c>
      <c r="G1282" t="s">
        <v>365</v>
      </c>
      <c r="H1282" t="str">
        <f>VLOOKUP(A1282,WorldCups!$A$2:$B$21,2,FALSE)</f>
        <v>Korea/Japan</v>
      </c>
      <c r="I1282" t="s">
        <v>51</v>
      </c>
      <c r="J1282">
        <v>1</v>
      </c>
      <c r="K1282" t="s">
        <v>116</v>
      </c>
      <c r="L1282">
        <v>0</v>
      </c>
      <c r="M1282" t="s">
        <v>14</v>
      </c>
    </row>
    <row r="1283" spans="1:13" x14ac:dyDescent="0.3">
      <c r="A1283">
        <v>2002</v>
      </c>
      <c r="B1283">
        <v>641</v>
      </c>
      <c r="C1283" s="1">
        <v>37432</v>
      </c>
      <c r="D1283" t="s">
        <v>536</v>
      </c>
      <c r="E1283" t="s">
        <v>31</v>
      </c>
      <c r="F1283" t="s">
        <v>364</v>
      </c>
      <c r="G1283" t="s">
        <v>365</v>
      </c>
      <c r="H1283" t="str">
        <f>VLOOKUP(A1283,WorldCups!$A$2:$B$21,2,FALSE)</f>
        <v>Korea/Japan</v>
      </c>
      <c r="I1283" t="s">
        <v>116</v>
      </c>
      <c r="J1283">
        <v>0</v>
      </c>
      <c r="K1283" t="s">
        <v>51</v>
      </c>
      <c r="L1283">
        <v>1</v>
      </c>
      <c r="M1283" t="s">
        <v>14</v>
      </c>
    </row>
    <row r="1284" spans="1:13" x14ac:dyDescent="0.3">
      <c r="A1284">
        <v>2002</v>
      </c>
      <c r="B1284">
        <f>B1283+1</f>
        <v>642</v>
      </c>
      <c r="C1284" s="1">
        <v>37433</v>
      </c>
      <c r="D1284" t="s">
        <v>536</v>
      </c>
      <c r="E1284" t="s">
        <v>31</v>
      </c>
      <c r="F1284" t="s">
        <v>377</v>
      </c>
      <c r="G1284" t="s">
        <v>378</v>
      </c>
      <c r="H1284" t="str">
        <f>VLOOKUP(A1284,WorldCups!$A$2:$B$21,2,FALSE)</f>
        <v>Korea/Japan</v>
      </c>
      <c r="I1284" t="s">
        <v>21</v>
      </c>
      <c r="J1284">
        <v>1</v>
      </c>
      <c r="K1284" t="s">
        <v>115</v>
      </c>
      <c r="L1284">
        <v>0</v>
      </c>
      <c r="M1284" t="s">
        <v>14</v>
      </c>
    </row>
    <row r="1285" spans="1:13" x14ac:dyDescent="0.3">
      <c r="A1285">
        <v>2002</v>
      </c>
      <c r="B1285">
        <v>642</v>
      </c>
      <c r="C1285" s="1">
        <v>37433</v>
      </c>
      <c r="D1285" t="s">
        <v>536</v>
      </c>
      <c r="E1285" t="s">
        <v>31</v>
      </c>
      <c r="F1285" t="s">
        <v>377</v>
      </c>
      <c r="G1285" t="s">
        <v>378</v>
      </c>
      <c r="H1285" t="str">
        <f>VLOOKUP(A1285,WorldCups!$A$2:$B$21,2,FALSE)</f>
        <v>Korea/Japan</v>
      </c>
      <c r="I1285" t="s">
        <v>115</v>
      </c>
      <c r="J1285">
        <v>0</v>
      </c>
      <c r="K1285" t="s">
        <v>21</v>
      </c>
      <c r="L1285">
        <v>1</v>
      </c>
      <c r="M1285" t="s">
        <v>14</v>
      </c>
    </row>
    <row r="1286" spans="1:13" x14ac:dyDescent="0.3">
      <c r="A1286">
        <v>2002</v>
      </c>
      <c r="B1286">
        <f>B1285+1</f>
        <v>643</v>
      </c>
      <c r="C1286" s="1">
        <v>37436</v>
      </c>
      <c r="D1286" t="s">
        <v>529</v>
      </c>
      <c r="E1286" t="s">
        <v>411</v>
      </c>
      <c r="F1286" t="s">
        <v>388</v>
      </c>
      <c r="G1286" t="s">
        <v>389</v>
      </c>
      <c r="H1286" t="str">
        <f>VLOOKUP(A1286,WorldCups!$A$2:$B$21,2,FALSE)</f>
        <v>Korea/Japan</v>
      </c>
      <c r="I1286" t="s">
        <v>116</v>
      </c>
      <c r="J1286">
        <v>2</v>
      </c>
      <c r="K1286" t="s">
        <v>115</v>
      </c>
      <c r="L1286">
        <v>3</v>
      </c>
      <c r="M1286" t="s">
        <v>14</v>
      </c>
    </row>
    <row r="1287" spans="1:13" x14ac:dyDescent="0.3">
      <c r="A1287">
        <v>2002</v>
      </c>
      <c r="B1287">
        <v>643</v>
      </c>
      <c r="C1287" s="1">
        <v>37436</v>
      </c>
      <c r="D1287" t="s">
        <v>529</v>
      </c>
      <c r="E1287" t="s">
        <v>411</v>
      </c>
      <c r="F1287" t="s">
        <v>388</v>
      </c>
      <c r="G1287" t="s">
        <v>389</v>
      </c>
      <c r="H1287" t="str">
        <f>VLOOKUP(A1287,WorldCups!$A$2:$B$21,2,FALSE)</f>
        <v>Korea/Japan</v>
      </c>
      <c r="I1287" t="s">
        <v>115</v>
      </c>
      <c r="J1287">
        <v>3</v>
      </c>
      <c r="K1287" t="s">
        <v>116</v>
      </c>
      <c r="L1287">
        <v>2</v>
      </c>
      <c r="M1287" t="s">
        <v>14</v>
      </c>
    </row>
    <row r="1288" spans="1:13" x14ac:dyDescent="0.3">
      <c r="A1288">
        <v>2002</v>
      </c>
      <c r="B1288">
        <f>B1287+1</f>
        <v>644</v>
      </c>
      <c r="C1288" s="1">
        <v>37437</v>
      </c>
      <c r="D1288" t="s">
        <v>529</v>
      </c>
      <c r="E1288" t="s">
        <v>32</v>
      </c>
      <c r="F1288" t="s">
        <v>396</v>
      </c>
      <c r="G1288" t="s">
        <v>397</v>
      </c>
      <c r="H1288" t="str">
        <f>VLOOKUP(A1288,WorldCups!$A$2:$B$21,2,FALSE)</f>
        <v>Korea/Japan</v>
      </c>
      <c r="I1288" t="s">
        <v>51</v>
      </c>
      <c r="J1288">
        <v>0</v>
      </c>
      <c r="K1288" t="s">
        <v>21</v>
      </c>
      <c r="L1288">
        <v>2</v>
      </c>
      <c r="M1288" t="s">
        <v>14</v>
      </c>
    </row>
    <row r="1289" spans="1:13" x14ac:dyDescent="0.3">
      <c r="A1289">
        <v>2002</v>
      </c>
      <c r="B1289">
        <v>644</v>
      </c>
      <c r="C1289" s="1">
        <v>37437</v>
      </c>
      <c r="D1289" t="s">
        <v>529</v>
      </c>
      <c r="E1289" t="s">
        <v>32</v>
      </c>
      <c r="F1289" t="s">
        <v>396</v>
      </c>
      <c r="G1289" t="s">
        <v>397</v>
      </c>
      <c r="H1289" t="str">
        <f>VLOOKUP(A1289,WorldCups!$A$2:$B$21,2,FALSE)</f>
        <v>Korea/Japan</v>
      </c>
      <c r="I1289" t="s">
        <v>21</v>
      </c>
      <c r="J1289">
        <v>2</v>
      </c>
      <c r="K1289" t="s">
        <v>51</v>
      </c>
      <c r="L1289">
        <v>0</v>
      </c>
      <c r="M1289" t="s">
        <v>14</v>
      </c>
    </row>
    <row r="1290" spans="1:13" x14ac:dyDescent="0.3">
      <c r="A1290">
        <v>2006</v>
      </c>
      <c r="B1290">
        <f>B1289+1</f>
        <v>645</v>
      </c>
      <c r="C1290" s="1">
        <v>38877</v>
      </c>
      <c r="D1290" t="s">
        <v>511</v>
      </c>
      <c r="E1290" t="s">
        <v>214</v>
      </c>
      <c r="F1290" t="s">
        <v>412</v>
      </c>
      <c r="G1290" t="s">
        <v>207</v>
      </c>
      <c r="H1290" t="str">
        <f>VLOOKUP(A1290,WorldCups!$A$2:$B$21,2,FALSE)</f>
        <v>Germany</v>
      </c>
      <c r="I1290" t="s">
        <v>51</v>
      </c>
      <c r="J1290">
        <v>4</v>
      </c>
      <c r="K1290" t="s">
        <v>301</v>
      </c>
      <c r="L1290">
        <v>2</v>
      </c>
      <c r="M1290" t="s">
        <v>14</v>
      </c>
    </row>
    <row r="1291" spans="1:13" x14ac:dyDescent="0.3">
      <c r="A1291">
        <v>2006</v>
      </c>
      <c r="B1291">
        <v>645</v>
      </c>
      <c r="C1291" s="1">
        <v>38877</v>
      </c>
      <c r="D1291" t="s">
        <v>511</v>
      </c>
      <c r="E1291" t="s">
        <v>214</v>
      </c>
      <c r="F1291" t="s">
        <v>412</v>
      </c>
      <c r="G1291" t="s">
        <v>207</v>
      </c>
      <c r="H1291" t="str">
        <f>VLOOKUP(A1291,WorldCups!$A$2:$B$21,2,FALSE)</f>
        <v>Germany</v>
      </c>
      <c r="I1291" t="s">
        <v>301</v>
      </c>
      <c r="J1291">
        <v>2</v>
      </c>
      <c r="K1291" t="s">
        <v>51</v>
      </c>
      <c r="L1291">
        <v>4</v>
      </c>
      <c r="M1291" t="s">
        <v>14</v>
      </c>
    </row>
    <row r="1292" spans="1:13" x14ac:dyDescent="0.3">
      <c r="A1292">
        <v>2006</v>
      </c>
      <c r="B1292">
        <f>B1291+1</f>
        <v>646</v>
      </c>
      <c r="C1292" s="1">
        <v>38877</v>
      </c>
      <c r="D1292" t="s">
        <v>531</v>
      </c>
      <c r="E1292" t="s">
        <v>214</v>
      </c>
      <c r="F1292" t="s">
        <v>413</v>
      </c>
      <c r="G1292" t="s">
        <v>212</v>
      </c>
      <c r="H1292" t="str">
        <f>VLOOKUP(A1292,WorldCups!$A$2:$B$21,2,FALSE)</f>
        <v>Germany</v>
      </c>
      <c r="I1292" t="s">
        <v>80</v>
      </c>
      <c r="J1292">
        <v>0</v>
      </c>
      <c r="K1292" t="s">
        <v>382</v>
      </c>
      <c r="L1292">
        <v>2</v>
      </c>
      <c r="M1292" t="s">
        <v>14</v>
      </c>
    </row>
    <row r="1293" spans="1:13" x14ac:dyDescent="0.3">
      <c r="A1293">
        <v>2006</v>
      </c>
      <c r="B1293">
        <v>646</v>
      </c>
      <c r="C1293" s="1">
        <v>38877</v>
      </c>
      <c r="D1293" t="s">
        <v>531</v>
      </c>
      <c r="E1293" t="s">
        <v>214</v>
      </c>
      <c r="F1293" t="s">
        <v>413</v>
      </c>
      <c r="G1293" t="s">
        <v>212</v>
      </c>
      <c r="H1293" t="str">
        <f>VLOOKUP(A1293,WorldCups!$A$2:$B$21,2,FALSE)</f>
        <v>Germany</v>
      </c>
      <c r="I1293" t="s">
        <v>382</v>
      </c>
      <c r="J1293">
        <v>2</v>
      </c>
      <c r="K1293" t="s">
        <v>80</v>
      </c>
      <c r="L1293">
        <v>0</v>
      </c>
      <c r="M1293" t="s">
        <v>14</v>
      </c>
    </row>
    <row r="1294" spans="1:13" x14ac:dyDescent="0.3">
      <c r="A1294">
        <v>2006</v>
      </c>
      <c r="B1294">
        <f>B1293+1</f>
        <v>647</v>
      </c>
      <c r="C1294" s="1">
        <v>38878</v>
      </c>
      <c r="D1294" t="s">
        <v>501</v>
      </c>
      <c r="E1294" t="s">
        <v>213</v>
      </c>
      <c r="F1294" t="s">
        <v>414</v>
      </c>
      <c r="G1294" t="s">
        <v>193</v>
      </c>
      <c r="H1294" t="str">
        <f>VLOOKUP(A1294,WorldCups!$A$2:$B$21,2,FALSE)</f>
        <v>Germany</v>
      </c>
      <c r="I1294" t="s">
        <v>93</v>
      </c>
      <c r="J1294">
        <v>1</v>
      </c>
      <c r="K1294" t="s">
        <v>28</v>
      </c>
      <c r="L1294">
        <v>0</v>
      </c>
      <c r="M1294" t="s">
        <v>14</v>
      </c>
    </row>
    <row r="1295" spans="1:13" x14ac:dyDescent="0.3">
      <c r="A1295">
        <v>2006</v>
      </c>
      <c r="B1295">
        <v>647</v>
      </c>
      <c r="C1295" s="1">
        <v>38878</v>
      </c>
      <c r="D1295" t="s">
        <v>501</v>
      </c>
      <c r="E1295" t="s">
        <v>213</v>
      </c>
      <c r="F1295" t="s">
        <v>414</v>
      </c>
      <c r="G1295" t="s">
        <v>193</v>
      </c>
      <c r="H1295" t="str">
        <f>VLOOKUP(A1295,WorldCups!$A$2:$B$21,2,FALSE)</f>
        <v>Germany</v>
      </c>
      <c r="I1295" t="s">
        <v>28</v>
      </c>
      <c r="J1295">
        <v>0</v>
      </c>
      <c r="K1295" t="s">
        <v>93</v>
      </c>
      <c r="L1295">
        <v>1</v>
      </c>
      <c r="M1295" t="s">
        <v>14</v>
      </c>
    </row>
    <row r="1296" spans="1:13" x14ac:dyDescent="0.3">
      <c r="A1296">
        <v>2006</v>
      </c>
      <c r="B1296">
        <f>B1295+1</f>
        <v>648</v>
      </c>
      <c r="C1296" s="1">
        <v>38878</v>
      </c>
      <c r="D1296" t="s">
        <v>511</v>
      </c>
      <c r="E1296" t="s">
        <v>213</v>
      </c>
      <c r="F1296" t="s">
        <v>415</v>
      </c>
      <c r="G1296" t="s">
        <v>201</v>
      </c>
      <c r="H1296" t="str">
        <f>VLOOKUP(A1296,WorldCups!$A$2:$B$21,2,FALSE)</f>
        <v>Germany</v>
      </c>
      <c r="I1296" t="s">
        <v>416</v>
      </c>
      <c r="J1296">
        <v>0</v>
      </c>
      <c r="K1296" t="s">
        <v>48</v>
      </c>
      <c r="L1296">
        <v>0</v>
      </c>
      <c r="M1296" t="s">
        <v>14</v>
      </c>
    </row>
    <row r="1297" spans="1:13" x14ac:dyDescent="0.3">
      <c r="A1297">
        <v>2006</v>
      </c>
      <c r="B1297">
        <v>648</v>
      </c>
      <c r="C1297" s="1">
        <v>38878</v>
      </c>
      <c r="D1297" t="s">
        <v>511</v>
      </c>
      <c r="E1297" t="s">
        <v>213</v>
      </c>
      <c r="F1297" t="s">
        <v>415</v>
      </c>
      <c r="G1297" t="s">
        <v>201</v>
      </c>
      <c r="H1297" t="str">
        <f>VLOOKUP(A1297,WorldCups!$A$2:$B$21,2,FALSE)</f>
        <v>Germany</v>
      </c>
      <c r="I1297" t="s">
        <v>48</v>
      </c>
      <c r="J1297">
        <v>0</v>
      </c>
      <c r="K1297" t="s">
        <v>416</v>
      </c>
      <c r="L1297">
        <v>0</v>
      </c>
      <c r="M1297" t="s">
        <v>14</v>
      </c>
    </row>
    <row r="1298" spans="1:13" x14ac:dyDescent="0.3">
      <c r="A1298">
        <v>2006</v>
      </c>
      <c r="B1298">
        <f>B1297+1</f>
        <v>649</v>
      </c>
      <c r="C1298" s="1">
        <v>38878</v>
      </c>
      <c r="D1298" t="s">
        <v>531</v>
      </c>
      <c r="E1298" t="s">
        <v>268</v>
      </c>
      <c r="F1298" t="s">
        <v>417</v>
      </c>
      <c r="G1298" t="s">
        <v>197</v>
      </c>
      <c r="H1298" t="str">
        <f>VLOOKUP(A1298,WorldCups!$A$2:$B$21,2,FALSE)</f>
        <v>Germany</v>
      </c>
      <c r="I1298" t="s">
        <v>25</v>
      </c>
      <c r="J1298">
        <v>2</v>
      </c>
      <c r="K1298" t="s">
        <v>418</v>
      </c>
      <c r="L1298">
        <v>1</v>
      </c>
      <c r="M1298" t="s">
        <v>14</v>
      </c>
    </row>
    <row r="1299" spans="1:13" x14ac:dyDescent="0.3">
      <c r="A1299">
        <v>2006</v>
      </c>
      <c r="B1299">
        <v>649</v>
      </c>
      <c r="C1299" s="1">
        <v>38878</v>
      </c>
      <c r="D1299" t="s">
        <v>531</v>
      </c>
      <c r="E1299" t="s">
        <v>268</v>
      </c>
      <c r="F1299" t="s">
        <v>417</v>
      </c>
      <c r="G1299" t="s">
        <v>197</v>
      </c>
      <c r="H1299" t="str">
        <f>VLOOKUP(A1299,WorldCups!$A$2:$B$21,2,FALSE)</f>
        <v>Germany</v>
      </c>
      <c r="I1299" t="s">
        <v>418</v>
      </c>
      <c r="J1299">
        <v>1</v>
      </c>
      <c r="K1299" t="s">
        <v>25</v>
      </c>
      <c r="L1299">
        <v>2</v>
      </c>
      <c r="M1299" t="s">
        <v>14</v>
      </c>
    </row>
    <row r="1300" spans="1:13" x14ac:dyDescent="0.3">
      <c r="A1300">
        <v>2006</v>
      </c>
      <c r="B1300">
        <f>B1299+1</f>
        <v>650</v>
      </c>
      <c r="C1300" s="1">
        <v>38879</v>
      </c>
      <c r="D1300" t="s">
        <v>501</v>
      </c>
      <c r="E1300" t="s">
        <v>268</v>
      </c>
      <c r="F1300" t="s">
        <v>419</v>
      </c>
      <c r="G1300" t="s">
        <v>420</v>
      </c>
      <c r="H1300" t="str">
        <f>VLOOKUP(A1300,WorldCups!$A$2:$B$21,2,FALSE)</f>
        <v>Germany</v>
      </c>
      <c r="I1300" t="s">
        <v>421</v>
      </c>
      <c r="J1300">
        <v>0</v>
      </c>
      <c r="K1300" t="s">
        <v>45</v>
      </c>
      <c r="L1300">
        <v>1</v>
      </c>
      <c r="M1300" t="s">
        <v>14</v>
      </c>
    </row>
    <row r="1301" spans="1:13" x14ac:dyDescent="0.3">
      <c r="A1301">
        <v>2006</v>
      </c>
      <c r="B1301">
        <v>650</v>
      </c>
      <c r="C1301" s="1">
        <v>38879</v>
      </c>
      <c r="D1301" t="s">
        <v>501</v>
      </c>
      <c r="E1301" t="s">
        <v>268</v>
      </c>
      <c r="F1301" t="s">
        <v>419</v>
      </c>
      <c r="G1301" t="s">
        <v>420</v>
      </c>
      <c r="H1301" t="str">
        <f>VLOOKUP(A1301,WorldCups!$A$2:$B$21,2,FALSE)</f>
        <v>Germany</v>
      </c>
      <c r="I1301" t="s">
        <v>45</v>
      </c>
      <c r="J1301">
        <v>1</v>
      </c>
      <c r="K1301" t="s">
        <v>421</v>
      </c>
      <c r="L1301">
        <v>0</v>
      </c>
      <c r="M1301" t="s">
        <v>14</v>
      </c>
    </row>
    <row r="1302" spans="1:13" x14ac:dyDescent="0.3">
      <c r="A1302">
        <v>2006</v>
      </c>
      <c r="B1302">
        <f>B1301+1</f>
        <v>651</v>
      </c>
      <c r="C1302" s="1">
        <v>38879</v>
      </c>
      <c r="D1302" t="s">
        <v>511</v>
      </c>
      <c r="E1302" t="s">
        <v>270</v>
      </c>
      <c r="F1302" t="s">
        <v>422</v>
      </c>
      <c r="G1302" t="s">
        <v>423</v>
      </c>
      <c r="H1302" t="str">
        <f>VLOOKUP(A1302,WorldCups!$A$2:$B$21,2,FALSE)</f>
        <v>Germany</v>
      </c>
      <c r="I1302" t="s">
        <v>13</v>
      </c>
      <c r="J1302">
        <v>3</v>
      </c>
      <c r="K1302" t="s">
        <v>228</v>
      </c>
      <c r="L1302">
        <v>1</v>
      </c>
      <c r="M1302" t="s">
        <v>14</v>
      </c>
    </row>
    <row r="1303" spans="1:13" x14ac:dyDescent="0.3">
      <c r="A1303">
        <v>2006</v>
      </c>
      <c r="B1303">
        <v>651</v>
      </c>
      <c r="C1303" s="1">
        <v>38879</v>
      </c>
      <c r="D1303" t="s">
        <v>511</v>
      </c>
      <c r="E1303" t="s">
        <v>270</v>
      </c>
      <c r="F1303" t="s">
        <v>422</v>
      </c>
      <c r="G1303" t="s">
        <v>423</v>
      </c>
      <c r="H1303" t="str">
        <f>VLOOKUP(A1303,WorldCups!$A$2:$B$21,2,FALSE)</f>
        <v>Germany</v>
      </c>
      <c r="I1303" t="s">
        <v>228</v>
      </c>
      <c r="J1303">
        <v>1</v>
      </c>
      <c r="K1303" t="s">
        <v>13</v>
      </c>
      <c r="L1303">
        <v>3</v>
      </c>
      <c r="M1303" t="s">
        <v>14</v>
      </c>
    </row>
    <row r="1304" spans="1:13" x14ac:dyDescent="0.3">
      <c r="A1304">
        <v>2006</v>
      </c>
      <c r="B1304">
        <f>B1303+1</f>
        <v>652</v>
      </c>
      <c r="C1304" s="1">
        <v>38879</v>
      </c>
      <c r="D1304" t="s">
        <v>531</v>
      </c>
      <c r="E1304" t="s">
        <v>270</v>
      </c>
      <c r="F1304" t="s">
        <v>424</v>
      </c>
      <c r="G1304" t="s">
        <v>425</v>
      </c>
      <c r="H1304" t="str">
        <f>VLOOKUP(A1304,WorldCups!$A$2:$B$21,2,FALSE)</f>
        <v>Germany</v>
      </c>
      <c r="I1304" t="s">
        <v>426</v>
      </c>
      <c r="J1304">
        <v>0</v>
      </c>
      <c r="K1304" t="s">
        <v>170</v>
      </c>
      <c r="L1304">
        <v>1</v>
      </c>
      <c r="M1304" t="s">
        <v>14</v>
      </c>
    </row>
    <row r="1305" spans="1:13" x14ac:dyDescent="0.3">
      <c r="A1305">
        <v>2006</v>
      </c>
      <c r="B1305">
        <v>652</v>
      </c>
      <c r="C1305" s="1">
        <v>38879</v>
      </c>
      <c r="D1305" t="s">
        <v>531</v>
      </c>
      <c r="E1305" t="s">
        <v>270</v>
      </c>
      <c r="F1305" t="s">
        <v>424</v>
      </c>
      <c r="G1305" t="s">
        <v>425</v>
      </c>
      <c r="H1305" t="str">
        <f>VLOOKUP(A1305,WorldCups!$A$2:$B$21,2,FALSE)</f>
        <v>Germany</v>
      </c>
      <c r="I1305" t="s">
        <v>170</v>
      </c>
      <c r="J1305">
        <v>1</v>
      </c>
      <c r="K1305" t="s">
        <v>426</v>
      </c>
      <c r="L1305">
        <v>0</v>
      </c>
      <c r="M1305" t="s">
        <v>14</v>
      </c>
    </row>
    <row r="1306" spans="1:13" x14ac:dyDescent="0.3">
      <c r="A1306">
        <v>2006</v>
      </c>
      <c r="B1306">
        <f>B1305+1</f>
        <v>653</v>
      </c>
      <c r="C1306" s="1">
        <v>38880</v>
      </c>
      <c r="D1306" t="s">
        <v>501</v>
      </c>
      <c r="E1306" t="s">
        <v>274</v>
      </c>
      <c r="F1306" t="s">
        <v>427</v>
      </c>
      <c r="G1306" t="s">
        <v>428</v>
      </c>
      <c r="H1306" t="str">
        <f>VLOOKUP(A1306,WorldCups!$A$2:$B$21,2,FALSE)</f>
        <v>Germany</v>
      </c>
      <c r="I1306" t="s">
        <v>199</v>
      </c>
      <c r="J1306">
        <v>3</v>
      </c>
      <c r="K1306" t="s">
        <v>356</v>
      </c>
      <c r="L1306">
        <v>1</v>
      </c>
      <c r="M1306" t="s">
        <v>14</v>
      </c>
    </row>
    <row r="1307" spans="1:13" x14ac:dyDescent="0.3">
      <c r="A1307">
        <v>2006</v>
      </c>
      <c r="B1307">
        <v>653</v>
      </c>
      <c r="C1307" s="1">
        <v>38880</v>
      </c>
      <c r="D1307" t="s">
        <v>501</v>
      </c>
      <c r="E1307" t="s">
        <v>274</v>
      </c>
      <c r="F1307" t="s">
        <v>427</v>
      </c>
      <c r="G1307" t="s">
        <v>428</v>
      </c>
      <c r="H1307" t="str">
        <f>VLOOKUP(A1307,WorldCups!$A$2:$B$21,2,FALSE)</f>
        <v>Germany</v>
      </c>
      <c r="I1307" t="s">
        <v>356</v>
      </c>
      <c r="J1307">
        <v>1</v>
      </c>
      <c r="K1307" t="s">
        <v>199</v>
      </c>
      <c r="L1307">
        <v>3</v>
      </c>
      <c r="M1307" t="s">
        <v>14</v>
      </c>
    </row>
    <row r="1308" spans="1:13" x14ac:dyDescent="0.3">
      <c r="A1308">
        <v>2006</v>
      </c>
      <c r="B1308">
        <f>B1307+1</f>
        <v>654</v>
      </c>
      <c r="C1308" s="1">
        <v>38880</v>
      </c>
      <c r="D1308" t="s">
        <v>511</v>
      </c>
      <c r="E1308" t="s">
        <v>281</v>
      </c>
      <c r="F1308" t="s">
        <v>413</v>
      </c>
      <c r="G1308" t="s">
        <v>212</v>
      </c>
      <c r="H1308" t="str">
        <f>VLOOKUP(A1308,WorldCups!$A$2:$B$21,2,FALSE)</f>
        <v>Germany</v>
      </c>
      <c r="I1308" t="s">
        <v>17</v>
      </c>
      <c r="J1308">
        <v>0</v>
      </c>
      <c r="K1308" t="s">
        <v>429</v>
      </c>
      <c r="L1308">
        <v>3</v>
      </c>
      <c r="M1308" t="s">
        <v>14</v>
      </c>
    </row>
    <row r="1309" spans="1:13" x14ac:dyDescent="0.3">
      <c r="A1309">
        <v>2006</v>
      </c>
      <c r="B1309">
        <v>654</v>
      </c>
      <c r="C1309" s="1">
        <v>38880</v>
      </c>
      <c r="D1309" t="s">
        <v>511</v>
      </c>
      <c r="E1309" t="s">
        <v>281</v>
      </c>
      <c r="F1309" t="s">
        <v>413</v>
      </c>
      <c r="G1309" t="s">
        <v>212</v>
      </c>
      <c r="H1309" t="str">
        <f>VLOOKUP(A1309,WorldCups!$A$2:$B$21,2,FALSE)</f>
        <v>Germany</v>
      </c>
      <c r="I1309" t="s">
        <v>429</v>
      </c>
      <c r="J1309">
        <v>3</v>
      </c>
      <c r="K1309" t="s">
        <v>17</v>
      </c>
      <c r="L1309">
        <v>0</v>
      </c>
      <c r="M1309" t="s">
        <v>14</v>
      </c>
    </row>
    <row r="1310" spans="1:13" x14ac:dyDescent="0.3">
      <c r="A1310">
        <v>2006</v>
      </c>
      <c r="B1310">
        <f>B1309+1</f>
        <v>655</v>
      </c>
      <c r="C1310" s="1">
        <v>38880</v>
      </c>
      <c r="D1310" t="s">
        <v>531</v>
      </c>
      <c r="E1310" t="s">
        <v>281</v>
      </c>
      <c r="F1310" t="s">
        <v>430</v>
      </c>
      <c r="G1310" t="s">
        <v>204</v>
      </c>
      <c r="H1310" t="str">
        <f>VLOOKUP(A1310,WorldCups!$A$2:$B$21,2,FALSE)</f>
        <v>Germany</v>
      </c>
      <c r="I1310" t="s">
        <v>57</v>
      </c>
      <c r="J1310">
        <v>2</v>
      </c>
      <c r="K1310" t="s">
        <v>431</v>
      </c>
      <c r="L1310">
        <v>0</v>
      </c>
      <c r="M1310" t="s">
        <v>14</v>
      </c>
    </row>
    <row r="1311" spans="1:13" x14ac:dyDescent="0.3">
      <c r="A1311">
        <v>2006</v>
      </c>
      <c r="B1311">
        <v>655</v>
      </c>
      <c r="C1311" s="1">
        <v>38880</v>
      </c>
      <c r="D1311" t="s">
        <v>531</v>
      </c>
      <c r="E1311" t="s">
        <v>281</v>
      </c>
      <c r="F1311" t="s">
        <v>430</v>
      </c>
      <c r="G1311" t="s">
        <v>204</v>
      </c>
      <c r="H1311" t="str">
        <f>VLOOKUP(A1311,WorldCups!$A$2:$B$21,2,FALSE)</f>
        <v>Germany</v>
      </c>
      <c r="I1311" t="s">
        <v>431</v>
      </c>
      <c r="J1311">
        <v>0</v>
      </c>
      <c r="K1311" t="s">
        <v>57</v>
      </c>
      <c r="L1311">
        <v>2</v>
      </c>
      <c r="M1311" t="s">
        <v>14</v>
      </c>
    </row>
    <row r="1312" spans="1:13" x14ac:dyDescent="0.3">
      <c r="A1312">
        <v>2006</v>
      </c>
      <c r="B1312">
        <f>B1311+1</f>
        <v>656</v>
      </c>
      <c r="C1312" s="1">
        <v>38881</v>
      </c>
      <c r="D1312" t="s">
        <v>501</v>
      </c>
      <c r="E1312" t="s">
        <v>361</v>
      </c>
      <c r="F1312" t="s">
        <v>414</v>
      </c>
      <c r="G1312" t="s">
        <v>193</v>
      </c>
      <c r="H1312" t="str">
        <f>VLOOKUP(A1312,WorldCups!$A$2:$B$21,2,FALSE)</f>
        <v>Germany</v>
      </c>
      <c r="I1312" t="s">
        <v>116</v>
      </c>
      <c r="J1312">
        <v>2</v>
      </c>
      <c r="K1312" t="s">
        <v>432</v>
      </c>
      <c r="L1312">
        <v>1</v>
      </c>
      <c r="M1312" t="s">
        <v>14</v>
      </c>
    </row>
    <row r="1313" spans="1:13" x14ac:dyDescent="0.3">
      <c r="A1313">
        <v>2006</v>
      </c>
      <c r="B1313">
        <v>656</v>
      </c>
      <c r="C1313" s="1">
        <v>38881</v>
      </c>
      <c r="D1313" t="s">
        <v>501</v>
      </c>
      <c r="E1313" t="s">
        <v>361</v>
      </c>
      <c r="F1313" t="s">
        <v>414</v>
      </c>
      <c r="G1313" t="s">
        <v>193</v>
      </c>
      <c r="H1313" t="str">
        <f>VLOOKUP(A1313,WorldCups!$A$2:$B$21,2,FALSE)</f>
        <v>Germany</v>
      </c>
      <c r="I1313" t="s">
        <v>432</v>
      </c>
      <c r="J1313">
        <v>1</v>
      </c>
      <c r="K1313" t="s">
        <v>116</v>
      </c>
      <c r="L1313">
        <v>2</v>
      </c>
      <c r="M1313" t="s">
        <v>14</v>
      </c>
    </row>
    <row r="1314" spans="1:13" x14ac:dyDescent="0.3">
      <c r="A1314">
        <v>2006</v>
      </c>
      <c r="B1314">
        <f>B1313+1</f>
        <v>657</v>
      </c>
      <c r="C1314" s="1">
        <v>38881</v>
      </c>
      <c r="D1314" t="s">
        <v>511</v>
      </c>
      <c r="E1314" t="s">
        <v>361</v>
      </c>
      <c r="F1314" t="s">
        <v>433</v>
      </c>
      <c r="G1314" t="s">
        <v>210</v>
      </c>
      <c r="H1314" t="str">
        <f>VLOOKUP(A1314,WorldCups!$A$2:$B$21,2,FALSE)</f>
        <v>Germany</v>
      </c>
      <c r="I1314" t="s">
        <v>12</v>
      </c>
      <c r="J1314">
        <v>0</v>
      </c>
      <c r="K1314" t="s">
        <v>44</v>
      </c>
      <c r="L1314">
        <v>0</v>
      </c>
      <c r="M1314" t="s">
        <v>14</v>
      </c>
    </row>
    <row r="1315" spans="1:13" x14ac:dyDescent="0.3">
      <c r="A1315">
        <v>2006</v>
      </c>
      <c r="B1315">
        <v>657</v>
      </c>
      <c r="C1315" s="1">
        <v>38881</v>
      </c>
      <c r="D1315" t="s">
        <v>511</v>
      </c>
      <c r="E1315" t="s">
        <v>361</v>
      </c>
      <c r="F1315" t="s">
        <v>433</v>
      </c>
      <c r="G1315" t="s">
        <v>210</v>
      </c>
      <c r="H1315" t="str">
        <f>VLOOKUP(A1315,WorldCups!$A$2:$B$21,2,FALSE)</f>
        <v>Germany</v>
      </c>
      <c r="I1315" t="s">
        <v>44</v>
      </c>
      <c r="J1315">
        <v>0</v>
      </c>
      <c r="K1315" t="s">
        <v>12</v>
      </c>
      <c r="L1315">
        <v>0</v>
      </c>
      <c r="M1315" t="s">
        <v>14</v>
      </c>
    </row>
    <row r="1316" spans="1:13" x14ac:dyDescent="0.3">
      <c r="A1316">
        <v>2006</v>
      </c>
      <c r="B1316">
        <f>B1315+1</f>
        <v>658</v>
      </c>
      <c r="C1316" s="1">
        <v>38881</v>
      </c>
      <c r="D1316" t="s">
        <v>531</v>
      </c>
      <c r="E1316" t="s">
        <v>274</v>
      </c>
      <c r="F1316" t="s">
        <v>194</v>
      </c>
      <c r="G1316" t="s">
        <v>434</v>
      </c>
      <c r="H1316" t="str">
        <f>VLOOKUP(A1316,WorldCups!$A$2:$B$21,2,FALSE)</f>
        <v>Germany</v>
      </c>
      <c r="I1316" t="s">
        <v>21</v>
      </c>
      <c r="J1316">
        <v>1</v>
      </c>
      <c r="K1316" t="s">
        <v>360</v>
      </c>
      <c r="L1316">
        <v>0</v>
      </c>
      <c r="M1316" t="s">
        <v>14</v>
      </c>
    </row>
    <row r="1317" spans="1:13" x14ac:dyDescent="0.3">
      <c r="A1317">
        <v>2006</v>
      </c>
      <c r="B1317">
        <v>658</v>
      </c>
      <c r="C1317" s="1">
        <v>38881</v>
      </c>
      <c r="D1317" t="s">
        <v>531</v>
      </c>
      <c r="E1317" t="s">
        <v>274</v>
      </c>
      <c r="F1317" t="s">
        <v>194</v>
      </c>
      <c r="G1317" t="s">
        <v>434</v>
      </c>
      <c r="H1317" t="str">
        <f>VLOOKUP(A1317,WorldCups!$A$2:$B$21,2,FALSE)</f>
        <v>Germany</v>
      </c>
      <c r="I1317" t="s">
        <v>360</v>
      </c>
      <c r="J1317">
        <v>0</v>
      </c>
      <c r="K1317" t="s">
        <v>21</v>
      </c>
      <c r="L1317">
        <v>1</v>
      </c>
      <c r="M1317" t="s">
        <v>14</v>
      </c>
    </row>
    <row r="1318" spans="1:13" x14ac:dyDescent="0.3">
      <c r="A1318">
        <v>2006</v>
      </c>
      <c r="B1318">
        <f>B1317+1</f>
        <v>659</v>
      </c>
      <c r="C1318" s="1">
        <v>38882</v>
      </c>
      <c r="D1318" t="s">
        <v>501</v>
      </c>
      <c r="E1318" t="s">
        <v>355</v>
      </c>
      <c r="F1318" t="s">
        <v>419</v>
      </c>
      <c r="G1318" t="s">
        <v>420</v>
      </c>
      <c r="H1318" t="str">
        <f>VLOOKUP(A1318,WorldCups!$A$2:$B$21,2,FALSE)</f>
        <v>Germany</v>
      </c>
      <c r="I1318" t="s">
        <v>54</v>
      </c>
      <c r="J1318">
        <v>4</v>
      </c>
      <c r="K1318" t="s">
        <v>435</v>
      </c>
      <c r="L1318">
        <v>0</v>
      </c>
      <c r="M1318" t="s">
        <v>14</v>
      </c>
    </row>
    <row r="1319" spans="1:13" x14ac:dyDescent="0.3">
      <c r="A1319">
        <v>2006</v>
      </c>
      <c r="B1319">
        <v>659</v>
      </c>
      <c r="C1319" s="1">
        <v>38882</v>
      </c>
      <c r="D1319" t="s">
        <v>501</v>
      </c>
      <c r="E1319" t="s">
        <v>355</v>
      </c>
      <c r="F1319" t="s">
        <v>419</v>
      </c>
      <c r="G1319" t="s">
        <v>420</v>
      </c>
      <c r="H1319" t="str">
        <f>VLOOKUP(A1319,WorldCups!$A$2:$B$21,2,FALSE)</f>
        <v>Germany</v>
      </c>
      <c r="I1319" t="s">
        <v>435</v>
      </c>
      <c r="J1319">
        <v>0</v>
      </c>
      <c r="K1319" t="s">
        <v>54</v>
      </c>
      <c r="L1319">
        <v>4</v>
      </c>
      <c r="M1319" t="s">
        <v>14</v>
      </c>
    </row>
    <row r="1320" spans="1:13" x14ac:dyDescent="0.3">
      <c r="A1320">
        <v>2006</v>
      </c>
      <c r="B1320">
        <f>B1319+1</f>
        <v>660</v>
      </c>
      <c r="C1320" s="1">
        <v>38882</v>
      </c>
      <c r="D1320" t="s">
        <v>511</v>
      </c>
      <c r="E1320" t="s">
        <v>355</v>
      </c>
      <c r="F1320" t="s">
        <v>412</v>
      </c>
      <c r="G1320" t="s">
        <v>207</v>
      </c>
      <c r="H1320" t="str">
        <f>VLOOKUP(A1320,WorldCups!$A$2:$B$21,2,FALSE)</f>
        <v>Germany</v>
      </c>
      <c r="I1320" t="s">
        <v>221</v>
      </c>
      <c r="J1320">
        <v>2</v>
      </c>
      <c r="K1320" t="s">
        <v>333</v>
      </c>
      <c r="L1320">
        <v>2</v>
      </c>
      <c r="M1320" t="s">
        <v>14</v>
      </c>
    </row>
    <row r="1321" spans="1:13" x14ac:dyDescent="0.3">
      <c r="A1321">
        <v>2006</v>
      </c>
      <c r="B1321">
        <v>660</v>
      </c>
      <c r="C1321" s="1">
        <v>38882</v>
      </c>
      <c r="D1321" t="s">
        <v>511</v>
      </c>
      <c r="E1321" t="s">
        <v>355</v>
      </c>
      <c r="F1321" t="s">
        <v>412</v>
      </c>
      <c r="G1321" t="s">
        <v>207</v>
      </c>
      <c r="H1321" t="str">
        <f>VLOOKUP(A1321,WorldCups!$A$2:$B$21,2,FALSE)</f>
        <v>Germany</v>
      </c>
      <c r="I1321" t="s">
        <v>333</v>
      </c>
      <c r="J1321">
        <v>2</v>
      </c>
      <c r="K1321" t="s">
        <v>221</v>
      </c>
      <c r="L1321">
        <v>2</v>
      </c>
      <c r="M1321" t="s">
        <v>14</v>
      </c>
    </row>
    <row r="1322" spans="1:13" x14ac:dyDescent="0.3">
      <c r="A1322">
        <v>2006</v>
      </c>
      <c r="B1322">
        <f>B1321+1</f>
        <v>661</v>
      </c>
      <c r="C1322" s="1">
        <v>38882</v>
      </c>
      <c r="D1322" t="s">
        <v>531</v>
      </c>
      <c r="E1322" t="s">
        <v>214</v>
      </c>
      <c r="F1322" t="s">
        <v>415</v>
      </c>
      <c r="G1322" t="s">
        <v>201</v>
      </c>
      <c r="H1322" t="str">
        <f>VLOOKUP(A1322,WorldCups!$A$2:$B$21,2,FALSE)</f>
        <v>Germany</v>
      </c>
      <c r="I1322" t="s">
        <v>51</v>
      </c>
      <c r="J1322">
        <v>1</v>
      </c>
      <c r="K1322" t="s">
        <v>80</v>
      </c>
      <c r="L1322">
        <v>0</v>
      </c>
      <c r="M1322" t="s">
        <v>14</v>
      </c>
    </row>
    <row r="1323" spans="1:13" x14ac:dyDescent="0.3">
      <c r="A1323">
        <v>2006</v>
      </c>
      <c r="B1323">
        <v>661</v>
      </c>
      <c r="C1323" s="1">
        <v>38882</v>
      </c>
      <c r="D1323" t="s">
        <v>531</v>
      </c>
      <c r="E1323" t="s">
        <v>214</v>
      </c>
      <c r="F1323" t="s">
        <v>415</v>
      </c>
      <c r="G1323" t="s">
        <v>201</v>
      </c>
      <c r="H1323" t="str">
        <f>VLOOKUP(A1323,WorldCups!$A$2:$B$21,2,FALSE)</f>
        <v>Germany</v>
      </c>
      <c r="I1323" t="s">
        <v>80</v>
      </c>
      <c r="J1323">
        <v>0</v>
      </c>
      <c r="K1323" t="s">
        <v>51</v>
      </c>
      <c r="L1323">
        <v>1</v>
      </c>
      <c r="M1323" t="s">
        <v>14</v>
      </c>
    </row>
    <row r="1324" spans="1:13" x14ac:dyDescent="0.3">
      <c r="A1324">
        <v>2006</v>
      </c>
      <c r="B1324">
        <f>B1323+1</f>
        <v>662</v>
      </c>
      <c r="C1324" s="1">
        <v>38883</v>
      </c>
      <c r="D1324" t="s">
        <v>501</v>
      </c>
      <c r="E1324" t="s">
        <v>214</v>
      </c>
      <c r="F1324" t="s">
        <v>417</v>
      </c>
      <c r="G1324" t="s">
        <v>197</v>
      </c>
      <c r="H1324" t="str">
        <f>VLOOKUP(A1324,WorldCups!$A$2:$B$21,2,FALSE)</f>
        <v>Germany</v>
      </c>
      <c r="I1324" t="s">
        <v>382</v>
      </c>
      <c r="J1324">
        <v>3</v>
      </c>
      <c r="K1324" t="s">
        <v>301</v>
      </c>
      <c r="L1324">
        <v>0</v>
      </c>
      <c r="M1324" t="s">
        <v>14</v>
      </c>
    </row>
    <row r="1325" spans="1:13" x14ac:dyDescent="0.3">
      <c r="A1325">
        <v>2006</v>
      </c>
      <c r="B1325">
        <v>662</v>
      </c>
      <c r="C1325" s="1">
        <v>38883</v>
      </c>
      <c r="D1325" t="s">
        <v>501</v>
      </c>
      <c r="E1325" t="s">
        <v>214</v>
      </c>
      <c r="F1325" t="s">
        <v>417</v>
      </c>
      <c r="G1325" t="s">
        <v>197</v>
      </c>
      <c r="H1325" t="str">
        <f>VLOOKUP(A1325,WorldCups!$A$2:$B$21,2,FALSE)</f>
        <v>Germany</v>
      </c>
      <c r="I1325" t="s">
        <v>301</v>
      </c>
      <c r="J1325">
        <v>0</v>
      </c>
      <c r="K1325" t="s">
        <v>382</v>
      </c>
      <c r="L1325">
        <v>3</v>
      </c>
      <c r="M1325" t="s">
        <v>14</v>
      </c>
    </row>
    <row r="1326" spans="1:13" x14ac:dyDescent="0.3">
      <c r="A1326">
        <v>2006</v>
      </c>
      <c r="B1326">
        <f>B1325+1</f>
        <v>663</v>
      </c>
      <c r="C1326" s="1">
        <v>38883</v>
      </c>
      <c r="D1326" t="s">
        <v>511</v>
      </c>
      <c r="E1326" t="s">
        <v>213</v>
      </c>
      <c r="F1326" t="s">
        <v>422</v>
      </c>
      <c r="G1326" t="s">
        <v>423</v>
      </c>
      <c r="H1326" t="str">
        <f>VLOOKUP(A1326,WorldCups!$A$2:$B$21,2,FALSE)</f>
        <v>Germany</v>
      </c>
      <c r="I1326" t="s">
        <v>93</v>
      </c>
      <c r="J1326">
        <v>2</v>
      </c>
      <c r="K1326" t="s">
        <v>416</v>
      </c>
      <c r="L1326">
        <v>0</v>
      </c>
      <c r="M1326" t="s">
        <v>14</v>
      </c>
    </row>
    <row r="1327" spans="1:13" x14ac:dyDescent="0.3">
      <c r="A1327">
        <v>2006</v>
      </c>
      <c r="B1327">
        <v>663</v>
      </c>
      <c r="C1327" s="1">
        <v>38883</v>
      </c>
      <c r="D1327" t="s">
        <v>511</v>
      </c>
      <c r="E1327" t="s">
        <v>213</v>
      </c>
      <c r="F1327" t="s">
        <v>422</v>
      </c>
      <c r="G1327" t="s">
        <v>423</v>
      </c>
      <c r="H1327" t="str">
        <f>VLOOKUP(A1327,WorldCups!$A$2:$B$21,2,FALSE)</f>
        <v>Germany</v>
      </c>
      <c r="I1327" t="s">
        <v>416</v>
      </c>
      <c r="J1327">
        <v>0</v>
      </c>
      <c r="K1327" t="s">
        <v>93</v>
      </c>
      <c r="L1327">
        <v>2</v>
      </c>
      <c r="M1327" t="s">
        <v>14</v>
      </c>
    </row>
    <row r="1328" spans="1:13" x14ac:dyDescent="0.3">
      <c r="A1328">
        <v>2006</v>
      </c>
      <c r="B1328">
        <f>B1327+1</f>
        <v>664</v>
      </c>
      <c r="C1328" s="1">
        <v>38883</v>
      </c>
      <c r="D1328" t="s">
        <v>531</v>
      </c>
      <c r="E1328" t="s">
        <v>213</v>
      </c>
      <c r="F1328" t="s">
        <v>194</v>
      </c>
      <c r="G1328" t="s">
        <v>434</v>
      </c>
      <c r="H1328" t="str">
        <f>VLOOKUP(A1328,WorldCups!$A$2:$B$21,2,FALSE)</f>
        <v>Germany</v>
      </c>
      <c r="I1328" t="s">
        <v>48</v>
      </c>
      <c r="J1328">
        <v>1</v>
      </c>
      <c r="K1328" t="s">
        <v>28</v>
      </c>
      <c r="L1328">
        <v>0</v>
      </c>
      <c r="M1328" t="s">
        <v>14</v>
      </c>
    </row>
    <row r="1329" spans="1:13" x14ac:dyDescent="0.3">
      <c r="A1329">
        <v>2006</v>
      </c>
      <c r="B1329">
        <v>664</v>
      </c>
      <c r="C1329" s="1">
        <v>38883</v>
      </c>
      <c r="D1329" t="s">
        <v>531</v>
      </c>
      <c r="E1329" t="s">
        <v>213</v>
      </c>
      <c r="F1329" t="s">
        <v>194</v>
      </c>
      <c r="G1329" t="s">
        <v>434</v>
      </c>
      <c r="H1329" t="str">
        <f>VLOOKUP(A1329,WorldCups!$A$2:$B$21,2,FALSE)</f>
        <v>Germany</v>
      </c>
      <c r="I1329" t="s">
        <v>28</v>
      </c>
      <c r="J1329">
        <v>0</v>
      </c>
      <c r="K1329" t="s">
        <v>48</v>
      </c>
      <c r="L1329">
        <v>1</v>
      </c>
      <c r="M1329" t="s">
        <v>14</v>
      </c>
    </row>
    <row r="1330" spans="1:13" x14ac:dyDescent="0.3">
      <c r="A1330">
        <v>2006</v>
      </c>
      <c r="B1330">
        <f>B1329+1</f>
        <v>665</v>
      </c>
      <c r="C1330" s="1">
        <v>38884</v>
      </c>
      <c r="D1330" t="s">
        <v>501</v>
      </c>
      <c r="E1330" t="s">
        <v>268</v>
      </c>
      <c r="F1330" t="s">
        <v>413</v>
      </c>
      <c r="G1330" t="s">
        <v>212</v>
      </c>
      <c r="H1330" t="str">
        <f>VLOOKUP(A1330,WorldCups!$A$2:$B$21,2,FALSE)</f>
        <v>Germany</v>
      </c>
      <c r="I1330" t="s">
        <v>25</v>
      </c>
      <c r="J1330">
        <v>6</v>
      </c>
      <c r="K1330" t="s">
        <v>421</v>
      </c>
      <c r="L1330">
        <v>0</v>
      </c>
      <c r="M1330" t="s">
        <v>14</v>
      </c>
    </row>
    <row r="1331" spans="1:13" x14ac:dyDescent="0.3">
      <c r="A1331">
        <v>2006</v>
      </c>
      <c r="B1331">
        <v>665</v>
      </c>
      <c r="C1331" s="1">
        <v>38884</v>
      </c>
      <c r="D1331" t="s">
        <v>501</v>
      </c>
      <c r="E1331" t="s">
        <v>268</v>
      </c>
      <c r="F1331" t="s">
        <v>413</v>
      </c>
      <c r="G1331" t="s">
        <v>212</v>
      </c>
      <c r="H1331" t="str">
        <f>VLOOKUP(A1331,WorldCups!$A$2:$B$21,2,FALSE)</f>
        <v>Germany</v>
      </c>
      <c r="I1331" t="s">
        <v>421</v>
      </c>
      <c r="J1331">
        <v>0</v>
      </c>
      <c r="K1331" t="s">
        <v>25</v>
      </c>
      <c r="L1331">
        <v>6</v>
      </c>
      <c r="M1331" t="s">
        <v>14</v>
      </c>
    </row>
    <row r="1332" spans="1:13" x14ac:dyDescent="0.3">
      <c r="A1332">
        <v>2006</v>
      </c>
      <c r="B1332">
        <f>B1331+1</f>
        <v>666</v>
      </c>
      <c r="C1332" s="1">
        <v>38884</v>
      </c>
      <c r="D1332" t="s">
        <v>511</v>
      </c>
      <c r="E1332" t="s">
        <v>268</v>
      </c>
      <c r="F1332" t="s">
        <v>433</v>
      </c>
      <c r="G1332" t="s">
        <v>210</v>
      </c>
      <c r="H1332" t="str">
        <f>VLOOKUP(A1332,WorldCups!$A$2:$B$21,2,FALSE)</f>
        <v>Germany</v>
      </c>
      <c r="I1332" t="s">
        <v>45</v>
      </c>
      <c r="J1332">
        <v>2</v>
      </c>
      <c r="K1332" t="s">
        <v>418</v>
      </c>
      <c r="L1332">
        <v>1</v>
      </c>
      <c r="M1332" t="s">
        <v>14</v>
      </c>
    </row>
    <row r="1333" spans="1:13" x14ac:dyDescent="0.3">
      <c r="A1333">
        <v>2006</v>
      </c>
      <c r="B1333">
        <v>666</v>
      </c>
      <c r="C1333" s="1">
        <v>38884</v>
      </c>
      <c r="D1333" t="s">
        <v>511</v>
      </c>
      <c r="E1333" t="s">
        <v>268</v>
      </c>
      <c r="F1333" t="s">
        <v>433</v>
      </c>
      <c r="G1333" t="s">
        <v>210</v>
      </c>
      <c r="H1333" t="str">
        <f>VLOOKUP(A1333,WorldCups!$A$2:$B$21,2,FALSE)</f>
        <v>Germany</v>
      </c>
      <c r="I1333" t="s">
        <v>418</v>
      </c>
      <c r="J1333">
        <v>1</v>
      </c>
      <c r="K1333" t="s">
        <v>45</v>
      </c>
      <c r="L1333">
        <v>2</v>
      </c>
      <c r="M1333" t="s">
        <v>14</v>
      </c>
    </row>
    <row r="1334" spans="1:13" x14ac:dyDescent="0.3">
      <c r="A1334">
        <v>2006</v>
      </c>
      <c r="B1334">
        <f>B1333+1</f>
        <v>667</v>
      </c>
      <c r="C1334" s="1">
        <v>38884</v>
      </c>
      <c r="D1334" t="s">
        <v>531</v>
      </c>
      <c r="E1334" t="s">
        <v>270</v>
      </c>
      <c r="F1334" t="s">
        <v>430</v>
      </c>
      <c r="G1334" t="s">
        <v>204</v>
      </c>
      <c r="H1334" t="str">
        <f>VLOOKUP(A1334,WorldCups!$A$2:$B$21,2,FALSE)</f>
        <v>Germany</v>
      </c>
      <c r="I1334" t="s">
        <v>13</v>
      </c>
      <c r="J1334">
        <v>0</v>
      </c>
      <c r="K1334" t="s">
        <v>426</v>
      </c>
      <c r="L1334">
        <v>0</v>
      </c>
      <c r="M1334" t="s">
        <v>14</v>
      </c>
    </row>
    <row r="1335" spans="1:13" x14ac:dyDescent="0.3">
      <c r="A1335">
        <v>2006</v>
      </c>
      <c r="B1335">
        <v>667</v>
      </c>
      <c r="C1335" s="1">
        <v>38884</v>
      </c>
      <c r="D1335" t="s">
        <v>531</v>
      </c>
      <c r="E1335" t="s">
        <v>270</v>
      </c>
      <c r="F1335" t="s">
        <v>430</v>
      </c>
      <c r="G1335" t="s">
        <v>204</v>
      </c>
      <c r="H1335" t="str">
        <f>VLOOKUP(A1335,WorldCups!$A$2:$B$21,2,FALSE)</f>
        <v>Germany</v>
      </c>
      <c r="I1335" t="s">
        <v>426</v>
      </c>
      <c r="J1335">
        <v>0</v>
      </c>
      <c r="K1335" t="s">
        <v>13</v>
      </c>
      <c r="L1335">
        <v>0</v>
      </c>
      <c r="M1335" t="s">
        <v>14</v>
      </c>
    </row>
    <row r="1336" spans="1:13" x14ac:dyDescent="0.3">
      <c r="A1336">
        <v>2006</v>
      </c>
      <c r="B1336">
        <f>B1335+1</f>
        <v>668</v>
      </c>
      <c r="C1336" s="1">
        <v>38885</v>
      </c>
      <c r="D1336" t="s">
        <v>501</v>
      </c>
      <c r="E1336" t="s">
        <v>270</v>
      </c>
      <c r="F1336" t="s">
        <v>414</v>
      </c>
      <c r="G1336" t="s">
        <v>193</v>
      </c>
      <c r="H1336" t="str">
        <f>VLOOKUP(A1336,WorldCups!$A$2:$B$21,2,FALSE)</f>
        <v>Germany</v>
      </c>
      <c r="I1336" t="s">
        <v>170</v>
      </c>
      <c r="J1336">
        <v>2</v>
      </c>
      <c r="K1336" t="s">
        <v>227</v>
      </c>
      <c r="L1336">
        <v>0</v>
      </c>
      <c r="M1336" t="s">
        <v>14</v>
      </c>
    </row>
    <row r="1337" spans="1:13" x14ac:dyDescent="0.3">
      <c r="A1337">
        <v>2006</v>
      </c>
      <c r="B1337">
        <v>668</v>
      </c>
      <c r="C1337" s="1">
        <v>38885</v>
      </c>
      <c r="D1337" t="s">
        <v>501</v>
      </c>
      <c r="E1337" t="s">
        <v>270</v>
      </c>
      <c r="F1337" t="s">
        <v>414</v>
      </c>
      <c r="G1337" t="s">
        <v>193</v>
      </c>
      <c r="H1337" t="str">
        <f>VLOOKUP(A1337,WorldCups!$A$2:$B$21,2,FALSE)</f>
        <v>Germany</v>
      </c>
      <c r="I1337" t="s">
        <v>227</v>
      </c>
      <c r="J1337">
        <v>0</v>
      </c>
      <c r="K1337" t="s">
        <v>170</v>
      </c>
      <c r="L1337">
        <v>2</v>
      </c>
      <c r="M1337" t="s">
        <v>14</v>
      </c>
    </row>
    <row r="1338" spans="1:13" x14ac:dyDescent="0.3">
      <c r="A1338">
        <v>2006</v>
      </c>
      <c r="B1338">
        <f>B1337+1</f>
        <v>669</v>
      </c>
      <c r="C1338" s="1">
        <v>38885</v>
      </c>
      <c r="D1338" t="s">
        <v>511</v>
      </c>
      <c r="E1338" t="s">
        <v>281</v>
      </c>
      <c r="F1338" t="s">
        <v>424</v>
      </c>
      <c r="G1338" t="s">
        <v>425</v>
      </c>
      <c r="H1338" t="str">
        <f>VLOOKUP(A1338,WorldCups!$A$2:$B$21,2,FALSE)</f>
        <v>Germany</v>
      </c>
      <c r="I1338" t="s">
        <v>429</v>
      </c>
      <c r="J1338">
        <v>0</v>
      </c>
      <c r="K1338" t="s">
        <v>431</v>
      </c>
      <c r="L1338">
        <v>2</v>
      </c>
      <c r="M1338" t="s">
        <v>14</v>
      </c>
    </row>
    <row r="1339" spans="1:13" x14ac:dyDescent="0.3">
      <c r="A1339">
        <v>2006</v>
      </c>
      <c r="B1339">
        <v>669</v>
      </c>
      <c r="C1339" s="1">
        <v>38885</v>
      </c>
      <c r="D1339" t="s">
        <v>511</v>
      </c>
      <c r="E1339" t="s">
        <v>281</v>
      </c>
      <c r="F1339" t="s">
        <v>424</v>
      </c>
      <c r="G1339" t="s">
        <v>425</v>
      </c>
      <c r="H1339" t="str">
        <f>VLOOKUP(A1339,WorldCups!$A$2:$B$21,2,FALSE)</f>
        <v>Germany</v>
      </c>
      <c r="I1339" t="s">
        <v>431</v>
      </c>
      <c r="J1339">
        <v>2</v>
      </c>
      <c r="K1339" t="s">
        <v>429</v>
      </c>
      <c r="L1339">
        <v>0</v>
      </c>
      <c r="M1339" t="s">
        <v>14</v>
      </c>
    </row>
    <row r="1340" spans="1:13" x14ac:dyDescent="0.3">
      <c r="A1340">
        <v>2006</v>
      </c>
      <c r="B1340">
        <f>B1339+1</f>
        <v>670</v>
      </c>
      <c r="C1340" s="1">
        <v>38885</v>
      </c>
      <c r="D1340" t="s">
        <v>531</v>
      </c>
      <c r="E1340" t="s">
        <v>281</v>
      </c>
      <c r="F1340" t="s">
        <v>427</v>
      </c>
      <c r="G1340" t="s">
        <v>428</v>
      </c>
      <c r="H1340" t="str">
        <f>VLOOKUP(A1340,WorldCups!$A$2:$B$21,2,FALSE)</f>
        <v>Germany</v>
      </c>
      <c r="I1340" t="s">
        <v>57</v>
      </c>
      <c r="J1340">
        <v>1</v>
      </c>
      <c r="K1340" t="s">
        <v>17</v>
      </c>
      <c r="L1340">
        <v>1</v>
      </c>
      <c r="M1340" t="s">
        <v>14</v>
      </c>
    </row>
    <row r="1341" spans="1:13" x14ac:dyDescent="0.3">
      <c r="A1341">
        <v>2006</v>
      </c>
      <c r="B1341">
        <v>670</v>
      </c>
      <c r="C1341" s="1">
        <v>38885</v>
      </c>
      <c r="D1341" t="s">
        <v>531</v>
      </c>
      <c r="E1341" t="s">
        <v>281</v>
      </c>
      <c r="F1341" t="s">
        <v>427</v>
      </c>
      <c r="G1341" t="s">
        <v>428</v>
      </c>
      <c r="H1341" t="str">
        <f>VLOOKUP(A1341,WorldCups!$A$2:$B$21,2,FALSE)</f>
        <v>Germany</v>
      </c>
      <c r="I1341" t="s">
        <v>17</v>
      </c>
      <c r="J1341">
        <v>1</v>
      </c>
      <c r="K1341" t="s">
        <v>57</v>
      </c>
      <c r="L1341">
        <v>1</v>
      </c>
      <c r="M1341" t="s">
        <v>14</v>
      </c>
    </row>
    <row r="1342" spans="1:13" x14ac:dyDescent="0.3">
      <c r="A1342">
        <v>2006</v>
      </c>
      <c r="B1342">
        <f>B1341+1</f>
        <v>671</v>
      </c>
      <c r="C1342" s="1">
        <v>38886</v>
      </c>
      <c r="D1342" t="s">
        <v>501</v>
      </c>
      <c r="E1342" t="s">
        <v>274</v>
      </c>
      <c r="F1342" t="s">
        <v>422</v>
      </c>
      <c r="G1342" t="s">
        <v>423</v>
      </c>
      <c r="H1342" t="str">
        <f>VLOOKUP(A1342,WorldCups!$A$2:$B$21,2,FALSE)</f>
        <v>Germany</v>
      </c>
      <c r="I1342" t="s">
        <v>356</v>
      </c>
      <c r="J1342">
        <v>0</v>
      </c>
      <c r="K1342" t="s">
        <v>360</v>
      </c>
      <c r="L1342">
        <v>0</v>
      </c>
      <c r="M1342" t="s">
        <v>14</v>
      </c>
    </row>
    <row r="1343" spans="1:13" x14ac:dyDescent="0.3">
      <c r="A1343">
        <v>2006</v>
      </c>
      <c r="B1343">
        <v>671</v>
      </c>
      <c r="C1343" s="1">
        <v>38886</v>
      </c>
      <c r="D1343" t="s">
        <v>501</v>
      </c>
      <c r="E1343" t="s">
        <v>274</v>
      </c>
      <c r="F1343" t="s">
        <v>422</v>
      </c>
      <c r="G1343" t="s">
        <v>423</v>
      </c>
      <c r="H1343" t="str">
        <f>VLOOKUP(A1343,WorldCups!$A$2:$B$21,2,FALSE)</f>
        <v>Germany</v>
      </c>
      <c r="I1343" t="s">
        <v>360</v>
      </c>
      <c r="J1343">
        <v>0</v>
      </c>
      <c r="K1343" t="s">
        <v>356</v>
      </c>
      <c r="L1343">
        <v>0</v>
      </c>
      <c r="M1343" t="s">
        <v>14</v>
      </c>
    </row>
    <row r="1344" spans="1:13" x14ac:dyDescent="0.3">
      <c r="A1344">
        <v>2006</v>
      </c>
      <c r="B1344">
        <f>B1343+1</f>
        <v>672</v>
      </c>
      <c r="C1344" s="1">
        <v>38886</v>
      </c>
      <c r="D1344" t="s">
        <v>511</v>
      </c>
      <c r="E1344" t="s">
        <v>274</v>
      </c>
      <c r="F1344" t="s">
        <v>412</v>
      </c>
      <c r="G1344" t="s">
        <v>207</v>
      </c>
      <c r="H1344" t="str">
        <f>VLOOKUP(A1344,WorldCups!$A$2:$B$21,2,FALSE)</f>
        <v>Germany</v>
      </c>
      <c r="I1344" t="s">
        <v>21</v>
      </c>
      <c r="J1344">
        <v>2</v>
      </c>
      <c r="K1344" t="s">
        <v>199</v>
      </c>
      <c r="L1344">
        <v>0</v>
      </c>
      <c r="M1344" t="s">
        <v>14</v>
      </c>
    </row>
    <row r="1345" spans="1:13" x14ac:dyDescent="0.3">
      <c r="A1345">
        <v>2006</v>
      </c>
      <c r="B1345">
        <v>672</v>
      </c>
      <c r="C1345" s="1">
        <v>38886</v>
      </c>
      <c r="D1345" t="s">
        <v>511</v>
      </c>
      <c r="E1345" t="s">
        <v>274</v>
      </c>
      <c r="F1345" t="s">
        <v>412</v>
      </c>
      <c r="G1345" t="s">
        <v>207</v>
      </c>
      <c r="H1345" t="str">
        <f>VLOOKUP(A1345,WorldCups!$A$2:$B$21,2,FALSE)</f>
        <v>Germany</v>
      </c>
      <c r="I1345" t="s">
        <v>199</v>
      </c>
      <c r="J1345">
        <v>0</v>
      </c>
      <c r="K1345" t="s">
        <v>21</v>
      </c>
      <c r="L1345">
        <v>2</v>
      </c>
      <c r="M1345" t="s">
        <v>14</v>
      </c>
    </row>
    <row r="1346" spans="1:13" x14ac:dyDescent="0.3">
      <c r="A1346">
        <v>2006</v>
      </c>
      <c r="B1346">
        <f>B1345+1</f>
        <v>673</v>
      </c>
      <c r="C1346" s="1">
        <v>38886</v>
      </c>
      <c r="D1346" t="s">
        <v>531</v>
      </c>
      <c r="E1346" t="s">
        <v>361</v>
      </c>
      <c r="F1346" t="s">
        <v>419</v>
      </c>
      <c r="G1346" t="s">
        <v>420</v>
      </c>
      <c r="H1346" t="str">
        <f>VLOOKUP(A1346,WorldCups!$A$2:$B$21,2,FALSE)</f>
        <v>Germany</v>
      </c>
      <c r="I1346" t="s">
        <v>12</v>
      </c>
      <c r="J1346">
        <v>1</v>
      </c>
      <c r="K1346" t="s">
        <v>116</v>
      </c>
      <c r="L1346">
        <v>1</v>
      </c>
      <c r="M1346" t="s">
        <v>14</v>
      </c>
    </row>
    <row r="1347" spans="1:13" x14ac:dyDescent="0.3">
      <c r="A1347">
        <v>2006</v>
      </c>
      <c r="B1347">
        <v>673</v>
      </c>
      <c r="C1347" s="1">
        <v>38886</v>
      </c>
      <c r="D1347" t="s">
        <v>531</v>
      </c>
      <c r="E1347" t="s">
        <v>361</v>
      </c>
      <c r="F1347" t="s">
        <v>419</v>
      </c>
      <c r="G1347" t="s">
        <v>420</v>
      </c>
      <c r="H1347" t="str">
        <f>VLOOKUP(A1347,WorldCups!$A$2:$B$21,2,FALSE)</f>
        <v>Germany</v>
      </c>
      <c r="I1347" t="s">
        <v>116</v>
      </c>
      <c r="J1347">
        <v>1</v>
      </c>
      <c r="K1347" t="s">
        <v>12</v>
      </c>
      <c r="L1347">
        <v>1</v>
      </c>
      <c r="M1347" t="s">
        <v>14</v>
      </c>
    </row>
    <row r="1348" spans="1:13" x14ac:dyDescent="0.3">
      <c r="A1348">
        <v>2006</v>
      </c>
      <c r="B1348">
        <f>B1347+1</f>
        <v>674</v>
      </c>
      <c r="C1348" s="1">
        <v>38887</v>
      </c>
      <c r="D1348" t="s">
        <v>501</v>
      </c>
      <c r="E1348" t="s">
        <v>361</v>
      </c>
      <c r="F1348" t="s">
        <v>415</v>
      </c>
      <c r="G1348" t="s">
        <v>201</v>
      </c>
      <c r="H1348" t="str">
        <f>VLOOKUP(A1348,WorldCups!$A$2:$B$21,2,FALSE)</f>
        <v>Germany</v>
      </c>
      <c r="I1348" t="s">
        <v>432</v>
      </c>
      <c r="J1348">
        <v>0</v>
      </c>
      <c r="K1348" t="s">
        <v>44</v>
      </c>
      <c r="L1348">
        <v>2</v>
      </c>
      <c r="M1348" t="s">
        <v>14</v>
      </c>
    </row>
    <row r="1349" spans="1:13" x14ac:dyDescent="0.3">
      <c r="A1349">
        <v>2006</v>
      </c>
      <c r="B1349">
        <v>674</v>
      </c>
      <c r="C1349" s="1">
        <v>38887</v>
      </c>
      <c r="D1349" t="s">
        <v>501</v>
      </c>
      <c r="E1349" t="s">
        <v>361</v>
      </c>
      <c r="F1349" t="s">
        <v>415</v>
      </c>
      <c r="G1349" t="s">
        <v>201</v>
      </c>
      <c r="H1349" t="str">
        <f>VLOOKUP(A1349,WorldCups!$A$2:$B$21,2,FALSE)</f>
        <v>Germany</v>
      </c>
      <c r="I1349" t="s">
        <v>44</v>
      </c>
      <c r="J1349">
        <v>2</v>
      </c>
      <c r="K1349" t="s">
        <v>432</v>
      </c>
      <c r="L1349">
        <v>0</v>
      </c>
      <c r="M1349" t="s">
        <v>14</v>
      </c>
    </row>
    <row r="1350" spans="1:13" x14ac:dyDescent="0.3">
      <c r="A1350">
        <v>2006</v>
      </c>
      <c r="B1350">
        <f>B1349+1</f>
        <v>675</v>
      </c>
      <c r="C1350" s="1">
        <v>38887</v>
      </c>
      <c r="D1350" t="s">
        <v>511</v>
      </c>
      <c r="E1350" t="s">
        <v>355</v>
      </c>
      <c r="F1350" t="s">
        <v>417</v>
      </c>
      <c r="G1350" t="s">
        <v>197</v>
      </c>
      <c r="H1350" t="str">
        <f>VLOOKUP(A1350,WorldCups!$A$2:$B$21,2,FALSE)</f>
        <v>Germany</v>
      </c>
      <c r="I1350" t="s">
        <v>333</v>
      </c>
      <c r="J1350">
        <v>0</v>
      </c>
      <c r="K1350" t="s">
        <v>435</v>
      </c>
      <c r="L1350">
        <v>4</v>
      </c>
      <c r="M1350" t="s">
        <v>14</v>
      </c>
    </row>
    <row r="1351" spans="1:13" x14ac:dyDescent="0.3">
      <c r="A1351">
        <v>2006</v>
      </c>
      <c r="B1351">
        <v>675</v>
      </c>
      <c r="C1351" s="1">
        <v>38887</v>
      </c>
      <c r="D1351" t="s">
        <v>511</v>
      </c>
      <c r="E1351" t="s">
        <v>355</v>
      </c>
      <c r="F1351" t="s">
        <v>417</v>
      </c>
      <c r="G1351" t="s">
        <v>197</v>
      </c>
      <c r="H1351" t="str">
        <f>VLOOKUP(A1351,WorldCups!$A$2:$B$21,2,FALSE)</f>
        <v>Germany</v>
      </c>
      <c r="I1351" t="s">
        <v>435</v>
      </c>
      <c r="J1351">
        <v>4</v>
      </c>
      <c r="K1351" t="s">
        <v>333</v>
      </c>
      <c r="L1351">
        <v>0</v>
      </c>
      <c r="M1351" t="s">
        <v>14</v>
      </c>
    </row>
    <row r="1352" spans="1:13" x14ac:dyDescent="0.3">
      <c r="A1352">
        <v>2006</v>
      </c>
      <c r="B1352">
        <f>B1351+1</f>
        <v>676</v>
      </c>
      <c r="C1352" s="1">
        <v>38887</v>
      </c>
      <c r="D1352" t="s">
        <v>531</v>
      </c>
      <c r="E1352" t="s">
        <v>355</v>
      </c>
      <c r="F1352" t="s">
        <v>433</v>
      </c>
      <c r="G1352" t="s">
        <v>210</v>
      </c>
      <c r="H1352" t="str">
        <f>VLOOKUP(A1352,WorldCups!$A$2:$B$21,2,FALSE)</f>
        <v>Germany</v>
      </c>
      <c r="I1352" t="s">
        <v>54</v>
      </c>
      <c r="J1352">
        <v>3</v>
      </c>
      <c r="K1352" t="s">
        <v>221</v>
      </c>
      <c r="L1352">
        <v>1</v>
      </c>
      <c r="M1352" t="s">
        <v>14</v>
      </c>
    </row>
    <row r="1353" spans="1:13" x14ac:dyDescent="0.3">
      <c r="A1353">
        <v>2006</v>
      </c>
      <c r="B1353">
        <v>676</v>
      </c>
      <c r="C1353" s="1">
        <v>38887</v>
      </c>
      <c r="D1353" t="s">
        <v>531</v>
      </c>
      <c r="E1353" t="s">
        <v>355</v>
      </c>
      <c r="F1353" t="s">
        <v>433</v>
      </c>
      <c r="G1353" t="s">
        <v>210</v>
      </c>
      <c r="H1353" t="str">
        <f>VLOOKUP(A1353,WorldCups!$A$2:$B$21,2,FALSE)</f>
        <v>Germany</v>
      </c>
      <c r="I1353" t="s">
        <v>221</v>
      </c>
      <c r="J1353">
        <v>1</v>
      </c>
      <c r="K1353" t="s">
        <v>54</v>
      </c>
      <c r="L1353">
        <v>3</v>
      </c>
      <c r="M1353" t="s">
        <v>14</v>
      </c>
    </row>
    <row r="1354" spans="1:13" x14ac:dyDescent="0.3">
      <c r="A1354">
        <v>2006</v>
      </c>
      <c r="B1354">
        <f>B1353+1</f>
        <v>677</v>
      </c>
      <c r="C1354" s="1">
        <v>38888</v>
      </c>
      <c r="D1354" t="s">
        <v>504</v>
      </c>
      <c r="E1354" t="s">
        <v>214</v>
      </c>
      <c r="F1354" t="s">
        <v>194</v>
      </c>
      <c r="G1354" t="s">
        <v>434</v>
      </c>
      <c r="H1354" t="str">
        <f>VLOOKUP(A1354,WorldCups!$A$2:$B$21,2,FALSE)</f>
        <v>Germany</v>
      </c>
      <c r="I1354" t="s">
        <v>382</v>
      </c>
      <c r="J1354">
        <v>0</v>
      </c>
      <c r="K1354" t="s">
        <v>51</v>
      </c>
      <c r="L1354">
        <v>3</v>
      </c>
      <c r="M1354" t="s">
        <v>14</v>
      </c>
    </row>
    <row r="1355" spans="1:13" x14ac:dyDescent="0.3">
      <c r="A1355">
        <v>2006</v>
      </c>
      <c r="B1355">
        <v>677</v>
      </c>
      <c r="C1355" s="1">
        <v>38888</v>
      </c>
      <c r="D1355" t="s">
        <v>504</v>
      </c>
      <c r="E1355" t="s">
        <v>214</v>
      </c>
      <c r="F1355" t="s">
        <v>194</v>
      </c>
      <c r="G1355" t="s">
        <v>434</v>
      </c>
      <c r="H1355" t="str">
        <f>VLOOKUP(A1355,WorldCups!$A$2:$B$21,2,FALSE)</f>
        <v>Germany</v>
      </c>
      <c r="I1355" t="s">
        <v>51</v>
      </c>
      <c r="J1355">
        <v>3</v>
      </c>
      <c r="K1355" t="s">
        <v>382</v>
      </c>
      <c r="L1355">
        <v>0</v>
      </c>
      <c r="M1355" t="s">
        <v>14</v>
      </c>
    </row>
    <row r="1356" spans="1:13" x14ac:dyDescent="0.3">
      <c r="A1356">
        <v>2006</v>
      </c>
      <c r="B1356">
        <f>B1355+1</f>
        <v>678</v>
      </c>
      <c r="C1356" s="1">
        <v>38888</v>
      </c>
      <c r="D1356" t="s">
        <v>504</v>
      </c>
      <c r="E1356" t="s">
        <v>214</v>
      </c>
      <c r="F1356" t="s">
        <v>430</v>
      </c>
      <c r="G1356" t="s">
        <v>204</v>
      </c>
      <c r="H1356" t="str">
        <f>VLOOKUP(A1356,WorldCups!$A$2:$B$21,2,FALSE)</f>
        <v>Germany</v>
      </c>
      <c r="I1356" t="s">
        <v>301</v>
      </c>
      <c r="J1356">
        <v>1</v>
      </c>
      <c r="K1356" t="s">
        <v>80</v>
      </c>
      <c r="L1356">
        <v>2</v>
      </c>
      <c r="M1356" t="s">
        <v>14</v>
      </c>
    </row>
    <row r="1357" spans="1:13" x14ac:dyDescent="0.3">
      <c r="A1357">
        <v>2006</v>
      </c>
      <c r="B1357">
        <v>678</v>
      </c>
      <c r="C1357" s="1">
        <v>38888</v>
      </c>
      <c r="D1357" t="s">
        <v>504</v>
      </c>
      <c r="E1357" t="s">
        <v>214</v>
      </c>
      <c r="F1357" t="s">
        <v>430</v>
      </c>
      <c r="G1357" t="s">
        <v>204</v>
      </c>
      <c r="H1357" t="str">
        <f>VLOOKUP(A1357,WorldCups!$A$2:$B$21,2,FALSE)</f>
        <v>Germany</v>
      </c>
      <c r="I1357" t="s">
        <v>80</v>
      </c>
      <c r="J1357">
        <v>2</v>
      </c>
      <c r="K1357" t="s">
        <v>301</v>
      </c>
      <c r="L1357">
        <v>1</v>
      </c>
      <c r="M1357" t="s">
        <v>14</v>
      </c>
    </row>
    <row r="1358" spans="1:13" x14ac:dyDescent="0.3">
      <c r="A1358">
        <v>2006</v>
      </c>
      <c r="B1358">
        <f>B1357+1</f>
        <v>679</v>
      </c>
      <c r="C1358" s="1">
        <v>38888</v>
      </c>
      <c r="D1358" t="s">
        <v>531</v>
      </c>
      <c r="E1358" t="s">
        <v>213</v>
      </c>
      <c r="F1358" t="s">
        <v>424</v>
      </c>
      <c r="G1358" t="s">
        <v>425</v>
      </c>
      <c r="H1358" t="str">
        <f>VLOOKUP(A1358,WorldCups!$A$2:$B$21,2,FALSE)</f>
        <v>Germany</v>
      </c>
      <c r="I1358" t="s">
        <v>48</v>
      </c>
      <c r="J1358">
        <v>2</v>
      </c>
      <c r="K1358" t="s">
        <v>93</v>
      </c>
      <c r="L1358">
        <v>2</v>
      </c>
      <c r="M1358" t="s">
        <v>14</v>
      </c>
    </row>
    <row r="1359" spans="1:13" x14ac:dyDescent="0.3">
      <c r="A1359">
        <v>2006</v>
      </c>
      <c r="B1359">
        <v>679</v>
      </c>
      <c r="C1359" s="1">
        <v>38888</v>
      </c>
      <c r="D1359" t="s">
        <v>531</v>
      </c>
      <c r="E1359" t="s">
        <v>213</v>
      </c>
      <c r="F1359" t="s">
        <v>424</v>
      </c>
      <c r="G1359" t="s">
        <v>425</v>
      </c>
      <c r="H1359" t="str">
        <f>VLOOKUP(A1359,WorldCups!$A$2:$B$21,2,FALSE)</f>
        <v>Germany</v>
      </c>
      <c r="I1359" t="s">
        <v>93</v>
      </c>
      <c r="J1359">
        <v>2</v>
      </c>
      <c r="K1359" t="s">
        <v>48</v>
      </c>
      <c r="L1359">
        <v>2</v>
      </c>
      <c r="M1359" t="s">
        <v>14</v>
      </c>
    </row>
    <row r="1360" spans="1:13" x14ac:dyDescent="0.3">
      <c r="A1360">
        <v>2006</v>
      </c>
      <c r="B1360">
        <f>B1359+1</f>
        <v>680</v>
      </c>
      <c r="C1360" s="1">
        <v>38888</v>
      </c>
      <c r="D1360" t="s">
        <v>531</v>
      </c>
      <c r="E1360" t="s">
        <v>213</v>
      </c>
      <c r="F1360" t="s">
        <v>427</v>
      </c>
      <c r="G1360" t="s">
        <v>428</v>
      </c>
      <c r="H1360" t="str">
        <f>VLOOKUP(A1360,WorldCups!$A$2:$B$21,2,FALSE)</f>
        <v>Germany</v>
      </c>
      <c r="I1360" t="s">
        <v>28</v>
      </c>
      <c r="J1360">
        <v>2</v>
      </c>
      <c r="K1360" t="s">
        <v>416</v>
      </c>
      <c r="L1360">
        <v>0</v>
      </c>
      <c r="M1360" t="s">
        <v>14</v>
      </c>
    </row>
    <row r="1361" spans="1:13" x14ac:dyDescent="0.3">
      <c r="A1361">
        <v>2006</v>
      </c>
      <c r="B1361">
        <v>680</v>
      </c>
      <c r="C1361" s="1">
        <v>38888</v>
      </c>
      <c r="D1361" t="s">
        <v>531</v>
      </c>
      <c r="E1361" t="s">
        <v>213</v>
      </c>
      <c r="F1361" t="s">
        <v>427</v>
      </c>
      <c r="G1361" t="s">
        <v>428</v>
      </c>
      <c r="H1361" t="str">
        <f>VLOOKUP(A1361,WorldCups!$A$2:$B$21,2,FALSE)</f>
        <v>Germany</v>
      </c>
      <c r="I1361" t="s">
        <v>416</v>
      </c>
      <c r="J1361">
        <v>0</v>
      </c>
      <c r="K1361" t="s">
        <v>28</v>
      </c>
      <c r="L1361">
        <v>2</v>
      </c>
      <c r="M1361" t="s">
        <v>14</v>
      </c>
    </row>
    <row r="1362" spans="1:13" x14ac:dyDescent="0.3">
      <c r="A1362">
        <v>2006</v>
      </c>
      <c r="B1362">
        <f>B1361+1</f>
        <v>681</v>
      </c>
      <c r="C1362" s="1">
        <v>38889</v>
      </c>
      <c r="D1362" t="s">
        <v>504</v>
      </c>
      <c r="E1362" t="s">
        <v>270</v>
      </c>
      <c r="F1362" t="s">
        <v>419</v>
      </c>
      <c r="G1362" t="s">
        <v>420</v>
      </c>
      <c r="H1362" t="str">
        <f>VLOOKUP(A1362,WorldCups!$A$2:$B$21,2,FALSE)</f>
        <v>Germany</v>
      </c>
      <c r="I1362" t="s">
        <v>228</v>
      </c>
      <c r="J1362">
        <v>1</v>
      </c>
      <c r="K1362" t="s">
        <v>426</v>
      </c>
      <c r="L1362">
        <v>1</v>
      </c>
      <c r="M1362" t="s">
        <v>14</v>
      </c>
    </row>
    <row r="1363" spans="1:13" x14ac:dyDescent="0.3">
      <c r="A1363">
        <v>2006</v>
      </c>
      <c r="B1363">
        <v>681</v>
      </c>
      <c r="C1363" s="1">
        <v>38889</v>
      </c>
      <c r="D1363" t="s">
        <v>504</v>
      </c>
      <c r="E1363" t="s">
        <v>270</v>
      </c>
      <c r="F1363" t="s">
        <v>419</v>
      </c>
      <c r="G1363" t="s">
        <v>420</v>
      </c>
      <c r="H1363" t="str">
        <f>VLOOKUP(A1363,WorldCups!$A$2:$B$21,2,FALSE)</f>
        <v>Germany</v>
      </c>
      <c r="I1363" t="s">
        <v>426</v>
      </c>
      <c r="J1363">
        <v>1</v>
      </c>
      <c r="K1363" t="s">
        <v>228</v>
      </c>
      <c r="L1363">
        <v>1</v>
      </c>
      <c r="M1363" t="s">
        <v>14</v>
      </c>
    </row>
    <row r="1364" spans="1:13" x14ac:dyDescent="0.3">
      <c r="A1364">
        <v>2006</v>
      </c>
      <c r="B1364">
        <f>B1363+1</f>
        <v>682</v>
      </c>
      <c r="C1364" s="1">
        <v>38889</v>
      </c>
      <c r="D1364" t="s">
        <v>504</v>
      </c>
      <c r="E1364" t="s">
        <v>270</v>
      </c>
      <c r="F1364" t="s">
        <v>413</v>
      </c>
      <c r="G1364" t="s">
        <v>212</v>
      </c>
      <c r="H1364" t="str">
        <f>VLOOKUP(A1364,WorldCups!$A$2:$B$21,2,FALSE)</f>
        <v>Germany</v>
      </c>
      <c r="I1364" t="s">
        <v>170</v>
      </c>
      <c r="J1364">
        <v>2</v>
      </c>
      <c r="K1364" t="s">
        <v>13</v>
      </c>
      <c r="L1364">
        <v>1</v>
      </c>
      <c r="M1364" t="s">
        <v>14</v>
      </c>
    </row>
    <row r="1365" spans="1:13" x14ac:dyDescent="0.3">
      <c r="A1365">
        <v>2006</v>
      </c>
      <c r="B1365">
        <v>682</v>
      </c>
      <c r="C1365" s="1">
        <v>38889</v>
      </c>
      <c r="D1365" t="s">
        <v>504</v>
      </c>
      <c r="E1365" t="s">
        <v>270</v>
      </c>
      <c r="F1365" t="s">
        <v>413</v>
      </c>
      <c r="G1365" t="s">
        <v>212</v>
      </c>
      <c r="H1365" t="str">
        <f>VLOOKUP(A1365,WorldCups!$A$2:$B$21,2,FALSE)</f>
        <v>Germany</v>
      </c>
      <c r="I1365" t="s">
        <v>13</v>
      </c>
      <c r="J1365">
        <v>1</v>
      </c>
      <c r="K1365" t="s">
        <v>170</v>
      </c>
      <c r="L1365">
        <v>2</v>
      </c>
      <c r="M1365" t="s">
        <v>14</v>
      </c>
    </row>
    <row r="1366" spans="1:13" x14ac:dyDescent="0.3">
      <c r="A1366">
        <v>2006</v>
      </c>
      <c r="B1366">
        <f>B1365+1</f>
        <v>683</v>
      </c>
      <c r="C1366" s="1">
        <v>38889</v>
      </c>
      <c r="D1366" t="s">
        <v>531</v>
      </c>
      <c r="E1366" t="s">
        <v>268</v>
      </c>
      <c r="F1366" t="s">
        <v>414</v>
      </c>
      <c r="G1366" t="s">
        <v>193</v>
      </c>
      <c r="H1366" t="str">
        <f>VLOOKUP(A1366,WorldCups!$A$2:$B$21,2,FALSE)</f>
        <v>Germany</v>
      </c>
      <c r="I1366" t="s">
        <v>45</v>
      </c>
      <c r="J1366">
        <v>0</v>
      </c>
      <c r="K1366" t="s">
        <v>25</v>
      </c>
      <c r="L1366">
        <v>0</v>
      </c>
      <c r="M1366" t="s">
        <v>14</v>
      </c>
    </row>
    <row r="1367" spans="1:13" x14ac:dyDescent="0.3">
      <c r="A1367">
        <v>2006</v>
      </c>
      <c r="B1367">
        <v>683</v>
      </c>
      <c r="C1367" s="1">
        <v>38889</v>
      </c>
      <c r="D1367" t="s">
        <v>531</v>
      </c>
      <c r="E1367" t="s">
        <v>268</v>
      </c>
      <c r="F1367" t="s">
        <v>414</v>
      </c>
      <c r="G1367" t="s">
        <v>193</v>
      </c>
      <c r="H1367" t="str">
        <f>VLOOKUP(A1367,WorldCups!$A$2:$B$21,2,FALSE)</f>
        <v>Germany</v>
      </c>
      <c r="I1367" t="s">
        <v>25</v>
      </c>
      <c r="J1367">
        <v>0</v>
      </c>
      <c r="K1367" t="s">
        <v>45</v>
      </c>
      <c r="L1367">
        <v>0</v>
      </c>
      <c r="M1367" t="s">
        <v>14</v>
      </c>
    </row>
    <row r="1368" spans="1:13" x14ac:dyDescent="0.3">
      <c r="A1368">
        <v>2006</v>
      </c>
      <c r="B1368">
        <f>B1367+1</f>
        <v>684</v>
      </c>
      <c r="C1368" s="1">
        <v>38889</v>
      </c>
      <c r="D1368" t="s">
        <v>531</v>
      </c>
      <c r="E1368" t="s">
        <v>268</v>
      </c>
      <c r="F1368" t="s">
        <v>412</v>
      </c>
      <c r="G1368" t="s">
        <v>207</v>
      </c>
      <c r="H1368" t="str">
        <f>VLOOKUP(A1368,WorldCups!$A$2:$B$21,2,FALSE)</f>
        <v>Germany</v>
      </c>
      <c r="I1368" t="s">
        <v>418</v>
      </c>
      <c r="J1368">
        <v>3</v>
      </c>
      <c r="K1368" t="s">
        <v>421</v>
      </c>
      <c r="L1368">
        <v>2</v>
      </c>
      <c r="M1368" t="s">
        <v>14</v>
      </c>
    </row>
    <row r="1369" spans="1:13" x14ac:dyDescent="0.3">
      <c r="A1369">
        <v>2006</v>
      </c>
      <c r="B1369">
        <v>684</v>
      </c>
      <c r="C1369" s="1">
        <v>38889</v>
      </c>
      <c r="D1369" t="s">
        <v>531</v>
      </c>
      <c r="E1369" t="s">
        <v>268</v>
      </c>
      <c r="F1369" t="s">
        <v>412</v>
      </c>
      <c r="G1369" t="s">
        <v>207</v>
      </c>
      <c r="H1369" t="str">
        <f>VLOOKUP(A1369,WorldCups!$A$2:$B$21,2,FALSE)</f>
        <v>Germany</v>
      </c>
      <c r="I1369" t="s">
        <v>421</v>
      </c>
      <c r="J1369">
        <v>2</v>
      </c>
      <c r="K1369" t="s">
        <v>418</v>
      </c>
      <c r="L1369">
        <v>3</v>
      </c>
      <c r="M1369" t="s">
        <v>14</v>
      </c>
    </row>
    <row r="1370" spans="1:13" x14ac:dyDescent="0.3">
      <c r="A1370">
        <v>2006</v>
      </c>
      <c r="B1370">
        <f>B1369+1</f>
        <v>685</v>
      </c>
      <c r="C1370" s="1">
        <v>38890</v>
      </c>
      <c r="D1370" t="s">
        <v>504</v>
      </c>
      <c r="E1370" t="s">
        <v>281</v>
      </c>
      <c r="F1370" t="s">
        <v>417</v>
      </c>
      <c r="G1370" t="s">
        <v>197</v>
      </c>
      <c r="H1370" t="str">
        <f>VLOOKUP(A1370,WorldCups!$A$2:$B$21,2,FALSE)</f>
        <v>Germany</v>
      </c>
      <c r="I1370" t="s">
        <v>429</v>
      </c>
      <c r="J1370">
        <v>0</v>
      </c>
      <c r="K1370" t="s">
        <v>57</v>
      </c>
      <c r="L1370">
        <v>2</v>
      </c>
      <c r="M1370" t="s">
        <v>14</v>
      </c>
    </row>
    <row r="1371" spans="1:13" x14ac:dyDescent="0.3">
      <c r="A1371">
        <v>2006</v>
      </c>
      <c r="B1371">
        <v>685</v>
      </c>
      <c r="C1371" s="1">
        <v>38890</v>
      </c>
      <c r="D1371" t="s">
        <v>504</v>
      </c>
      <c r="E1371" t="s">
        <v>281</v>
      </c>
      <c r="F1371" t="s">
        <v>417</v>
      </c>
      <c r="G1371" t="s">
        <v>197</v>
      </c>
      <c r="H1371" t="str">
        <f>VLOOKUP(A1371,WorldCups!$A$2:$B$21,2,FALSE)</f>
        <v>Germany</v>
      </c>
      <c r="I1371" t="s">
        <v>57</v>
      </c>
      <c r="J1371">
        <v>2</v>
      </c>
      <c r="K1371" t="s">
        <v>429</v>
      </c>
      <c r="L1371">
        <v>0</v>
      </c>
      <c r="M1371" t="s">
        <v>14</v>
      </c>
    </row>
    <row r="1372" spans="1:13" x14ac:dyDescent="0.3">
      <c r="A1372">
        <v>2006</v>
      </c>
      <c r="B1372">
        <f>B1371+1</f>
        <v>686</v>
      </c>
      <c r="C1372" s="1">
        <v>38890</v>
      </c>
      <c r="D1372" t="s">
        <v>504</v>
      </c>
      <c r="E1372" t="s">
        <v>281</v>
      </c>
      <c r="F1372" t="s">
        <v>422</v>
      </c>
      <c r="G1372" t="s">
        <v>423</v>
      </c>
      <c r="H1372" t="str">
        <f>VLOOKUP(A1372,WorldCups!$A$2:$B$21,2,FALSE)</f>
        <v>Germany</v>
      </c>
      <c r="I1372" t="s">
        <v>431</v>
      </c>
      <c r="J1372">
        <v>2</v>
      </c>
      <c r="K1372" t="s">
        <v>17</v>
      </c>
      <c r="L1372">
        <v>1</v>
      </c>
      <c r="M1372" t="s">
        <v>14</v>
      </c>
    </row>
    <row r="1373" spans="1:13" x14ac:dyDescent="0.3">
      <c r="A1373">
        <v>2006</v>
      </c>
      <c r="B1373">
        <v>686</v>
      </c>
      <c r="C1373" s="1">
        <v>38890</v>
      </c>
      <c r="D1373" t="s">
        <v>504</v>
      </c>
      <c r="E1373" t="s">
        <v>281</v>
      </c>
      <c r="F1373" t="s">
        <v>422</v>
      </c>
      <c r="G1373" t="s">
        <v>423</v>
      </c>
      <c r="H1373" t="str">
        <f>VLOOKUP(A1373,WorldCups!$A$2:$B$21,2,FALSE)</f>
        <v>Germany</v>
      </c>
      <c r="I1373" t="s">
        <v>17</v>
      </c>
      <c r="J1373">
        <v>1</v>
      </c>
      <c r="K1373" t="s">
        <v>431</v>
      </c>
      <c r="L1373">
        <v>2</v>
      </c>
      <c r="M1373" t="s">
        <v>14</v>
      </c>
    </row>
    <row r="1374" spans="1:13" x14ac:dyDescent="0.3">
      <c r="A1374">
        <v>2006</v>
      </c>
      <c r="B1374">
        <f>B1373+1</f>
        <v>687</v>
      </c>
      <c r="C1374" s="1">
        <v>38890</v>
      </c>
      <c r="D1374" t="s">
        <v>531</v>
      </c>
      <c r="E1374" t="s">
        <v>274</v>
      </c>
      <c r="F1374" t="s">
        <v>415</v>
      </c>
      <c r="G1374" t="s">
        <v>201</v>
      </c>
      <c r="H1374" t="str">
        <f>VLOOKUP(A1374,WorldCups!$A$2:$B$21,2,FALSE)</f>
        <v>Germany</v>
      </c>
      <c r="I1374" t="s">
        <v>356</v>
      </c>
      <c r="J1374">
        <v>1</v>
      </c>
      <c r="K1374" t="s">
        <v>21</v>
      </c>
      <c r="L1374">
        <v>4</v>
      </c>
      <c r="M1374" t="s">
        <v>14</v>
      </c>
    </row>
    <row r="1375" spans="1:13" x14ac:dyDescent="0.3">
      <c r="A1375">
        <v>2006</v>
      </c>
      <c r="B1375">
        <v>687</v>
      </c>
      <c r="C1375" s="1">
        <v>38890</v>
      </c>
      <c r="D1375" t="s">
        <v>531</v>
      </c>
      <c r="E1375" t="s">
        <v>274</v>
      </c>
      <c r="F1375" t="s">
        <v>415</v>
      </c>
      <c r="G1375" t="s">
        <v>201</v>
      </c>
      <c r="H1375" t="str">
        <f>VLOOKUP(A1375,WorldCups!$A$2:$B$21,2,FALSE)</f>
        <v>Germany</v>
      </c>
      <c r="I1375" t="s">
        <v>21</v>
      </c>
      <c r="J1375">
        <v>4</v>
      </c>
      <c r="K1375" t="s">
        <v>356</v>
      </c>
      <c r="L1375">
        <v>1</v>
      </c>
      <c r="M1375" t="s">
        <v>14</v>
      </c>
    </row>
    <row r="1376" spans="1:13" x14ac:dyDescent="0.3">
      <c r="A1376">
        <v>2006</v>
      </c>
      <c r="B1376">
        <f>B1375+1</f>
        <v>688</v>
      </c>
      <c r="C1376" s="1">
        <v>38890</v>
      </c>
      <c r="D1376" t="s">
        <v>531</v>
      </c>
      <c r="E1376" t="s">
        <v>274</v>
      </c>
      <c r="F1376" t="s">
        <v>433</v>
      </c>
      <c r="G1376" t="s">
        <v>210</v>
      </c>
      <c r="H1376" t="str">
        <f>VLOOKUP(A1376,WorldCups!$A$2:$B$21,2,FALSE)</f>
        <v>Germany</v>
      </c>
      <c r="I1376" t="s">
        <v>360</v>
      </c>
      <c r="J1376">
        <v>2</v>
      </c>
      <c r="K1376" t="s">
        <v>199</v>
      </c>
      <c r="L1376">
        <v>2</v>
      </c>
      <c r="M1376" t="s">
        <v>14</v>
      </c>
    </row>
    <row r="1377" spans="1:13" x14ac:dyDescent="0.3">
      <c r="A1377">
        <v>2006</v>
      </c>
      <c r="B1377">
        <v>688</v>
      </c>
      <c r="C1377" s="1">
        <v>38890</v>
      </c>
      <c r="D1377" t="s">
        <v>531</v>
      </c>
      <c r="E1377" t="s">
        <v>274</v>
      </c>
      <c r="F1377" t="s">
        <v>433</v>
      </c>
      <c r="G1377" t="s">
        <v>210</v>
      </c>
      <c r="H1377" t="str">
        <f>VLOOKUP(A1377,WorldCups!$A$2:$B$21,2,FALSE)</f>
        <v>Germany</v>
      </c>
      <c r="I1377" t="s">
        <v>199</v>
      </c>
      <c r="J1377">
        <v>2</v>
      </c>
      <c r="K1377" t="s">
        <v>360</v>
      </c>
      <c r="L1377">
        <v>2</v>
      </c>
      <c r="M1377" t="s">
        <v>14</v>
      </c>
    </row>
    <row r="1378" spans="1:13" x14ac:dyDescent="0.3">
      <c r="A1378">
        <v>2006</v>
      </c>
      <c r="B1378">
        <f>B1377+1</f>
        <v>689</v>
      </c>
      <c r="C1378" s="1">
        <v>38891</v>
      </c>
      <c r="D1378" t="s">
        <v>504</v>
      </c>
      <c r="E1378" t="s">
        <v>355</v>
      </c>
      <c r="F1378" t="s">
        <v>194</v>
      </c>
      <c r="G1378" t="s">
        <v>434</v>
      </c>
      <c r="H1378" t="str">
        <f>VLOOKUP(A1378,WorldCups!$A$2:$B$21,2,FALSE)</f>
        <v>Germany</v>
      </c>
      <c r="I1378" t="s">
        <v>435</v>
      </c>
      <c r="J1378">
        <v>1</v>
      </c>
      <c r="K1378" t="s">
        <v>221</v>
      </c>
      <c r="L1378">
        <v>0</v>
      </c>
      <c r="M1378" t="s">
        <v>14</v>
      </c>
    </row>
    <row r="1379" spans="1:13" x14ac:dyDescent="0.3">
      <c r="A1379">
        <v>2006</v>
      </c>
      <c r="B1379">
        <v>689</v>
      </c>
      <c r="C1379" s="1">
        <v>38891</v>
      </c>
      <c r="D1379" t="s">
        <v>504</v>
      </c>
      <c r="E1379" t="s">
        <v>355</v>
      </c>
      <c r="F1379" t="s">
        <v>194</v>
      </c>
      <c r="G1379" t="s">
        <v>434</v>
      </c>
      <c r="H1379" t="str">
        <f>VLOOKUP(A1379,WorldCups!$A$2:$B$21,2,FALSE)</f>
        <v>Germany</v>
      </c>
      <c r="I1379" t="s">
        <v>221</v>
      </c>
      <c r="J1379">
        <v>0</v>
      </c>
      <c r="K1379" t="s">
        <v>435</v>
      </c>
      <c r="L1379">
        <v>1</v>
      </c>
      <c r="M1379" t="s">
        <v>14</v>
      </c>
    </row>
    <row r="1380" spans="1:13" x14ac:dyDescent="0.3">
      <c r="A1380">
        <v>2006</v>
      </c>
      <c r="B1380">
        <f>B1379+1</f>
        <v>690</v>
      </c>
      <c r="C1380" s="1">
        <v>38891</v>
      </c>
      <c r="D1380" t="s">
        <v>504</v>
      </c>
      <c r="E1380" t="s">
        <v>355</v>
      </c>
      <c r="F1380" t="s">
        <v>427</v>
      </c>
      <c r="G1380" t="s">
        <v>428</v>
      </c>
      <c r="H1380" t="str">
        <f>VLOOKUP(A1380,WorldCups!$A$2:$B$21,2,FALSE)</f>
        <v>Germany</v>
      </c>
      <c r="I1380" t="s">
        <v>333</v>
      </c>
      <c r="J1380">
        <v>0</v>
      </c>
      <c r="K1380" t="s">
        <v>54</v>
      </c>
      <c r="L1380">
        <v>1</v>
      </c>
      <c r="M1380" t="s">
        <v>14</v>
      </c>
    </row>
    <row r="1381" spans="1:13" x14ac:dyDescent="0.3">
      <c r="A1381">
        <v>2006</v>
      </c>
      <c r="B1381">
        <v>690</v>
      </c>
      <c r="C1381" s="1">
        <v>38891</v>
      </c>
      <c r="D1381" t="s">
        <v>504</v>
      </c>
      <c r="E1381" t="s">
        <v>355</v>
      </c>
      <c r="F1381" t="s">
        <v>427</v>
      </c>
      <c r="G1381" t="s">
        <v>428</v>
      </c>
      <c r="H1381" t="str">
        <f>VLOOKUP(A1381,WorldCups!$A$2:$B$21,2,FALSE)</f>
        <v>Germany</v>
      </c>
      <c r="I1381" t="s">
        <v>54</v>
      </c>
      <c r="J1381">
        <v>1</v>
      </c>
      <c r="K1381" t="s">
        <v>333</v>
      </c>
      <c r="L1381">
        <v>0</v>
      </c>
      <c r="M1381" t="s">
        <v>14</v>
      </c>
    </row>
    <row r="1382" spans="1:13" x14ac:dyDescent="0.3">
      <c r="A1382">
        <v>2006</v>
      </c>
      <c r="B1382">
        <f>B1381+1</f>
        <v>691</v>
      </c>
      <c r="C1382" s="1">
        <v>38891</v>
      </c>
      <c r="D1382" t="s">
        <v>531</v>
      </c>
      <c r="E1382" t="s">
        <v>361</v>
      </c>
      <c r="F1382" t="s">
        <v>424</v>
      </c>
      <c r="G1382" t="s">
        <v>425</v>
      </c>
      <c r="H1382" t="str">
        <f>VLOOKUP(A1382,WorldCups!$A$2:$B$21,2,FALSE)</f>
        <v>Germany</v>
      </c>
      <c r="I1382" t="s">
        <v>432</v>
      </c>
      <c r="J1382">
        <v>0</v>
      </c>
      <c r="K1382" t="s">
        <v>12</v>
      </c>
      <c r="L1382">
        <v>2</v>
      </c>
      <c r="M1382" t="s">
        <v>14</v>
      </c>
    </row>
    <row r="1383" spans="1:13" x14ac:dyDescent="0.3">
      <c r="A1383">
        <v>2006</v>
      </c>
      <c r="B1383">
        <v>691</v>
      </c>
      <c r="C1383" s="1">
        <v>38891</v>
      </c>
      <c r="D1383" t="s">
        <v>531</v>
      </c>
      <c r="E1383" t="s">
        <v>361</v>
      </c>
      <c r="F1383" t="s">
        <v>424</v>
      </c>
      <c r="G1383" t="s">
        <v>425</v>
      </c>
      <c r="H1383" t="str">
        <f>VLOOKUP(A1383,WorldCups!$A$2:$B$21,2,FALSE)</f>
        <v>Germany</v>
      </c>
      <c r="I1383" t="s">
        <v>12</v>
      </c>
      <c r="J1383">
        <v>2</v>
      </c>
      <c r="K1383" t="s">
        <v>432</v>
      </c>
      <c r="L1383">
        <v>0</v>
      </c>
      <c r="M1383" t="s">
        <v>14</v>
      </c>
    </row>
    <row r="1384" spans="1:13" x14ac:dyDescent="0.3">
      <c r="A1384">
        <v>2006</v>
      </c>
      <c r="B1384">
        <f>B1383+1</f>
        <v>692</v>
      </c>
      <c r="C1384" s="1">
        <v>38891</v>
      </c>
      <c r="D1384" t="s">
        <v>531</v>
      </c>
      <c r="E1384" t="s">
        <v>361</v>
      </c>
      <c r="F1384" t="s">
        <v>430</v>
      </c>
      <c r="G1384" t="s">
        <v>204</v>
      </c>
      <c r="H1384" t="str">
        <f>VLOOKUP(A1384,WorldCups!$A$2:$B$21,2,FALSE)</f>
        <v>Germany</v>
      </c>
      <c r="I1384" t="s">
        <v>44</v>
      </c>
      <c r="J1384">
        <v>2</v>
      </c>
      <c r="K1384" t="s">
        <v>116</v>
      </c>
      <c r="L1384">
        <v>0</v>
      </c>
      <c r="M1384" t="s">
        <v>14</v>
      </c>
    </row>
    <row r="1385" spans="1:13" x14ac:dyDescent="0.3">
      <c r="A1385">
        <v>2006</v>
      </c>
      <c r="B1385">
        <v>692</v>
      </c>
      <c r="C1385" s="1">
        <v>38891</v>
      </c>
      <c r="D1385" t="s">
        <v>531</v>
      </c>
      <c r="E1385" t="s">
        <v>361</v>
      </c>
      <c r="F1385" t="s">
        <v>430</v>
      </c>
      <c r="G1385" t="s">
        <v>204</v>
      </c>
      <c r="H1385" t="str">
        <f>VLOOKUP(A1385,WorldCups!$A$2:$B$21,2,FALSE)</f>
        <v>Germany</v>
      </c>
      <c r="I1385" t="s">
        <v>116</v>
      </c>
      <c r="J1385">
        <v>0</v>
      </c>
      <c r="K1385" t="s">
        <v>44</v>
      </c>
      <c r="L1385">
        <v>2</v>
      </c>
      <c r="M1385" t="s">
        <v>14</v>
      </c>
    </row>
    <row r="1386" spans="1:13" x14ac:dyDescent="0.3">
      <c r="A1386">
        <v>2006</v>
      </c>
      <c r="B1386">
        <f>B1385+1</f>
        <v>693</v>
      </c>
      <c r="C1386" s="1">
        <v>38892</v>
      </c>
      <c r="D1386" t="s">
        <v>513</v>
      </c>
      <c r="E1386" t="s">
        <v>287</v>
      </c>
      <c r="F1386" t="s">
        <v>412</v>
      </c>
      <c r="G1386" t="s">
        <v>207</v>
      </c>
      <c r="H1386" t="str">
        <f>VLOOKUP(A1386,WorldCups!$A$2:$B$21,2,FALSE)</f>
        <v>Germany</v>
      </c>
      <c r="I1386" t="s">
        <v>51</v>
      </c>
      <c r="J1386">
        <v>2</v>
      </c>
      <c r="K1386" t="s">
        <v>48</v>
      </c>
      <c r="L1386">
        <v>0</v>
      </c>
      <c r="M1386" t="s">
        <v>14</v>
      </c>
    </row>
    <row r="1387" spans="1:13" x14ac:dyDescent="0.3">
      <c r="A1387">
        <v>2006</v>
      </c>
      <c r="B1387">
        <v>693</v>
      </c>
      <c r="C1387" s="1">
        <v>38892</v>
      </c>
      <c r="D1387" t="s">
        <v>513</v>
      </c>
      <c r="E1387" t="s">
        <v>287</v>
      </c>
      <c r="F1387" t="s">
        <v>412</v>
      </c>
      <c r="G1387" t="s">
        <v>207</v>
      </c>
      <c r="H1387" t="str">
        <f>VLOOKUP(A1387,WorldCups!$A$2:$B$21,2,FALSE)</f>
        <v>Germany</v>
      </c>
      <c r="I1387" t="s">
        <v>48</v>
      </c>
      <c r="J1387">
        <v>0</v>
      </c>
      <c r="K1387" t="s">
        <v>51</v>
      </c>
      <c r="L1387">
        <v>2</v>
      </c>
      <c r="M1387" t="s">
        <v>14</v>
      </c>
    </row>
    <row r="1388" spans="1:13" x14ac:dyDescent="0.3">
      <c r="A1388">
        <v>2006</v>
      </c>
      <c r="B1388">
        <f>B1387+1</f>
        <v>694</v>
      </c>
      <c r="C1388" s="1">
        <v>38892</v>
      </c>
      <c r="D1388" t="s">
        <v>531</v>
      </c>
      <c r="E1388" t="s">
        <v>287</v>
      </c>
      <c r="F1388" t="s">
        <v>419</v>
      </c>
      <c r="G1388" t="s">
        <v>420</v>
      </c>
      <c r="H1388" t="str">
        <f>VLOOKUP(A1388,WorldCups!$A$2:$B$21,2,FALSE)</f>
        <v>Germany</v>
      </c>
      <c r="I1388" t="s">
        <v>25</v>
      </c>
      <c r="J1388">
        <v>2</v>
      </c>
      <c r="K1388" t="s">
        <v>13</v>
      </c>
      <c r="L1388">
        <v>1</v>
      </c>
      <c r="M1388" t="s">
        <v>229</v>
      </c>
    </row>
    <row r="1389" spans="1:13" x14ac:dyDescent="0.3">
      <c r="A1389">
        <v>2006</v>
      </c>
      <c r="B1389">
        <v>694</v>
      </c>
      <c r="C1389" s="1">
        <v>38892</v>
      </c>
      <c r="D1389" t="s">
        <v>531</v>
      </c>
      <c r="E1389" t="s">
        <v>287</v>
      </c>
      <c r="F1389" t="s">
        <v>419</v>
      </c>
      <c r="G1389" t="s">
        <v>420</v>
      </c>
      <c r="H1389" t="str">
        <f>VLOOKUP(A1389,WorldCups!$A$2:$B$21,2,FALSE)</f>
        <v>Germany</v>
      </c>
      <c r="I1389" t="s">
        <v>13</v>
      </c>
      <c r="J1389">
        <v>1</v>
      </c>
      <c r="K1389" t="s">
        <v>25</v>
      </c>
      <c r="L1389">
        <v>2</v>
      </c>
      <c r="M1389" t="s">
        <v>229</v>
      </c>
    </row>
    <row r="1390" spans="1:13" x14ac:dyDescent="0.3">
      <c r="A1390">
        <v>2006</v>
      </c>
      <c r="B1390">
        <f>B1389+1</f>
        <v>695</v>
      </c>
      <c r="C1390" s="1">
        <v>38893</v>
      </c>
      <c r="D1390" t="s">
        <v>513</v>
      </c>
      <c r="E1390" t="s">
        <v>287</v>
      </c>
      <c r="F1390" t="s">
        <v>433</v>
      </c>
      <c r="G1390" t="s">
        <v>210</v>
      </c>
      <c r="H1390" t="str">
        <f>VLOOKUP(A1390,WorldCups!$A$2:$B$21,2,FALSE)</f>
        <v>Germany</v>
      </c>
      <c r="I1390" t="s">
        <v>93</v>
      </c>
      <c r="J1390">
        <v>1</v>
      </c>
      <c r="K1390" t="s">
        <v>382</v>
      </c>
      <c r="L1390">
        <v>0</v>
      </c>
      <c r="M1390" t="s">
        <v>14</v>
      </c>
    </row>
    <row r="1391" spans="1:13" x14ac:dyDescent="0.3">
      <c r="A1391">
        <v>2006</v>
      </c>
      <c r="B1391">
        <v>695</v>
      </c>
      <c r="C1391" s="1">
        <v>38893</v>
      </c>
      <c r="D1391" t="s">
        <v>513</v>
      </c>
      <c r="E1391" t="s">
        <v>287</v>
      </c>
      <c r="F1391" t="s">
        <v>433</v>
      </c>
      <c r="G1391" t="s">
        <v>210</v>
      </c>
      <c r="H1391" t="str">
        <f>VLOOKUP(A1391,WorldCups!$A$2:$B$21,2,FALSE)</f>
        <v>Germany</v>
      </c>
      <c r="I1391" t="s">
        <v>382</v>
      </c>
      <c r="J1391">
        <v>0</v>
      </c>
      <c r="K1391" t="s">
        <v>93</v>
      </c>
      <c r="L1391">
        <v>1</v>
      </c>
      <c r="M1391" t="s">
        <v>14</v>
      </c>
    </row>
    <row r="1392" spans="1:13" x14ac:dyDescent="0.3">
      <c r="A1392">
        <v>2006</v>
      </c>
      <c r="B1392">
        <f>B1391+1</f>
        <v>696</v>
      </c>
      <c r="C1392" s="1">
        <v>38893</v>
      </c>
      <c r="D1392" t="s">
        <v>531</v>
      </c>
      <c r="E1392" t="s">
        <v>287</v>
      </c>
      <c r="F1392" t="s">
        <v>422</v>
      </c>
      <c r="G1392" t="s">
        <v>423</v>
      </c>
      <c r="H1392" t="str">
        <f>VLOOKUP(A1392,WorldCups!$A$2:$B$21,2,FALSE)</f>
        <v>Germany</v>
      </c>
      <c r="I1392" t="s">
        <v>170</v>
      </c>
      <c r="J1392">
        <v>1</v>
      </c>
      <c r="K1392" t="s">
        <v>45</v>
      </c>
      <c r="L1392">
        <v>0</v>
      </c>
      <c r="M1392" t="s">
        <v>14</v>
      </c>
    </row>
    <row r="1393" spans="1:13" x14ac:dyDescent="0.3">
      <c r="A1393">
        <v>2006</v>
      </c>
      <c r="B1393">
        <v>696</v>
      </c>
      <c r="C1393" s="1">
        <v>38893</v>
      </c>
      <c r="D1393" t="s">
        <v>531</v>
      </c>
      <c r="E1393" t="s">
        <v>287</v>
      </c>
      <c r="F1393" t="s">
        <v>422</v>
      </c>
      <c r="G1393" t="s">
        <v>423</v>
      </c>
      <c r="H1393" t="str">
        <f>VLOOKUP(A1393,WorldCups!$A$2:$B$21,2,FALSE)</f>
        <v>Germany</v>
      </c>
      <c r="I1393" t="s">
        <v>45</v>
      </c>
      <c r="J1393">
        <v>0</v>
      </c>
      <c r="K1393" t="s">
        <v>170</v>
      </c>
      <c r="L1393">
        <v>1</v>
      </c>
      <c r="M1393" t="s">
        <v>14</v>
      </c>
    </row>
    <row r="1394" spans="1:13" x14ac:dyDescent="0.3">
      <c r="A1394">
        <v>2006</v>
      </c>
      <c r="B1394">
        <f>B1393+1</f>
        <v>697</v>
      </c>
      <c r="C1394" s="1">
        <v>38894</v>
      </c>
      <c r="D1394" t="s">
        <v>513</v>
      </c>
      <c r="E1394" t="s">
        <v>287</v>
      </c>
      <c r="F1394" t="s">
        <v>427</v>
      </c>
      <c r="G1394" t="s">
        <v>428</v>
      </c>
      <c r="H1394" t="str">
        <f>VLOOKUP(A1394,WorldCups!$A$2:$B$21,2,FALSE)</f>
        <v>Germany</v>
      </c>
      <c r="I1394" t="s">
        <v>57</v>
      </c>
      <c r="J1394">
        <v>1</v>
      </c>
      <c r="K1394" t="s">
        <v>199</v>
      </c>
      <c r="L1394">
        <v>0</v>
      </c>
      <c r="M1394" t="s">
        <v>14</v>
      </c>
    </row>
    <row r="1395" spans="1:13" x14ac:dyDescent="0.3">
      <c r="A1395">
        <v>2006</v>
      </c>
      <c r="B1395">
        <v>697</v>
      </c>
      <c r="C1395" s="1">
        <v>38894</v>
      </c>
      <c r="D1395" t="s">
        <v>513</v>
      </c>
      <c r="E1395" t="s">
        <v>287</v>
      </c>
      <c r="F1395" t="s">
        <v>427</v>
      </c>
      <c r="G1395" t="s">
        <v>428</v>
      </c>
      <c r="H1395" t="str">
        <f>VLOOKUP(A1395,WorldCups!$A$2:$B$21,2,FALSE)</f>
        <v>Germany</v>
      </c>
      <c r="I1395" t="s">
        <v>199</v>
      </c>
      <c r="J1395">
        <v>0</v>
      </c>
      <c r="K1395" t="s">
        <v>57</v>
      </c>
      <c r="L1395">
        <v>1</v>
      </c>
      <c r="M1395" t="s">
        <v>14</v>
      </c>
    </row>
    <row r="1396" spans="1:13" x14ac:dyDescent="0.3">
      <c r="A1396">
        <v>2006</v>
      </c>
      <c r="B1396">
        <f>B1395+1</f>
        <v>698</v>
      </c>
      <c r="C1396" s="1">
        <v>38894</v>
      </c>
      <c r="D1396" t="s">
        <v>531</v>
      </c>
      <c r="E1396" t="s">
        <v>287</v>
      </c>
      <c r="F1396" t="s">
        <v>424</v>
      </c>
      <c r="G1396" t="s">
        <v>425</v>
      </c>
      <c r="H1396" t="str">
        <f>VLOOKUP(A1396,WorldCups!$A$2:$B$21,2,FALSE)</f>
        <v>Germany</v>
      </c>
      <c r="I1396" t="s">
        <v>44</v>
      </c>
      <c r="J1396">
        <v>0</v>
      </c>
      <c r="K1396" t="s">
        <v>435</v>
      </c>
      <c r="L1396">
        <v>0</v>
      </c>
      <c r="M1396" t="s">
        <v>436</v>
      </c>
    </row>
    <row r="1397" spans="1:13" x14ac:dyDescent="0.3">
      <c r="A1397">
        <v>2006</v>
      </c>
      <c r="B1397">
        <v>698</v>
      </c>
      <c r="C1397" s="1">
        <v>38894</v>
      </c>
      <c r="D1397" t="s">
        <v>531</v>
      </c>
      <c r="E1397" t="s">
        <v>287</v>
      </c>
      <c r="F1397" t="s">
        <v>424</v>
      </c>
      <c r="G1397" t="s">
        <v>425</v>
      </c>
      <c r="H1397" t="str">
        <f>VLOOKUP(A1397,WorldCups!$A$2:$B$21,2,FALSE)</f>
        <v>Germany</v>
      </c>
      <c r="I1397" t="s">
        <v>435</v>
      </c>
      <c r="J1397">
        <v>0</v>
      </c>
      <c r="K1397" t="s">
        <v>44</v>
      </c>
      <c r="L1397">
        <v>0</v>
      </c>
      <c r="M1397" t="s">
        <v>436</v>
      </c>
    </row>
    <row r="1398" spans="1:13" x14ac:dyDescent="0.3">
      <c r="A1398">
        <v>2006</v>
      </c>
      <c r="B1398">
        <f>B1397+1</f>
        <v>699</v>
      </c>
      <c r="C1398" s="1">
        <v>38895</v>
      </c>
      <c r="D1398" t="s">
        <v>513</v>
      </c>
      <c r="E1398" t="s">
        <v>287</v>
      </c>
      <c r="F1398" t="s">
        <v>415</v>
      </c>
      <c r="G1398" t="s">
        <v>201</v>
      </c>
      <c r="H1398" t="str">
        <f>VLOOKUP(A1398,WorldCups!$A$2:$B$21,2,FALSE)</f>
        <v>Germany</v>
      </c>
      <c r="I1398" t="s">
        <v>21</v>
      </c>
      <c r="J1398">
        <v>3</v>
      </c>
      <c r="K1398" t="s">
        <v>431</v>
      </c>
      <c r="L1398">
        <v>0</v>
      </c>
      <c r="M1398" t="s">
        <v>14</v>
      </c>
    </row>
    <row r="1399" spans="1:13" x14ac:dyDescent="0.3">
      <c r="A1399">
        <v>2006</v>
      </c>
      <c r="B1399">
        <v>699</v>
      </c>
      <c r="C1399" s="1">
        <v>38895</v>
      </c>
      <c r="D1399" t="s">
        <v>513</v>
      </c>
      <c r="E1399" t="s">
        <v>287</v>
      </c>
      <c r="F1399" t="s">
        <v>415</v>
      </c>
      <c r="G1399" t="s">
        <v>201</v>
      </c>
      <c r="H1399" t="str">
        <f>VLOOKUP(A1399,WorldCups!$A$2:$B$21,2,FALSE)</f>
        <v>Germany</v>
      </c>
      <c r="I1399" t="s">
        <v>431</v>
      </c>
      <c r="J1399">
        <v>0</v>
      </c>
      <c r="K1399" t="s">
        <v>21</v>
      </c>
      <c r="L1399">
        <v>3</v>
      </c>
      <c r="M1399" t="s">
        <v>14</v>
      </c>
    </row>
    <row r="1400" spans="1:13" x14ac:dyDescent="0.3">
      <c r="A1400">
        <v>2006</v>
      </c>
      <c r="B1400">
        <f>B1399+1</f>
        <v>700</v>
      </c>
      <c r="C1400" s="1">
        <v>38895</v>
      </c>
      <c r="D1400" t="s">
        <v>531</v>
      </c>
      <c r="E1400" t="s">
        <v>287</v>
      </c>
      <c r="F1400" t="s">
        <v>430</v>
      </c>
      <c r="G1400" t="s">
        <v>204</v>
      </c>
      <c r="H1400" t="str">
        <f>VLOOKUP(A1400,WorldCups!$A$2:$B$21,2,FALSE)</f>
        <v>Germany</v>
      </c>
      <c r="I1400" t="s">
        <v>54</v>
      </c>
      <c r="J1400">
        <v>1</v>
      </c>
      <c r="K1400" t="s">
        <v>12</v>
      </c>
      <c r="L1400">
        <v>3</v>
      </c>
      <c r="M1400" t="s">
        <v>14</v>
      </c>
    </row>
    <row r="1401" spans="1:13" x14ac:dyDescent="0.3">
      <c r="A1401">
        <v>2006</v>
      </c>
      <c r="B1401">
        <v>700</v>
      </c>
      <c r="C1401" s="1">
        <v>38895</v>
      </c>
      <c r="D1401" t="s">
        <v>531</v>
      </c>
      <c r="E1401" t="s">
        <v>287</v>
      </c>
      <c r="F1401" t="s">
        <v>430</v>
      </c>
      <c r="G1401" t="s">
        <v>204</v>
      </c>
      <c r="H1401" t="str">
        <f>VLOOKUP(A1401,WorldCups!$A$2:$B$21,2,FALSE)</f>
        <v>Germany</v>
      </c>
      <c r="I1401" t="s">
        <v>12</v>
      </c>
      <c r="J1401">
        <v>3</v>
      </c>
      <c r="K1401" t="s">
        <v>54</v>
      </c>
      <c r="L1401">
        <v>1</v>
      </c>
      <c r="M1401" t="s">
        <v>14</v>
      </c>
    </row>
    <row r="1402" spans="1:13" x14ac:dyDescent="0.3">
      <c r="A1402">
        <v>2006</v>
      </c>
      <c r="B1402">
        <f>B1401+1</f>
        <v>701</v>
      </c>
      <c r="C1402" s="1">
        <v>38898</v>
      </c>
      <c r="D1402" t="s">
        <v>513</v>
      </c>
      <c r="E1402" t="s">
        <v>61</v>
      </c>
      <c r="F1402" t="s">
        <v>194</v>
      </c>
      <c r="G1402" t="s">
        <v>434</v>
      </c>
      <c r="H1402" t="str">
        <f>VLOOKUP(A1402,WorldCups!$A$2:$B$21,2,FALSE)</f>
        <v>Germany</v>
      </c>
      <c r="I1402" t="s">
        <v>51</v>
      </c>
      <c r="J1402">
        <v>1</v>
      </c>
      <c r="K1402" t="s">
        <v>25</v>
      </c>
      <c r="L1402">
        <v>1</v>
      </c>
      <c r="M1402" t="s">
        <v>437</v>
      </c>
    </row>
    <row r="1403" spans="1:13" x14ac:dyDescent="0.3">
      <c r="A1403">
        <v>2006</v>
      </c>
      <c r="B1403">
        <v>701</v>
      </c>
      <c r="C1403" s="1">
        <v>38898</v>
      </c>
      <c r="D1403" t="s">
        <v>513</v>
      </c>
      <c r="E1403" t="s">
        <v>61</v>
      </c>
      <c r="F1403" t="s">
        <v>194</v>
      </c>
      <c r="G1403" t="s">
        <v>434</v>
      </c>
      <c r="H1403" t="str">
        <f>VLOOKUP(A1403,WorldCups!$A$2:$B$21,2,FALSE)</f>
        <v>Germany</v>
      </c>
      <c r="I1403" t="s">
        <v>25</v>
      </c>
      <c r="J1403">
        <v>1</v>
      </c>
      <c r="K1403" t="s">
        <v>51</v>
      </c>
      <c r="L1403">
        <v>1</v>
      </c>
      <c r="M1403" t="s">
        <v>437</v>
      </c>
    </row>
    <row r="1404" spans="1:13" x14ac:dyDescent="0.3">
      <c r="A1404">
        <v>2006</v>
      </c>
      <c r="B1404">
        <f>B1403+1</f>
        <v>702</v>
      </c>
      <c r="C1404" s="1">
        <v>38898</v>
      </c>
      <c r="D1404" t="s">
        <v>531</v>
      </c>
      <c r="E1404" t="s">
        <v>61</v>
      </c>
      <c r="F1404" t="s">
        <v>417</v>
      </c>
      <c r="G1404" t="s">
        <v>197</v>
      </c>
      <c r="H1404" t="str">
        <f>VLOOKUP(A1404,WorldCups!$A$2:$B$21,2,FALSE)</f>
        <v>Germany</v>
      </c>
      <c r="I1404" t="s">
        <v>57</v>
      </c>
      <c r="J1404">
        <v>3</v>
      </c>
      <c r="K1404" t="s">
        <v>435</v>
      </c>
      <c r="L1404">
        <v>0</v>
      </c>
      <c r="M1404" t="s">
        <v>14</v>
      </c>
    </row>
    <row r="1405" spans="1:13" x14ac:dyDescent="0.3">
      <c r="A1405">
        <v>2006</v>
      </c>
      <c r="B1405">
        <v>702</v>
      </c>
      <c r="C1405" s="1">
        <v>38898</v>
      </c>
      <c r="D1405" t="s">
        <v>531</v>
      </c>
      <c r="E1405" t="s">
        <v>61</v>
      </c>
      <c r="F1405" t="s">
        <v>417</v>
      </c>
      <c r="G1405" t="s">
        <v>197</v>
      </c>
      <c r="H1405" t="str">
        <f>VLOOKUP(A1405,WorldCups!$A$2:$B$21,2,FALSE)</f>
        <v>Germany</v>
      </c>
      <c r="I1405" t="s">
        <v>435</v>
      </c>
      <c r="J1405">
        <v>0</v>
      </c>
      <c r="K1405" t="s">
        <v>57</v>
      </c>
      <c r="L1405">
        <v>3</v>
      </c>
      <c r="M1405" t="s">
        <v>14</v>
      </c>
    </row>
    <row r="1406" spans="1:13" x14ac:dyDescent="0.3">
      <c r="A1406">
        <v>2006</v>
      </c>
      <c r="B1406">
        <f>B1405+1</f>
        <v>703</v>
      </c>
      <c r="C1406" s="1">
        <v>38899</v>
      </c>
      <c r="D1406" t="s">
        <v>513</v>
      </c>
      <c r="E1406" t="s">
        <v>61</v>
      </c>
      <c r="F1406" t="s">
        <v>413</v>
      </c>
      <c r="G1406" t="s">
        <v>212</v>
      </c>
      <c r="H1406" t="str">
        <f>VLOOKUP(A1406,WorldCups!$A$2:$B$21,2,FALSE)</f>
        <v>Germany</v>
      </c>
      <c r="I1406" t="s">
        <v>93</v>
      </c>
      <c r="J1406">
        <v>0</v>
      </c>
      <c r="K1406" t="s">
        <v>170</v>
      </c>
      <c r="L1406">
        <v>0</v>
      </c>
      <c r="M1406" t="s">
        <v>438</v>
      </c>
    </row>
    <row r="1407" spans="1:13" x14ac:dyDescent="0.3">
      <c r="A1407">
        <v>2006</v>
      </c>
      <c r="B1407">
        <v>703</v>
      </c>
      <c r="C1407" s="1">
        <v>38899</v>
      </c>
      <c r="D1407" t="s">
        <v>513</v>
      </c>
      <c r="E1407" t="s">
        <v>61</v>
      </c>
      <c r="F1407" t="s">
        <v>413</v>
      </c>
      <c r="G1407" t="s">
        <v>212</v>
      </c>
      <c r="H1407" t="str">
        <f>VLOOKUP(A1407,WorldCups!$A$2:$B$21,2,FALSE)</f>
        <v>Germany</v>
      </c>
      <c r="I1407" t="s">
        <v>170</v>
      </c>
      <c r="J1407">
        <v>0</v>
      </c>
      <c r="K1407" t="s">
        <v>93</v>
      </c>
      <c r="L1407">
        <v>0</v>
      </c>
      <c r="M1407" t="s">
        <v>438</v>
      </c>
    </row>
    <row r="1408" spans="1:13" x14ac:dyDescent="0.3">
      <c r="A1408">
        <v>2006</v>
      </c>
      <c r="B1408">
        <f>B1407+1</f>
        <v>704</v>
      </c>
      <c r="C1408" s="1">
        <v>38899</v>
      </c>
      <c r="D1408" t="s">
        <v>531</v>
      </c>
      <c r="E1408" t="s">
        <v>61</v>
      </c>
      <c r="F1408" t="s">
        <v>414</v>
      </c>
      <c r="G1408" t="s">
        <v>193</v>
      </c>
      <c r="H1408" t="str">
        <f>VLOOKUP(A1408,WorldCups!$A$2:$B$21,2,FALSE)</f>
        <v>Germany</v>
      </c>
      <c r="I1408" t="s">
        <v>21</v>
      </c>
      <c r="J1408">
        <v>0</v>
      </c>
      <c r="K1408" t="s">
        <v>12</v>
      </c>
      <c r="L1408">
        <v>1</v>
      </c>
      <c r="M1408" t="s">
        <v>14</v>
      </c>
    </row>
    <row r="1409" spans="1:13" x14ac:dyDescent="0.3">
      <c r="A1409">
        <v>2006</v>
      </c>
      <c r="B1409">
        <v>704</v>
      </c>
      <c r="C1409" s="1">
        <v>38899</v>
      </c>
      <c r="D1409" t="s">
        <v>531</v>
      </c>
      <c r="E1409" t="s">
        <v>61</v>
      </c>
      <c r="F1409" t="s">
        <v>414</v>
      </c>
      <c r="G1409" t="s">
        <v>193</v>
      </c>
      <c r="H1409" t="str">
        <f>VLOOKUP(A1409,WorldCups!$A$2:$B$21,2,FALSE)</f>
        <v>Germany</v>
      </c>
      <c r="I1409" t="s">
        <v>12</v>
      </c>
      <c r="J1409">
        <v>1</v>
      </c>
      <c r="K1409" t="s">
        <v>21</v>
      </c>
      <c r="L1409">
        <v>0</v>
      </c>
      <c r="M1409" t="s">
        <v>14</v>
      </c>
    </row>
    <row r="1410" spans="1:13" x14ac:dyDescent="0.3">
      <c r="A1410">
        <v>2006</v>
      </c>
      <c r="B1410">
        <f>B1409+1</f>
        <v>705</v>
      </c>
      <c r="C1410" s="1">
        <v>38902</v>
      </c>
      <c r="D1410" t="s">
        <v>531</v>
      </c>
      <c r="E1410" t="s">
        <v>31</v>
      </c>
      <c r="F1410" t="s">
        <v>415</v>
      </c>
      <c r="G1410" t="s">
        <v>201</v>
      </c>
      <c r="H1410" t="str">
        <f>VLOOKUP(A1410,WorldCups!$A$2:$B$21,2,FALSE)</f>
        <v>Germany</v>
      </c>
      <c r="I1410" t="s">
        <v>51</v>
      </c>
      <c r="J1410">
        <v>0</v>
      </c>
      <c r="K1410" t="s">
        <v>57</v>
      </c>
      <c r="L1410">
        <v>2</v>
      </c>
      <c r="M1410" t="s">
        <v>63</v>
      </c>
    </row>
    <row r="1411" spans="1:13" x14ac:dyDescent="0.3">
      <c r="A1411">
        <v>2006</v>
      </c>
      <c r="B1411">
        <v>705</v>
      </c>
      <c r="C1411" s="1">
        <v>38902</v>
      </c>
      <c r="D1411" t="s">
        <v>531</v>
      </c>
      <c r="E1411" t="s">
        <v>31</v>
      </c>
      <c r="F1411" t="s">
        <v>415</v>
      </c>
      <c r="G1411" t="s">
        <v>201</v>
      </c>
      <c r="H1411" t="str">
        <f>VLOOKUP(A1411,WorldCups!$A$2:$B$21,2,FALSE)</f>
        <v>Germany</v>
      </c>
      <c r="I1411" t="s">
        <v>57</v>
      </c>
      <c r="J1411">
        <v>2</v>
      </c>
      <c r="K1411" t="s">
        <v>51</v>
      </c>
      <c r="L1411">
        <v>0</v>
      </c>
      <c r="M1411" t="s">
        <v>63</v>
      </c>
    </row>
    <row r="1412" spans="1:13" x14ac:dyDescent="0.3">
      <c r="A1412">
        <v>2006</v>
      </c>
      <c r="B1412">
        <f>B1411+1</f>
        <v>706</v>
      </c>
      <c r="C1412" s="1">
        <v>38903</v>
      </c>
      <c r="D1412" t="s">
        <v>531</v>
      </c>
      <c r="E1412" t="s">
        <v>31</v>
      </c>
      <c r="F1412" t="s">
        <v>412</v>
      </c>
      <c r="G1412" t="s">
        <v>207</v>
      </c>
      <c r="H1412" t="str">
        <f>VLOOKUP(A1412,WorldCups!$A$2:$B$21,2,FALSE)</f>
        <v>Germany</v>
      </c>
      <c r="I1412" t="s">
        <v>170</v>
      </c>
      <c r="J1412">
        <v>0</v>
      </c>
      <c r="K1412" t="s">
        <v>12</v>
      </c>
      <c r="L1412">
        <v>1</v>
      </c>
      <c r="M1412" t="s">
        <v>14</v>
      </c>
    </row>
    <row r="1413" spans="1:13" x14ac:dyDescent="0.3">
      <c r="A1413">
        <v>2006</v>
      </c>
      <c r="B1413">
        <v>706</v>
      </c>
      <c r="C1413" s="1">
        <v>38903</v>
      </c>
      <c r="D1413" t="s">
        <v>531</v>
      </c>
      <c r="E1413" t="s">
        <v>31</v>
      </c>
      <c r="F1413" t="s">
        <v>412</v>
      </c>
      <c r="G1413" t="s">
        <v>207</v>
      </c>
      <c r="H1413" t="str">
        <f>VLOOKUP(A1413,WorldCups!$A$2:$B$21,2,FALSE)</f>
        <v>Germany</v>
      </c>
      <c r="I1413" t="s">
        <v>12</v>
      </c>
      <c r="J1413">
        <v>1</v>
      </c>
      <c r="K1413" t="s">
        <v>170</v>
      </c>
      <c r="L1413">
        <v>0</v>
      </c>
      <c r="M1413" t="s">
        <v>14</v>
      </c>
    </row>
    <row r="1414" spans="1:13" x14ac:dyDescent="0.3">
      <c r="A1414">
        <v>2006</v>
      </c>
      <c r="B1414">
        <f>B1413+1</f>
        <v>707</v>
      </c>
      <c r="C1414" s="1">
        <v>38906</v>
      </c>
      <c r="D1414" t="s">
        <v>531</v>
      </c>
      <c r="E1414" t="s">
        <v>411</v>
      </c>
      <c r="F1414" t="s">
        <v>433</v>
      </c>
      <c r="G1414" t="s">
        <v>210</v>
      </c>
      <c r="H1414" t="str">
        <f>VLOOKUP(A1414,WorldCups!$A$2:$B$21,2,FALSE)</f>
        <v>Germany</v>
      </c>
      <c r="I1414" t="s">
        <v>51</v>
      </c>
      <c r="J1414">
        <v>3</v>
      </c>
      <c r="K1414" t="s">
        <v>170</v>
      </c>
      <c r="L1414">
        <v>1</v>
      </c>
      <c r="M1414" t="s">
        <v>14</v>
      </c>
    </row>
    <row r="1415" spans="1:13" x14ac:dyDescent="0.3">
      <c r="A1415">
        <v>2006</v>
      </c>
      <c r="B1415">
        <v>707</v>
      </c>
      <c r="C1415" s="1">
        <v>38906</v>
      </c>
      <c r="D1415" t="s">
        <v>531</v>
      </c>
      <c r="E1415" t="s">
        <v>411</v>
      </c>
      <c r="F1415" t="s">
        <v>433</v>
      </c>
      <c r="G1415" t="s">
        <v>210</v>
      </c>
      <c r="H1415" t="str">
        <f>VLOOKUP(A1415,WorldCups!$A$2:$B$21,2,FALSE)</f>
        <v>Germany</v>
      </c>
      <c r="I1415" t="s">
        <v>170</v>
      </c>
      <c r="J1415">
        <v>1</v>
      </c>
      <c r="K1415" t="s">
        <v>51</v>
      </c>
      <c r="L1415">
        <v>3</v>
      </c>
      <c r="M1415" t="s">
        <v>14</v>
      </c>
    </row>
    <row r="1416" spans="1:13" x14ac:dyDescent="0.3">
      <c r="A1416">
        <v>2006</v>
      </c>
      <c r="B1416">
        <f>B1415+1</f>
        <v>708</v>
      </c>
      <c r="C1416" s="1">
        <v>38907</v>
      </c>
      <c r="D1416" t="s">
        <v>529</v>
      </c>
      <c r="E1416" t="s">
        <v>32</v>
      </c>
      <c r="F1416" t="s">
        <v>194</v>
      </c>
      <c r="G1416" t="s">
        <v>434</v>
      </c>
      <c r="H1416" t="str">
        <f>VLOOKUP(A1416,WorldCups!$A$2:$B$21,2,FALSE)</f>
        <v>Germany</v>
      </c>
      <c r="I1416" t="s">
        <v>57</v>
      </c>
      <c r="J1416">
        <v>1</v>
      </c>
      <c r="K1416" t="s">
        <v>12</v>
      </c>
      <c r="L1416">
        <v>1</v>
      </c>
      <c r="M1416" t="s">
        <v>439</v>
      </c>
    </row>
    <row r="1417" spans="1:13" x14ac:dyDescent="0.3">
      <c r="A1417">
        <v>2006</v>
      </c>
      <c r="B1417">
        <v>708</v>
      </c>
      <c r="C1417" s="1">
        <v>38907</v>
      </c>
      <c r="D1417" t="s">
        <v>529</v>
      </c>
      <c r="E1417" t="s">
        <v>32</v>
      </c>
      <c r="F1417" t="s">
        <v>194</v>
      </c>
      <c r="G1417" t="s">
        <v>434</v>
      </c>
      <c r="H1417" t="str">
        <f>VLOOKUP(A1417,WorldCups!$A$2:$B$21,2,FALSE)</f>
        <v>Germany</v>
      </c>
      <c r="I1417" t="s">
        <v>12</v>
      </c>
      <c r="J1417">
        <v>1</v>
      </c>
      <c r="K1417" t="s">
        <v>57</v>
      </c>
      <c r="L1417">
        <v>1</v>
      </c>
      <c r="M1417" t="s">
        <v>439</v>
      </c>
    </row>
    <row r="1418" spans="1:13" x14ac:dyDescent="0.3">
      <c r="A1418">
        <v>2010</v>
      </c>
      <c r="B1418">
        <f>B1417+1</f>
        <v>709</v>
      </c>
      <c r="C1418" s="1">
        <v>40340</v>
      </c>
      <c r="D1418" t="s">
        <v>504</v>
      </c>
      <c r="E1418" t="s">
        <v>214</v>
      </c>
      <c r="F1418" t="s">
        <v>440</v>
      </c>
      <c r="G1418" t="s">
        <v>441</v>
      </c>
      <c r="H1418" t="str">
        <f>VLOOKUP(A1418,WorldCups!$A$2:$B$21,2,FALSE)</f>
        <v>South Africa</v>
      </c>
      <c r="I1418" t="s">
        <v>350</v>
      </c>
      <c r="J1418">
        <v>1</v>
      </c>
      <c r="K1418" t="s">
        <v>13</v>
      </c>
      <c r="L1418">
        <v>1</v>
      </c>
      <c r="M1418" t="s">
        <v>14</v>
      </c>
    </row>
    <row r="1419" spans="1:13" x14ac:dyDescent="0.3">
      <c r="A1419">
        <v>2010</v>
      </c>
      <c r="B1419">
        <v>709</v>
      </c>
      <c r="C1419" s="1">
        <v>40340</v>
      </c>
      <c r="D1419" t="s">
        <v>504</v>
      </c>
      <c r="E1419" t="s">
        <v>214</v>
      </c>
      <c r="F1419" t="s">
        <v>440</v>
      </c>
      <c r="G1419" t="s">
        <v>441</v>
      </c>
      <c r="H1419" t="str">
        <f>VLOOKUP(A1419,WorldCups!$A$2:$B$21,2,FALSE)</f>
        <v>South Africa</v>
      </c>
      <c r="I1419" t="s">
        <v>13</v>
      </c>
      <c r="J1419">
        <v>1</v>
      </c>
      <c r="K1419" t="s">
        <v>350</v>
      </c>
      <c r="L1419">
        <v>1</v>
      </c>
      <c r="M1419" t="s">
        <v>14</v>
      </c>
    </row>
    <row r="1420" spans="1:13" x14ac:dyDescent="0.3">
      <c r="A1420">
        <v>2010</v>
      </c>
      <c r="B1420">
        <f>B1419+1</f>
        <v>710</v>
      </c>
      <c r="C1420" s="1">
        <v>40340</v>
      </c>
      <c r="D1420" t="s">
        <v>536</v>
      </c>
      <c r="E1420" t="s">
        <v>214</v>
      </c>
      <c r="F1420" t="s">
        <v>442</v>
      </c>
      <c r="G1420" t="s">
        <v>443</v>
      </c>
      <c r="H1420" t="str">
        <f>VLOOKUP(A1420,WorldCups!$A$2:$B$21,2,FALSE)</f>
        <v>South Africa</v>
      </c>
      <c r="I1420" t="s">
        <v>30</v>
      </c>
      <c r="J1420">
        <v>0</v>
      </c>
      <c r="K1420" t="s">
        <v>12</v>
      </c>
      <c r="L1420">
        <v>0</v>
      </c>
      <c r="M1420" t="s">
        <v>14</v>
      </c>
    </row>
    <row r="1421" spans="1:13" x14ac:dyDescent="0.3">
      <c r="A1421">
        <v>2010</v>
      </c>
      <c r="B1421">
        <v>710</v>
      </c>
      <c r="C1421" s="1">
        <v>40340</v>
      </c>
      <c r="D1421" t="s">
        <v>536</v>
      </c>
      <c r="E1421" t="s">
        <v>214</v>
      </c>
      <c r="F1421" t="s">
        <v>442</v>
      </c>
      <c r="G1421" t="s">
        <v>443</v>
      </c>
      <c r="H1421" t="str">
        <f>VLOOKUP(A1421,WorldCups!$A$2:$B$21,2,FALSE)</f>
        <v>South Africa</v>
      </c>
      <c r="I1421" t="s">
        <v>12</v>
      </c>
      <c r="J1421">
        <v>0</v>
      </c>
      <c r="K1421" t="s">
        <v>30</v>
      </c>
      <c r="L1421">
        <v>0</v>
      </c>
      <c r="M1421" t="s">
        <v>14</v>
      </c>
    </row>
    <row r="1422" spans="1:13" x14ac:dyDescent="0.3">
      <c r="A1422">
        <v>2010</v>
      </c>
      <c r="B1422">
        <f>B1421+1</f>
        <v>711</v>
      </c>
      <c r="C1422" s="1">
        <v>40341</v>
      </c>
      <c r="D1422" t="s">
        <v>535</v>
      </c>
      <c r="E1422" t="s">
        <v>213</v>
      </c>
      <c r="F1422" t="s">
        <v>444</v>
      </c>
      <c r="G1422" t="s">
        <v>445</v>
      </c>
      <c r="H1422" t="str">
        <f>VLOOKUP(A1422,WorldCups!$A$2:$B$21,2,FALSE)</f>
        <v>South Africa</v>
      </c>
      <c r="I1422" t="s">
        <v>116</v>
      </c>
      <c r="J1422">
        <v>2</v>
      </c>
      <c r="K1422" t="s">
        <v>339</v>
      </c>
      <c r="L1422">
        <v>0</v>
      </c>
      <c r="M1422" t="s">
        <v>14</v>
      </c>
    </row>
    <row r="1423" spans="1:13" x14ac:dyDescent="0.3">
      <c r="A1423">
        <v>2010</v>
      </c>
      <c r="B1423">
        <v>711</v>
      </c>
      <c r="C1423" s="1">
        <v>40341</v>
      </c>
      <c r="D1423" t="s">
        <v>535</v>
      </c>
      <c r="E1423" t="s">
        <v>213</v>
      </c>
      <c r="F1423" t="s">
        <v>444</v>
      </c>
      <c r="G1423" t="s">
        <v>445</v>
      </c>
      <c r="H1423" t="str">
        <f>VLOOKUP(A1423,WorldCups!$A$2:$B$21,2,FALSE)</f>
        <v>South Africa</v>
      </c>
      <c r="I1423" t="s">
        <v>339</v>
      </c>
      <c r="J1423">
        <v>0</v>
      </c>
      <c r="K1423" t="s">
        <v>116</v>
      </c>
      <c r="L1423">
        <v>2</v>
      </c>
      <c r="M1423" t="s">
        <v>14</v>
      </c>
    </row>
    <row r="1424" spans="1:13" x14ac:dyDescent="0.3">
      <c r="A1424">
        <v>2010</v>
      </c>
      <c r="B1424">
        <f>B1423+1</f>
        <v>712</v>
      </c>
      <c r="C1424" s="1">
        <v>40341</v>
      </c>
      <c r="D1424" t="s">
        <v>504</v>
      </c>
      <c r="E1424" t="s">
        <v>213</v>
      </c>
      <c r="F1424" t="s">
        <v>446</v>
      </c>
      <c r="G1424" t="s">
        <v>441</v>
      </c>
      <c r="H1424" t="str">
        <f>VLOOKUP(A1424,WorldCups!$A$2:$B$21,2,FALSE)</f>
        <v>South Africa</v>
      </c>
      <c r="I1424" t="s">
        <v>25</v>
      </c>
      <c r="J1424">
        <v>1</v>
      </c>
      <c r="K1424" t="s">
        <v>340</v>
      </c>
      <c r="L1424">
        <v>0</v>
      </c>
      <c r="M1424" t="s">
        <v>14</v>
      </c>
    </row>
    <row r="1425" spans="1:13" x14ac:dyDescent="0.3">
      <c r="A1425">
        <v>2010</v>
      </c>
      <c r="B1425">
        <v>712</v>
      </c>
      <c r="C1425" s="1">
        <v>40341</v>
      </c>
      <c r="D1425" t="s">
        <v>504</v>
      </c>
      <c r="E1425" t="s">
        <v>213</v>
      </c>
      <c r="F1425" t="s">
        <v>446</v>
      </c>
      <c r="G1425" t="s">
        <v>441</v>
      </c>
      <c r="H1425" t="str">
        <f>VLOOKUP(A1425,WorldCups!$A$2:$B$21,2,FALSE)</f>
        <v>South Africa</v>
      </c>
      <c r="I1425" t="s">
        <v>340</v>
      </c>
      <c r="J1425">
        <v>0</v>
      </c>
      <c r="K1425" t="s">
        <v>25</v>
      </c>
      <c r="L1425">
        <v>1</v>
      </c>
      <c r="M1425" t="s">
        <v>14</v>
      </c>
    </row>
    <row r="1426" spans="1:13" x14ac:dyDescent="0.3">
      <c r="A1426">
        <v>2010</v>
      </c>
      <c r="B1426">
        <f>B1425+1</f>
        <v>713</v>
      </c>
      <c r="C1426" s="1">
        <v>40341</v>
      </c>
      <c r="D1426" t="s">
        <v>536</v>
      </c>
      <c r="E1426" t="s">
        <v>268</v>
      </c>
      <c r="F1426" t="s">
        <v>447</v>
      </c>
      <c r="G1426" t="s">
        <v>448</v>
      </c>
      <c r="H1426" t="str">
        <f>VLOOKUP(A1426,WorldCups!$A$2:$B$21,2,FALSE)</f>
        <v>South Africa</v>
      </c>
      <c r="I1426" t="s">
        <v>93</v>
      </c>
      <c r="J1426">
        <v>1</v>
      </c>
      <c r="K1426" t="s">
        <v>17</v>
      </c>
      <c r="L1426">
        <v>1</v>
      </c>
      <c r="M1426" t="s">
        <v>14</v>
      </c>
    </row>
    <row r="1427" spans="1:13" x14ac:dyDescent="0.3">
      <c r="A1427">
        <v>2010</v>
      </c>
      <c r="B1427">
        <v>713</v>
      </c>
      <c r="C1427" s="1">
        <v>40341</v>
      </c>
      <c r="D1427" t="s">
        <v>536</v>
      </c>
      <c r="E1427" t="s">
        <v>268</v>
      </c>
      <c r="F1427" t="s">
        <v>447</v>
      </c>
      <c r="G1427" t="s">
        <v>448</v>
      </c>
      <c r="H1427" t="str">
        <f>VLOOKUP(A1427,WorldCups!$A$2:$B$21,2,FALSE)</f>
        <v>South Africa</v>
      </c>
      <c r="I1427" t="s">
        <v>17</v>
      </c>
      <c r="J1427">
        <v>1</v>
      </c>
      <c r="K1427" t="s">
        <v>93</v>
      </c>
      <c r="L1427">
        <v>1</v>
      </c>
      <c r="M1427" t="s">
        <v>14</v>
      </c>
    </row>
    <row r="1428" spans="1:13" x14ac:dyDescent="0.3">
      <c r="A1428">
        <v>2010</v>
      </c>
      <c r="B1428">
        <f>B1427+1</f>
        <v>714</v>
      </c>
      <c r="C1428" s="1">
        <v>40342</v>
      </c>
      <c r="D1428" t="s">
        <v>535</v>
      </c>
      <c r="E1428" t="s">
        <v>268</v>
      </c>
      <c r="F1428" t="s">
        <v>449</v>
      </c>
      <c r="G1428" t="s">
        <v>450</v>
      </c>
      <c r="H1428" t="str">
        <f>VLOOKUP(A1428,WorldCups!$A$2:$B$21,2,FALSE)</f>
        <v>South Africa</v>
      </c>
      <c r="I1428" t="s">
        <v>246</v>
      </c>
      <c r="J1428">
        <v>0</v>
      </c>
      <c r="K1428" t="s">
        <v>381</v>
      </c>
      <c r="L1428">
        <v>1</v>
      </c>
      <c r="M1428" t="s">
        <v>14</v>
      </c>
    </row>
    <row r="1429" spans="1:13" x14ac:dyDescent="0.3">
      <c r="A1429">
        <v>2010</v>
      </c>
      <c r="B1429">
        <v>714</v>
      </c>
      <c r="C1429" s="1">
        <v>40342</v>
      </c>
      <c r="D1429" t="s">
        <v>535</v>
      </c>
      <c r="E1429" t="s">
        <v>268</v>
      </c>
      <c r="F1429" t="s">
        <v>449</v>
      </c>
      <c r="G1429" t="s">
        <v>450</v>
      </c>
      <c r="H1429" t="str">
        <f>VLOOKUP(A1429,WorldCups!$A$2:$B$21,2,FALSE)</f>
        <v>South Africa</v>
      </c>
      <c r="I1429" t="s">
        <v>381</v>
      </c>
      <c r="J1429">
        <v>1</v>
      </c>
      <c r="K1429" t="s">
        <v>246</v>
      </c>
      <c r="L1429">
        <v>0</v>
      </c>
      <c r="M1429" t="s">
        <v>14</v>
      </c>
    </row>
    <row r="1430" spans="1:13" x14ac:dyDescent="0.3">
      <c r="A1430">
        <v>2010</v>
      </c>
      <c r="B1430">
        <f>B1429+1</f>
        <v>715</v>
      </c>
      <c r="C1430" s="1">
        <v>40342</v>
      </c>
      <c r="D1430" t="s">
        <v>504</v>
      </c>
      <c r="E1430" t="s">
        <v>270</v>
      </c>
      <c r="F1430" t="s">
        <v>451</v>
      </c>
      <c r="G1430" t="s">
        <v>452</v>
      </c>
      <c r="H1430" t="str">
        <f>VLOOKUP(A1430,WorldCups!$A$2:$B$21,2,FALSE)</f>
        <v>South Africa</v>
      </c>
      <c r="I1430" t="s">
        <v>453</v>
      </c>
      <c r="J1430">
        <v>0</v>
      </c>
      <c r="K1430" t="s">
        <v>431</v>
      </c>
      <c r="L1430">
        <v>1</v>
      </c>
      <c r="M1430" t="s">
        <v>14</v>
      </c>
    </row>
    <row r="1431" spans="1:13" x14ac:dyDescent="0.3">
      <c r="A1431">
        <v>2010</v>
      </c>
      <c r="B1431">
        <v>715</v>
      </c>
      <c r="C1431" s="1">
        <v>40342</v>
      </c>
      <c r="D1431" t="s">
        <v>504</v>
      </c>
      <c r="E1431" t="s">
        <v>270</v>
      </c>
      <c r="F1431" t="s">
        <v>451</v>
      </c>
      <c r="G1431" t="s">
        <v>452</v>
      </c>
      <c r="H1431" t="str">
        <f>VLOOKUP(A1431,WorldCups!$A$2:$B$21,2,FALSE)</f>
        <v>South Africa</v>
      </c>
      <c r="I1431" t="s">
        <v>431</v>
      </c>
      <c r="J1431">
        <v>1</v>
      </c>
      <c r="K1431" t="s">
        <v>453</v>
      </c>
      <c r="L1431">
        <v>0</v>
      </c>
      <c r="M1431" t="s">
        <v>14</v>
      </c>
    </row>
    <row r="1432" spans="1:13" x14ac:dyDescent="0.3">
      <c r="A1432">
        <v>2010</v>
      </c>
      <c r="B1432">
        <f>B1431+1</f>
        <v>716</v>
      </c>
      <c r="C1432" s="1">
        <v>40342</v>
      </c>
      <c r="D1432" t="s">
        <v>536</v>
      </c>
      <c r="E1432" t="s">
        <v>270</v>
      </c>
      <c r="F1432" t="s">
        <v>454</v>
      </c>
      <c r="G1432" t="s">
        <v>455</v>
      </c>
      <c r="H1432" t="str">
        <f>VLOOKUP(A1432,WorldCups!$A$2:$B$21,2,FALSE)</f>
        <v>South Africa</v>
      </c>
      <c r="I1432" t="s">
        <v>51</v>
      </c>
      <c r="J1432">
        <v>4</v>
      </c>
      <c r="K1432" t="s">
        <v>199</v>
      </c>
      <c r="L1432">
        <v>0</v>
      </c>
      <c r="M1432" t="s">
        <v>14</v>
      </c>
    </row>
    <row r="1433" spans="1:13" x14ac:dyDescent="0.3">
      <c r="A1433">
        <v>2010</v>
      </c>
      <c r="B1433">
        <v>716</v>
      </c>
      <c r="C1433" s="1">
        <v>40342</v>
      </c>
      <c r="D1433" t="s">
        <v>536</v>
      </c>
      <c r="E1433" t="s">
        <v>270</v>
      </c>
      <c r="F1433" t="s">
        <v>454</v>
      </c>
      <c r="G1433" t="s">
        <v>455</v>
      </c>
      <c r="H1433" t="str">
        <f>VLOOKUP(A1433,WorldCups!$A$2:$B$21,2,FALSE)</f>
        <v>South Africa</v>
      </c>
      <c r="I1433" t="s">
        <v>199</v>
      </c>
      <c r="J1433">
        <v>0</v>
      </c>
      <c r="K1433" t="s">
        <v>51</v>
      </c>
      <c r="L1433">
        <v>4</v>
      </c>
      <c r="M1433" t="s">
        <v>14</v>
      </c>
    </row>
    <row r="1434" spans="1:13" x14ac:dyDescent="0.3">
      <c r="A1434">
        <v>2010</v>
      </c>
      <c r="B1434">
        <f>B1433+1</f>
        <v>717</v>
      </c>
      <c r="C1434" s="1">
        <v>40343</v>
      </c>
      <c r="D1434" t="s">
        <v>535</v>
      </c>
      <c r="E1434" t="s">
        <v>281</v>
      </c>
      <c r="F1434" t="s">
        <v>440</v>
      </c>
      <c r="G1434" t="s">
        <v>441</v>
      </c>
      <c r="H1434" t="str">
        <f>VLOOKUP(A1434,WorldCups!$A$2:$B$21,2,FALSE)</f>
        <v>South Africa</v>
      </c>
      <c r="I1434" t="s">
        <v>45</v>
      </c>
      <c r="J1434">
        <v>2</v>
      </c>
      <c r="K1434" t="s">
        <v>284</v>
      </c>
      <c r="L1434">
        <v>0</v>
      </c>
      <c r="M1434" t="s">
        <v>14</v>
      </c>
    </row>
    <row r="1435" spans="1:13" x14ac:dyDescent="0.3">
      <c r="A1435">
        <v>2010</v>
      </c>
      <c r="B1435">
        <v>717</v>
      </c>
      <c r="C1435" s="1">
        <v>40343</v>
      </c>
      <c r="D1435" t="s">
        <v>535</v>
      </c>
      <c r="E1435" t="s">
        <v>281</v>
      </c>
      <c r="F1435" t="s">
        <v>440</v>
      </c>
      <c r="G1435" t="s">
        <v>441</v>
      </c>
      <c r="H1435" t="str">
        <f>VLOOKUP(A1435,WorldCups!$A$2:$B$21,2,FALSE)</f>
        <v>South Africa</v>
      </c>
      <c r="I1435" t="s">
        <v>284</v>
      </c>
      <c r="J1435">
        <v>0</v>
      </c>
      <c r="K1435" t="s">
        <v>45</v>
      </c>
      <c r="L1435">
        <v>2</v>
      </c>
      <c r="M1435" t="s">
        <v>14</v>
      </c>
    </row>
    <row r="1436" spans="1:13" x14ac:dyDescent="0.3">
      <c r="A1436">
        <v>2010</v>
      </c>
      <c r="B1436">
        <f>B1435+1</f>
        <v>718</v>
      </c>
      <c r="C1436" s="1">
        <v>40343</v>
      </c>
      <c r="D1436" t="s">
        <v>504</v>
      </c>
      <c r="E1436" t="s">
        <v>281</v>
      </c>
      <c r="F1436" t="s">
        <v>456</v>
      </c>
      <c r="G1436" t="s">
        <v>457</v>
      </c>
      <c r="H1436" t="str">
        <f>VLOOKUP(A1436,WorldCups!$A$2:$B$21,2,FALSE)</f>
        <v>South Africa</v>
      </c>
      <c r="I1436" t="s">
        <v>356</v>
      </c>
      <c r="J1436">
        <v>1</v>
      </c>
      <c r="K1436" t="s">
        <v>238</v>
      </c>
      <c r="L1436">
        <v>0</v>
      </c>
      <c r="M1436" t="s">
        <v>14</v>
      </c>
    </row>
    <row r="1437" spans="1:13" x14ac:dyDescent="0.3">
      <c r="A1437">
        <v>2010</v>
      </c>
      <c r="B1437">
        <v>718</v>
      </c>
      <c r="C1437" s="1">
        <v>40343</v>
      </c>
      <c r="D1437" t="s">
        <v>504</v>
      </c>
      <c r="E1437" t="s">
        <v>281</v>
      </c>
      <c r="F1437" t="s">
        <v>456</v>
      </c>
      <c r="G1437" t="s">
        <v>457</v>
      </c>
      <c r="H1437" t="str">
        <f>VLOOKUP(A1437,WorldCups!$A$2:$B$21,2,FALSE)</f>
        <v>South Africa</v>
      </c>
      <c r="I1437" t="s">
        <v>238</v>
      </c>
      <c r="J1437">
        <v>0</v>
      </c>
      <c r="K1437" t="s">
        <v>356</v>
      </c>
      <c r="L1437">
        <v>1</v>
      </c>
      <c r="M1437" t="s">
        <v>14</v>
      </c>
    </row>
    <row r="1438" spans="1:13" x14ac:dyDescent="0.3">
      <c r="A1438">
        <v>2010</v>
      </c>
      <c r="B1438">
        <f>B1437+1</f>
        <v>719</v>
      </c>
      <c r="C1438" s="1">
        <v>40343</v>
      </c>
      <c r="D1438" t="s">
        <v>536</v>
      </c>
      <c r="E1438" t="s">
        <v>274</v>
      </c>
      <c r="F1438" t="s">
        <v>442</v>
      </c>
      <c r="G1438" t="s">
        <v>443</v>
      </c>
      <c r="H1438" t="str">
        <f>VLOOKUP(A1438,WorldCups!$A$2:$B$21,2,FALSE)</f>
        <v>South Africa</v>
      </c>
      <c r="I1438" t="s">
        <v>57</v>
      </c>
      <c r="J1438">
        <v>1</v>
      </c>
      <c r="K1438" t="s">
        <v>28</v>
      </c>
      <c r="L1438">
        <v>1</v>
      </c>
      <c r="M1438" t="s">
        <v>14</v>
      </c>
    </row>
    <row r="1439" spans="1:13" x14ac:dyDescent="0.3">
      <c r="A1439">
        <v>2010</v>
      </c>
      <c r="B1439">
        <v>719</v>
      </c>
      <c r="C1439" s="1">
        <v>40343</v>
      </c>
      <c r="D1439" t="s">
        <v>536</v>
      </c>
      <c r="E1439" t="s">
        <v>274</v>
      </c>
      <c r="F1439" t="s">
        <v>442</v>
      </c>
      <c r="G1439" t="s">
        <v>443</v>
      </c>
      <c r="H1439" t="str">
        <f>VLOOKUP(A1439,WorldCups!$A$2:$B$21,2,FALSE)</f>
        <v>South Africa</v>
      </c>
      <c r="I1439" t="s">
        <v>28</v>
      </c>
      <c r="J1439">
        <v>1</v>
      </c>
      <c r="K1439" t="s">
        <v>57</v>
      </c>
      <c r="L1439">
        <v>1</v>
      </c>
      <c r="M1439" t="s">
        <v>14</v>
      </c>
    </row>
    <row r="1440" spans="1:13" x14ac:dyDescent="0.3">
      <c r="A1440">
        <v>2010</v>
      </c>
      <c r="B1440">
        <f>B1439+1</f>
        <v>720</v>
      </c>
      <c r="C1440" s="1">
        <v>40344</v>
      </c>
      <c r="D1440" t="s">
        <v>535</v>
      </c>
      <c r="E1440" t="s">
        <v>274</v>
      </c>
      <c r="F1440" t="s">
        <v>447</v>
      </c>
      <c r="G1440" t="s">
        <v>448</v>
      </c>
      <c r="H1440" t="str">
        <f>VLOOKUP(A1440,WorldCups!$A$2:$B$21,2,FALSE)</f>
        <v>South Africa</v>
      </c>
      <c r="I1440" t="s">
        <v>243</v>
      </c>
      <c r="J1440">
        <v>1</v>
      </c>
      <c r="K1440" t="s">
        <v>458</v>
      </c>
      <c r="L1440">
        <v>1</v>
      </c>
      <c r="M1440" t="s">
        <v>14</v>
      </c>
    </row>
    <row r="1441" spans="1:13" x14ac:dyDescent="0.3">
      <c r="A1441">
        <v>2010</v>
      </c>
      <c r="B1441">
        <v>720</v>
      </c>
      <c r="C1441" s="1">
        <v>40344</v>
      </c>
      <c r="D1441" t="s">
        <v>535</v>
      </c>
      <c r="E1441" t="s">
        <v>274</v>
      </c>
      <c r="F1441" t="s">
        <v>447</v>
      </c>
      <c r="G1441" t="s">
        <v>448</v>
      </c>
      <c r="H1441" t="str">
        <f>VLOOKUP(A1441,WorldCups!$A$2:$B$21,2,FALSE)</f>
        <v>South Africa</v>
      </c>
      <c r="I1441" t="s">
        <v>458</v>
      </c>
      <c r="J1441">
        <v>1</v>
      </c>
      <c r="K1441" t="s">
        <v>243</v>
      </c>
      <c r="L1441">
        <v>1</v>
      </c>
      <c r="M1441" t="s">
        <v>14</v>
      </c>
    </row>
    <row r="1442" spans="1:13" x14ac:dyDescent="0.3">
      <c r="A1442">
        <v>2010</v>
      </c>
      <c r="B1442">
        <f>B1441+1</f>
        <v>721</v>
      </c>
      <c r="C1442" s="1">
        <v>40344</v>
      </c>
      <c r="D1442" t="s">
        <v>504</v>
      </c>
      <c r="E1442" t="s">
        <v>361</v>
      </c>
      <c r="F1442" t="s">
        <v>444</v>
      </c>
      <c r="G1442" t="s">
        <v>445</v>
      </c>
      <c r="H1442" t="str">
        <f>VLOOKUP(A1442,WorldCups!$A$2:$B$21,2,FALSE)</f>
        <v>South Africa</v>
      </c>
      <c r="I1442" t="s">
        <v>418</v>
      </c>
      <c r="J1442">
        <v>0</v>
      </c>
      <c r="K1442" t="s">
        <v>170</v>
      </c>
      <c r="L1442">
        <v>0</v>
      </c>
      <c r="M1442" t="s">
        <v>14</v>
      </c>
    </row>
    <row r="1443" spans="1:13" x14ac:dyDescent="0.3">
      <c r="A1443">
        <v>2010</v>
      </c>
      <c r="B1443">
        <v>721</v>
      </c>
      <c r="C1443" s="1">
        <v>40344</v>
      </c>
      <c r="D1443" t="s">
        <v>504</v>
      </c>
      <c r="E1443" t="s">
        <v>361</v>
      </c>
      <c r="F1443" t="s">
        <v>444</v>
      </c>
      <c r="G1443" t="s">
        <v>445</v>
      </c>
      <c r="H1443" t="str">
        <f>VLOOKUP(A1443,WorldCups!$A$2:$B$21,2,FALSE)</f>
        <v>South Africa</v>
      </c>
      <c r="I1443" t="s">
        <v>170</v>
      </c>
      <c r="J1443">
        <v>0</v>
      </c>
      <c r="K1443" t="s">
        <v>418</v>
      </c>
      <c r="L1443">
        <v>0</v>
      </c>
      <c r="M1443" t="s">
        <v>14</v>
      </c>
    </row>
    <row r="1444" spans="1:13" x14ac:dyDescent="0.3">
      <c r="A1444">
        <v>2010</v>
      </c>
      <c r="B1444">
        <f>B1443+1</f>
        <v>722</v>
      </c>
      <c r="C1444" s="1">
        <v>40344</v>
      </c>
      <c r="D1444" t="s">
        <v>536</v>
      </c>
      <c r="E1444" t="s">
        <v>361</v>
      </c>
      <c r="F1444" t="s">
        <v>446</v>
      </c>
      <c r="G1444" t="s">
        <v>441</v>
      </c>
      <c r="H1444" t="str">
        <f>VLOOKUP(A1444,WorldCups!$A$2:$B$21,2,FALSE)</f>
        <v>South Africa</v>
      </c>
      <c r="I1444" t="s">
        <v>21</v>
      </c>
      <c r="J1444">
        <v>2</v>
      </c>
      <c r="K1444" t="s">
        <v>167</v>
      </c>
      <c r="L1444">
        <v>1</v>
      </c>
      <c r="M1444" t="s">
        <v>14</v>
      </c>
    </row>
    <row r="1445" spans="1:13" x14ac:dyDescent="0.3">
      <c r="A1445">
        <v>2010</v>
      </c>
      <c r="B1445">
        <v>722</v>
      </c>
      <c r="C1445" s="1">
        <v>40344</v>
      </c>
      <c r="D1445" t="s">
        <v>536</v>
      </c>
      <c r="E1445" t="s">
        <v>361</v>
      </c>
      <c r="F1445" t="s">
        <v>446</v>
      </c>
      <c r="G1445" t="s">
        <v>441</v>
      </c>
      <c r="H1445" t="str">
        <f>VLOOKUP(A1445,WorldCups!$A$2:$B$21,2,FALSE)</f>
        <v>South Africa</v>
      </c>
      <c r="I1445" t="s">
        <v>167</v>
      </c>
      <c r="J1445">
        <v>1</v>
      </c>
      <c r="K1445" t="s">
        <v>21</v>
      </c>
      <c r="L1445">
        <v>2</v>
      </c>
      <c r="M1445" t="s">
        <v>14</v>
      </c>
    </row>
    <row r="1446" spans="1:13" x14ac:dyDescent="0.3">
      <c r="A1446">
        <v>2010</v>
      </c>
      <c r="B1446">
        <f>B1445+1</f>
        <v>723</v>
      </c>
      <c r="C1446" s="1">
        <v>40345</v>
      </c>
      <c r="D1446" t="s">
        <v>535</v>
      </c>
      <c r="E1446" t="s">
        <v>355</v>
      </c>
      <c r="F1446" t="s">
        <v>459</v>
      </c>
      <c r="G1446" t="s">
        <v>460</v>
      </c>
      <c r="H1446" t="str">
        <f>VLOOKUP(A1446,WorldCups!$A$2:$B$21,2,FALSE)</f>
        <v>South Africa</v>
      </c>
      <c r="I1446" t="s">
        <v>252</v>
      </c>
      <c r="J1446">
        <v>0</v>
      </c>
      <c r="K1446" t="s">
        <v>26</v>
      </c>
      <c r="L1446">
        <v>1</v>
      </c>
      <c r="M1446" t="s">
        <v>14</v>
      </c>
    </row>
    <row r="1447" spans="1:13" x14ac:dyDescent="0.3">
      <c r="A1447">
        <v>2010</v>
      </c>
      <c r="B1447">
        <v>723</v>
      </c>
      <c r="C1447" s="1">
        <v>40345</v>
      </c>
      <c r="D1447" t="s">
        <v>535</v>
      </c>
      <c r="E1447" t="s">
        <v>355</v>
      </c>
      <c r="F1447" t="s">
        <v>459</v>
      </c>
      <c r="G1447" t="s">
        <v>460</v>
      </c>
      <c r="H1447" t="str">
        <f>VLOOKUP(A1447,WorldCups!$A$2:$B$21,2,FALSE)</f>
        <v>South Africa</v>
      </c>
      <c r="I1447" t="s">
        <v>26</v>
      </c>
      <c r="J1447">
        <v>1</v>
      </c>
      <c r="K1447" t="s">
        <v>252</v>
      </c>
      <c r="L1447">
        <v>0</v>
      </c>
      <c r="M1447" t="s">
        <v>14</v>
      </c>
    </row>
    <row r="1448" spans="1:13" x14ac:dyDescent="0.3">
      <c r="A1448">
        <v>2010</v>
      </c>
      <c r="B1448">
        <f>B1447+1</f>
        <v>724</v>
      </c>
      <c r="C1448" s="1">
        <v>40345</v>
      </c>
      <c r="D1448" t="s">
        <v>504</v>
      </c>
      <c r="E1448" t="s">
        <v>355</v>
      </c>
      <c r="F1448" t="s">
        <v>454</v>
      </c>
      <c r="G1448" t="s">
        <v>455</v>
      </c>
      <c r="H1448" t="str">
        <f>VLOOKUP(A1448,WorldCups!$A$2:$B$21,2,FALSE)</f>
        <v>South Africa</v>
      </c>
      <c r="I1448" t="s">
        <v>54</v>
      </c>
      <c r="J1448">
        <v>0</v>
      </c>
      <c r="K1448" t="s">
        <v>44</v>
      </c>
      <c r="L1448">
        <v>1</v>
      </c>
      <c r="M1448" t="s">
        <v>14</v>
      </c>
    </row>
    <row r="1449" spans="1:13" x14ac:dyDescent="0.3">
      <c r="A1449">
        <v>2010</v>
      </c>
      <c r="B1449">
        <v>724</v>
      </c>
      <c r="C1449" s="1">
        <v>40345</v>
      </c>
      <c r="D1449" t="s">
        <v>504</v>
      </c>
      <c r="E1449" t="s">
        <v>355</v>
      </c>
      <c r="F1449" t="s">
        <v>454</v>
      </c>
      <c r="G1449" t="s">
        <v>455</v>
      </c>
      <c r="H1449" t="str">
        <f>VLOOKUP(A1449,WorldCups!$A$2:$B$21,2,FALSE)</f>
        <v>South Africa</v>
      </c>
      <c r="I1449" t="s">
        <v>44</v>
      </c>
      <c r="J1449">
        <v>1</v>
      </c>
      <c r="K1449" t="s">
        <v>54</v>
      </c>
      <c r="L1449">
        <v>0</v>
      </c>
      <c r="M1449" t="s">
        <v>14</v>
      </c>
    </row>
    <row r="1450" spans="1:13" x14ac:dyDescent="0.3">
      <c r="A1450">
        <v>2010</v>
      </c>
      <c r="B1450">
        <f>B1449+1</f>
        <v>725</v>
      </c>
      <c r="C1450" s="1">
        <v>40345</v>
      </c>
      <c r="D1450" t="s">
        <v>536</v>
      </c>
      <c r="E1450" t="s">
        <v>214</v>
      </c>
      <c r="F1450" t="s">
        <v>451</v>
      </c>
      <c r="G1450" t="s">
        <v>452</v>
      </c>
      <c r="H1450" t="str">
        <f>VLOOKUP(A1450,WorldCups!$A$2:$B$21,2,FALSE)</f>
        <v>South Africa</v>
      </c>
      <c r="I1450" t="s">
        <v>350</v>
      </c>
      <c r="J1450">
        <v>0</v>
      </c>
      <c r="K1450" t="s">
        <v>30</v>
      </c>
      <c r="L1450">
        <v>3</v>
      </c>
      <c r="M1450" t="s">
        <v>14</v>
      </c>
    </row>
    <row r="1451" spans="1:13" x14ac:dyDescent="0.3">
      <c r="A1451">
        <v>2010</v>
      </c>
      <c r="B1451">
        <v>725</v>
      </c>
      <c r="C1451" s="1">
        <v>40345</v>
      </c>
      <c r="D1451" t="s">
        <v>536</v>
      </c>
      <c r="E1451" t="s">
        <v>214</v>
      </c>
      <c r="F1451" t="s">
        <v>451</v>
      </c>
      <c r="G1451" t="s">
        <v>452</v>
      </c>
      <c r="H1451" t="str">
        <f>VLOOKUP(A1451,WorldCups!$A$2:$B$21,2,FALSE)</f>
        <v>South Africa</v>
      </c>
      <c r="I1451" t="s">
        <v>30</v>
      </c>
      <c r="J1451">
        <v>3</v>
      </c>
      <c r="K1451" t="s">
        <v>350</v>
      </c>
      <c r="L1451">
        <v>0</v>
      </c>
      <c r="M1451" t="s">
        <v>14</v>
      </c>
    </row>
    <row r="1452" spans="1:13" x14ac:dyDescent="0.3">
      <c r="A1452">
        <v>2010</v>
      </c>
      <c r="B1452">
        <f>B1451+1</f>
        <v>726</v>
      </c>
      <c r="C1452" s="1">
        <v>40346</v>
      </c>
      <c r="D1452" t="s">
        <v>535</v>
      </c>
      <c r="E1452" t="s">
        <v>213</v>
      </c>
      <c r="F1452" t="s">
        <v>440</v>
      </c>
      <c r="G1452" t="s">
        <v>441</v>
      </c>
      <c r="H1452" t="str">
        <f>VLOOKUP(A1452,WorldCups!$A$2:$B$21,2,FALSE)</f>
        <v>South Africa</v>
      </c>
      <c r="I1452" t="s">
        <v>25</v>
      </c>
      <c r="J1452">
        <v>4</v>
      </c>
      <c r="K1452" t="s">
        <v>116</v>
      </c>
      <c r="L1452">
        <v>1</v>
      </c>
      <c r="M1452" t="s">
        <v>14</v>
      </c>
    </row>
    <row r="1453" spans="1:13" x14ac:dyDescent="0.3">
      <c r="A1453">
        <v>2010</v>
      </c>
      <c r="B1453">
        <v>726</v>
      </c>
      <c r="C1453" s="1">
        <v>40346</v>
      </c>
      <c r="D1453" t="s">
        <v>535</v>
      </c>
      <c r="E1453" t="s">
        <v>213</v>
      </c>
      <c r="F1453" t="s">
        <v>440</v>
      </c>
      <c r="G1453" t="s">
        <v>441</v>
      </c>
      <c r="H1453" t="str">
        <f>VLOOKUP(A1453,WorldCups!$A$2:$B$21,2,FALSE)</f>
        <v>South Africa</v>
      </c>
      <c r="I1453" t="s">
        <v>116</v>
      </c>
      <c r="J1453">
        <v>1</v>
      </c>
      <c r="K1453" t="s">
        <v>25</v>
      </c>
      <c r="L1453">
        <v>4</v>
      </c>
      <c r="M1453" t="s">
        <v>14</v>
      </c>
    </row>
    <row r="1454" spans="1:13" x14ac:dyDescent="0.3">
      <c r="A1454">
        <v>2010</v>
      </c>
      <c r="B1454">
        <f>B1453+1</f>
        <v>727</v>
      </c>
      <c r="C1454" s="1">
        <v>40346</v>
      </c>
      <c r="D1454" t="s">
        <v>504</v>
      </c>
      <c r="E1454" t="s">
        <v>213</v>
      </c>
      <c r="F1454" t="s">
        <v>456</v>
      </c>
      <c r="G1454" t="s">
        <v>457</v>
      </c>
      <c r="H1454" t="str">
        <f>VLOOKUP(A1454,WorldCups!$A$2:$B$21,2,FALSE)</f>
        <v>South Africa</v>
      </c>
      <c r="I1454" t="s">
        <v>339</v>
      </c>
      <c r="J1454">
        <v>2</v>
      </c>
      <c r="K1454" t="s">
        <v>340</v>
      </c>
      <c r="L1454">
        <v>1</v>
      </c>
      <c r="M1454" t="s">
        <v>14</v>
      </c>
    </row>
    <row r="1455" spans="1:13" x14ac:dyDescent="0.3">
      <c r="A1455">
        <v>2010</v>
      </c>
      <c r="B1455">
        <v>727</v>
      </c>
      <c r="C1455" s="1">
        <v>40346</v>
      </c>
      <c r="D1455" t="s">
        <v>504</v>
      </c>
      <c r="E1455" t="s">
        <v>213</v>
      </c>
      <c r="F1455" t="s">
        <v>456</v>
      </c>
      <c r="G1455" t="s">
        <v>457</v>
      </c>
      <c r="H1455" t="str">
        <f>VLOOKUP(A1455,WorldCups!$A$2:$B$21,2,FALSE)</f>
        <v>South Africa</v>
      </c>
      <c r="I1455" t="s">
        <v>340</v>
      </c>
      <c r="J1455">
        <v>1</v>
      </c>
      <c r="K1455" t="s">
        <v>339</v>
      </c>
      <c r="L1455">
        <v>2</v>
      </c>
      <c r="M1455" t="s">
        <v>14</v>
      </c>
    </row>
    <row r="1456" spans="1:13" x14ac:dyDescent="0.3">
      <c r="A1456">
        <v>2010</v>
      </c>
      <c r="B1456">
        <f>B1455+1</f>
        <v>728</v>
      </c>
      <c r="C1456" s="1">
        <v>40346</v>
      </c>
      <c r="D1456" t="s">
        <v>536</v>
      </c>
      <c r="E1456" t="s">
        <v>214</v>
      </c>
      <c r="F1456" t="s">
        <v>449</v>
      </c>
      <c r="G1456" t="s">
        <v>450</v>
      </c>
      <c r="H1456" t="str">
        <f>VLOOKUP(A1456,WorldCups!$A$2:$B$21,2,FALSE)</f>
        <v>South Africa</v>
      </c>
      <c r="I1456" t="s">
        <v>12</v>
      </c>
      <c r="J1456">
        <v>0</v>
      </c>
      <c r="K1456" t="s">
        <v>13</v>
      </c>
      <c r="L1456">
        <v>2</v>
      </c>
      <c r="M1456" t="s">
        <v>14</v>
      </c>
    </row>
    <row r="1457" spans="1:13" x14ac:dyDescent="0.3">
      <c r="A1457">
        <v>2010</v>
      </c>
      <c r="B1457">
        <v>728</v>
      </c>
      <c r="C1457" s="1">
        <v>40346</v>
      </c>
      <c r="D1457" t="s">
        <v>536</v>
      </c>
      <c r="E1457" t="s">
        <v>214</v>
      </c>
      <c r="F1457" t="s">
        <v>449</v>
      </c>
      <c r="G1457" t="s">
        <v>450</v>
      </c>
      <c r="H1457" t="str">
        <f>VLOOKUP(A1457,WorldCups!$A$2:$B$21,2,FALSE)</f>
        <v>South Africa</v>
      </c>
      <c r="I1457" t="s">
        <v>13</v>
      </c>
      <c r="J1457">
        <v>2</v>
      </c>
      <c r="K1457" t="s">
        <v>12</v>
      </c>
      <c r="L1457">
        <v>0</v>
      </c>
      <c r="M1457" t="s">
        <v>14</v>
      </c>
    </row>
    <row r="1458" spans="1:13" x14ac:dyDescent="0.3">
      <c r="A1458">
        <v>2010</v>
      </c>
      <c r="B1458">
        <f>B1457+1</f>
        <v>729</v>
      </c>
      <c r="C1458" s="1">
        <v>40347</v>
      </c>
      <c r="D1458" t="s">
        <v>535</v>
      </c>
      <c r="E1458" t="s">
        <v>270</v>
      </c>
      <c r="F1458" t="s">
        <v>444</v>
      </c>
      <c r="G1458" t="s">
        <v>445</v>
      </c>
      <c r="H1458" t="str">
        <f>VLOOKUP(A1458,WorldCups!$A$2:$B$21,2,FALSE)</f>
        <v>South Africa</v>
      </c>
      <c r="I1458" t="s">
        <v>51</v>
      </c>
      <c r="J1458">
        <v>0</v>
      </c>
      <c r="K1458" t="s">
        <v>453</v>
      </c>
      <c r="L1458">
        <v>1</v>
      </c>
      <c r="M1458" t="s">
        <v>14</v>
      </c>
    </row>
    <row r="1459" spans="1:13" x14ac:dyDescent="0.3">
      <c r="A1459">
        <v>2010</v>
      </c>
      <c r="B1459">
        <v>729</v>
      </c>
      <c r="C1459" s="1">
        <v>40347</v>
      </c>
      <c r="D1459" t="s">
        <v>535</v>
      </c>
      <c r="E1459" t="s">
        <v>270</v>
      </c>
      <c r="F1459" t="s">
        <v>444</v>
      </c>
      <c r="G1459" t="s">
        <v>445</v>
      </c>
      <c r="H1459" t="str">
        <f>VLOOKUP(A1459,WorldCups!$A$2:$B$21,2,FALSE)</f>
        <v>South Africa</v>
      </c>
      <c r="I1459" t="s">
        <v>453</v>
      </c>
      <c r="J1459">
        <v>1</v>
      </c>
      <c r="K1459" t="s">
        <v>51</v>
      </c>
      <c r="L1459">
        <v>0</v>
      </c>
      <c r="M1459" t="s">
        <v>14</v>
      </c>
    </row>
    <row r="1460" spans="1:13" x14ac:dyDescent="0.3">
      <c r="A1460">
        <v>2010</v>
      </c>
      <c r="B1460">
        <f>B1459+1</f>
        <v>730</v>
      </c>
      <c r="C1460" s="1">
        <v>40347</v>
      </c>
      <c r="D1460" t="s">
        <v>504</v>
      </c>
      <c r="E1460" t="s">
        <v>268</v>
      </c>
      <c r="F1460" t="s">
        <v>446</v>
      </c>
      <c r="G1460" t="s">
        <v>441</v>
      </c>
      <c r="H1460" t="str">
        <f>VLOOKUP(A1460,WorldCups!$A$2:$B$21,2,FALSE)</f>
        <v>South Africa</v>
      </c>
      <c r="I1460" t="s">
        <v>381</v>
      </c>
      <c r="J1460">
        <v>2</v>
      </c>
      <c r="K1460" t="s">
        <v>17</v>
      </c>
      <c r="L1460">
        <v>2</v>
      </c>
      <c r="M1460" t="s">
        <v>14</v>
      </c>
    </row>
    <row r="1461" spans="1:13" x14ac:dyDescent="0.3">
      <c r="A1461">
        <v>2010</v>
      </c>
      <c r="B1461">
        <v>730</v>
      </c>
      <c r="C1461" s="1">
        <v>40347</v>
      </c>
      <c r="D1461" t="s">
        <v>504</v>
      </c>
      <c r="E1461" t="s">
        <v>268</v>
      </c>
      <c r="F1461" t="s">
        <v>446</v>
      </c>
      <c r="G1461" t="s">
        <v>441</v>
      </c>
      <c r="H1461" t="str">
        <f>VLOOKUP(A1461,WorldCups!$A$2:$B$21,2,FALSE)</f>
        <v>South Africa</v>
      </c>
      <c r="I1461" t="s">
        <v>17</v>
      </c>
      <c r="J1461">
        <v>2</v>
      </c>
      <c r="K1461" t="s">
        <v>381</v>
      </c>
      <c r="L1461">
        <v>2</v>
      </c>
      <c r="M1461" t="s">
        <v>14</v>
      </c>
    </row>
    <row r="1462" spans="1:13" x14ac:dyDescent="0.3">
      <c r="A1462">
        <v>2010</v>
      </c>
      <c r="B1462">
        <f>B1461+1</f>
        <v>731</v>
      </c>
      <c r="C1462" s="1">
        <v>40347</v>
      </c>
      <c r="D1462" t="s">
        <v>536</v>
      </c>
      <c r="E1462" t="s">
        <v>268</v>
      </c>
      <c r="F1462" t="s">
        <v>442</v>
      </c>
      <c r="G1462" t="s">
        <v>443</v>
      </c>
      <c r="H1462" t="str">
        <f>VLOOKUP(A1462,WorldCups!$A$2:$B$21,2,FALSE)</f>
        <v>South Africa</v>
      </c>
      <c r="I1462" t="s">
        <v>93</v>
      </c>
      <c r="J1462">
        <v>0</v>
      </c>
      <c r="K1462" t="s">
        <v>246</v>
      </c>
      <c r="L1462">
        <v>0</v>
      </c>
      <c r="M1462" t="s">
        <v>14</v>
      </c>
    </row>
    <row r="1463" spans="1:13" x14ac:dyDescent="0.3">
      <c r="A1463">
        <v>2010</v>
      </c>
      <c r="B1463">
        <v>731</v>
      </c>
      <c r="C1463" s="1">
        <v>40347</v>
      </c>
      <c r="D1463" t="s">
        <v>536</v>
      </c>
      <c r="E1463" t="s">
        <v>268</v>
      </c>
      <c r="F1463" t="s">
        <v>442</v>
      </c>
      <c r="G1463" t="s">
        <v>443</v>
      </c>
      <c r="H1463" t="str">
        <f>VLOOKUP(A1463,WorldCups!$A$2:$B$21,2,FALSE)</f>
        <v>South Africa</v>
      </c>
      <c r="I1463" t="s">
        <v>246</v>
      </c>
      <c r="J1463">
        <v>0</v>
      </c>
      <c r="K1463" t="s">
        <v>93</v>
      </c>
      <c r="L1463">
        <v>0</v>
      </c>
      <c r="M1463" t="s">
        <v>14</v>
      </c>
    </row>
    <row r="1464" spans="1:13" x14ac:dyDescent="0.3">
      <c r="A1464">
        <v>2010</v>
      </c>
      <c r="B1464">
        <f>B1463+1</f>
        <v>732</v>
      </c>
      <c r="C1464" s="1">
        <v>40348</v>
      </c>
      <c r="D1464" t="s">
        <v>535</v>
      </c>
      <c r="E1464" t="s">
        <v>281</v>
      </c>
      <c r="F1464" t="s">
        <v>454</v>
      </c>
      <c r="G1464" t="s">
        <v>455</v>
      </c>
      <c r="H1464" t="str">
        <f>VLOOKUP(A1464,WorldCups!$A$2:$B$21,2,FALSE)</f>
        <v>South Africa</v>
      </c>
      <c r="I1464" t="s">
        <v>45</v>
      </c>
      <c r="J1464">
        <v>1</v>
      </c>
      <c r="K1464" t="s">
        <v>356</v>
      </c>
      <c r="L1464">
        <v>0</v>
      </c>
      <c r="M1464" t="s">
        <v>14</v>
      </c>
    </row>
    <row r="1465" spans="1:13" x14ac:dyDescent="0.3">
      <c r="A1465">
        <v>2010</v>
      </c>
      <c r="B1465">
        <v>732</v>
      </c>
      <c r="C1465" s="1">
        <v>40348</v>
      </c>
      <c r="D1465" t="s">
        <v>535</v>
      </c>
      <c r="E1465" t="s">
        <v>281</v>
      </c>
      <c r="F1465" t="s">
        <v>454</v>
      </c>
      <c r="G1465" t="s">
        <v>455</v>
      </c>
      <c r="H1465" t="str">
        <f>VLOOKUP(A1465,WorldCups!$A$2:$B$21,2,FALSE)</f>
        <v>South Africa</v>
      </c>
      <c r="I1465" t="s">
        <v>356</v>
      </c>
      <c r="J1465">
        <v>0</v>
      </c>
      <c r="K1465" t="s">
        <v>45</v>
      </c>
      <c r="L1465">
        <v>1</v>
      </c>
      <c r="M1465" t="s">
        <v>14</v>
      </c>
    </row>
    <row r="1466" spans="1:13" x14ac:dyDescent="0.3">
      <c r="A1466">
        <v>2010</v>
      </c>
      <c r="B1466">
        <f>B1465+1</f>
        <v>733</v>
      </c>
      <c r="C1466" s="1">
        <v>40348</v>
      </c>
      <c r="D1466" t="s">
        <v>504</v>
      </c>
      <c r="E1466" t="s">
        <v>270</v>
      </c>
      <c r="F1466" t="s">
        <v>447</v>
      </c>
      <c r="G1466" t="s">
        <v>448</v>
      </c>
      <c r="H1466" t="str">
        <f>VLOOKUP(A1466,WorldCups!$A$2:$B$21,2,FALSE)</f>
        <v>South Africa</v>
      </c>
      <c r="I1466" t="s">
        <v>431</v>
      </c>
      <c r="J1466">
        <v>1</v>
      </c>
      <c r="K1466" t="s">
        <v>199</v>
      </c>
      <c r="L1466">
        <v>1</v>
      </c>
      <c r="M1466" t="s">
        <v>14</v>
      </c>
    </row>
    <row r="1467" spans="1:13" x14ac:dyDescent="0.3">
      <c r="A1467">
        <v>2010</v>
      </c>
      <c r="B1467">
        <v>733</v>
      </c>
      <c r="C1467" s="1">
        <v>40348</v>
      </c>
      <c r="D1467" t="s">
        <v>504</v>
      </c>
      <c r="E1467" t="s">
        <v>270</v>
      </c>
      <c r="F1467" t="s">
        <v>447</v>
      </c>
      <c r="G1467" t="s">
        <v>448</v>
      </c>
      <c r="H1467" t="str">
        <f>VLOOKUP(A1467,WorldCups!$A$2:$B$21,2,FALSE)</f>
        <v>South Africa</v>
      </c>
      <c r="I1467" t="s">
        <v>199</v>
      </c>
      <c r="J1467">
        <v>1</v>
      </c>
      <c r="K1467" t="s">
        <v>431</v>
      </c>
      <c r="L1467">
        <v>1</v>
      </c>
      <c r="M1467" t="s">
        <v>14</v>
      </c>
    </row>
    <row r="1468" spans="1:13" x14ac:dyDescent="0.3">
      <c r="A1468">
        <v>2010</v>
      </c>
      <c r="B1468">
        <f>B1467+1</f>
        <v>734</v>
      </c>
      <c r="C1468" s="1">
        <v>40348</v>
      </c>
      <c r="D1468" t="s">
        <v>536</v>
      </c>
      <c r="E1468" t="s">
        <v>281</v>
      </c>
      <c r="F1468" t="s">
        <v>451</v>
      </c>
      <c r="G1468" t="s">
        <v>452</v>
      </c>
      <c r="H1468" t="str">
        <f>VLOOKUP(A1468,WorldCups!$A$2:$B$21,2,FALSE)</f>
        <v>South Africa</v>
      </c>
      <c r="I1468" t="s">
        <v>238</v>
      </c>
      <c r="J1468">
        <v>1</v>
      </c>
      <c r="K1468" t="s">
        <v>284</v>
      </c>
      <c r="L1468">
        <v>2</v>
      </c>
      <c r="M1468" t="s">
        <v>14</v>
      </c>
    </row>
    <row r="1469" spans="1:13" x14ac:dyDescent="0.3">
      <c r="A1469">
        <v>2010</v>
      </c>
      <c r="B1469">
        <v>734</v>
      </c>
      <c r="C1469" s="1">
        <v>40348</v>
      </c>
      <c r="D1469" t="s">
        <v>536</v>
      </c>
      <c r="E1469" t="s">
        <v>281</v>
      </c>
      <c r="F1469" t="s">
        <v>451</v>
      </c>
      <c r="G1469" t="s">
        <v>452</v>
      </c>
      <c r="H1469" t="str">
        <f>VLOOKUP(A1469,WorldCups!$A$2:$B$21,2,FALSE)</f>
        <v>South Africa</v>
      </c>
      <c r="I1469" t="s">
        <v>284</v>
      </c>
      <c r="J1469">
        <v>2</v>
      </c>
      <c r="K1469" t="s">
        <v>238</v>
      </c>
      <c r="L1469">
        <v>1</v>
      </c>
      <c r="M1469" t="s">
        <v>14</v>
      </c>
    </row>
    <row r="1470" spans="1:13" x14ac:dyDescent="0.3">
      <c r="A1470">
        <v>2010</v>
      </c>
      <c r="B1470">
        <f>B1469+1</f>
        <v>735</v>
      </c>
      <c r="C1470" s="1">
        <v>40349</v>
      </c>
      <c r="D1470" t="s">
        <v>535</v>
      </c>
      <c r="E1470" t="s">
        <v>274</v>
      </c>
      <c r="F1470" t="s">
        <v>456</v>
      </c>
      <c r="G1470" t="s">
        <v>457</v>
      </c>
      <c r="H1470" t="str">
        <f>VLOOKUP(A1470,WorldCups!$A$2:$B$21,2,FALSE)</f>
        <v>South Africa</v>
      </c>
      <c r="I1470" t="s">
        <v>458</v>
      </c>
      <c r="J1470">
        <v>0</v>
      </c>
      <c r="K1470" t="s">
        <v>28</v>
      </c>
      <c r="L1470">
        <v>2</v>
      </c>
      <c r="M1470" t="s">
        <v>14</v>
      </c>
    </row>
    <row r="1471" spans="1:13" x14ac:dyDescent="0.3">
      <c r="A1471">
        <v>2010</v>
      </c>
      <c r="B1471">
        <v>735</v>
      </c>
      <c r="C1471" s="1">
        <v>40349</v>
      </c>
      <c r="D1471" t="s">
        <v>535</v>
      </c>
      <c r="E1471" t="s">
        <v>274</v>
      </c>
      <c r="F1471" t="s">
        <v>456</v>
      </c>
      <c r="G1471" t="s">
        <v>457</v>
      </c>
      <c r="H1471" t="str">
        <f>VLOOKUP(A1471,WorldCups!$A$2:$B$21,2,FALSE)</f>
        <v>South Africa</v>
      </c>
      <c r="I1471" t="s">
        <v>28</v>
      </c>
      <c r="J1471">
        <v>2</v>
      </c>
      <c r="K1471" t="s">
        <v>458</v>
      </c>
      <c r="L1471">
        <v>0</v>
      </c>
      <c r="M1471" t="s">
        <v>14</v>
      </c>
    </row>
    <row r="1472" spans="1:13" x14ac:dyDescent="0.3">
      <c r="A1472">
        <v>2010</v>
      </c>
      <c r="B1472">
        <f>B1471+1</f>
        <v>736</v>
      </c>
      <c r="C1472" s="1">
        <v>40349</v>
      </c>
      <c r="D1472" t="s">
        <v>504</v>
      </c>
      <c r="E1472" t="s">
        <v>274</v>
      </c>
      <c r="F1472" t="s">
        <v>459</v>
      </c>
      <c r="G1472" t="s">
        <v>460</v>
      </c>
      <c r="H1472" t="str">
        <f>VLOOKUP(A1472,WorldCups!$A$2:$B$21,2,FALSE)</f>
        <v>South Africa</v>
      </c>
      <c r="I1472" t="s">
        <v>57</v>
      </c>
      <c r="J1472">
        <v>1</v>
      </c>
      <c r="K1472" t="s">
        <v>243</v>
      </c>
      <c r="L1472">
        <v>1</v>
      </c>
      <c r="M1472" t="s">
        <v>14</v>
      </c>
    </row>
    <row r="1473" spans="1:13" x14ac:dyDescent="0.3">
      <c r="A1473">
        <v>2010</v>
      </c>
      <c r="B1473">
        <v>736</v>
      </c>
      <c r="C1473" s="1">
        <v>40349</v>
      </c>
      <c r="D1473" t="s">
        <v>504</v>
      </c>
      <c r="E1473" t="s">
        <v>274</v>
      </c>
      <c r="F1473" t="s">
        <v>459</v>
      </c>
      <c r="G1473" t="s">
        <v>460</v>
      </c>
      <c r="H1473" t="str">
        <f>VLOOKUP(A1473,WorldCups!$A$2:$B$21,2,FALSE)</f>
        <v>South Africa</v>
      </c>
      <c r="I1473" t="s">
        <v>243</v>
      </c>
      <c r="J1473">
        <v>1</v>
      </c>
      <c r="K1473" t="s">
        <v>57</v>
      </c>
      <c r="L1473">
        <v>1</v>
      </c>
      <c r="M1473" t="s">
        <v>14</v>
      </c>
    </row>
    <row r="1474" spans="1:13" x14ac:dyDescent="0.3">
      <c r="A1474">
        <v>2010</v>
      </c>
      <c r="B1474">
        <f>B1473+1</f>
        <v>737</v>
      </c>
      <c r="C1474" s="1">
        <v>40349</v>
      </c>
      <c r="D1474" t="s">
        <v>536</v>
      </c>
      <c r="E1474" t="s">
        <v>361</v>
      </c>
      <c r="F1474" t="s">
        <v>440</v>
      </c>
      <c r="G1474" t="s">
        <v>441</v>
      </c>
      <c r="H1474" t="str">
        <f>VLOOKUP(A1474,WorldCups!$A$2:$B$21,2,FALSE)</f>
        <v>South Africa</v>
      </c>
      <c r="I1474" t="s">
        <v>21</v>
      </c>
      <c r="J1474">
        <v>3</v>
      </c>
      <c r="K1474" t="s">
        <v>418</v>
      </c>
      <c r="L1474">
        <v>1</v>
      </c>
      <c r="M1474" t="s">
        <v>14</v>
      </c>
    </row>
    <row r="1475" spans="1:13" x14ac:dyDescent="0.3">
      <c r="A1475">
        <v>2010</v>
      </c>
      <c r="B1475">
        <v>737</v>
      </c>
      <c r="C1475" s="1">
        <v>40349</v>
      </c>
      <c r="D1475" t="s">
        <v>536</v>
      </c>
      <c r="E1475" t="s">
        <v>361</v>
      </c>
      <c r="F1475" t="s">
        <v>440</v>
      </c>
      <c r="G1475" t="s">
        <v>441</v>
      </c>
      <c r="H1475" t="str">
        <f>VLOOKUP(A1475,WorldCups!$A$2:$B$21,2,FALSE)</f>
        <v>South Africa</v>
      </c>
      <c r="I1475" t="s">
        <v>418</v>
      </c>
      <c r="J1475">
        <v>1</v>
      </c>
      <c r="K1475" t="s">
        <v>21</v>
      </c>
      <c r="L1475">
        <v>3</v>
      </c>
      <c r="M1475" t="s">
        <v>14</v>
      </c>
    </row>
    <row r="1476" spans="1:13" x14ac:dyDescent="0.3">
      <c r="A1476">
        <v>2010</v>
      </c>
      <c r="B1476">
        <f>B1475+1</f>
        <v>738</v>
      </c>
      <c r="C1476" s="1">
        <v>40350</v>
      </c>
      <c r="D1476" t="s">
        <v>535</v>
      </c>
      <c r="E1476" t="s">
        <v>361</v>
      </c>
      <c r="F1476" t="s">
        <v>442</v>
      </c>
      <c r="G1476" t="s">
        <v>443</v>
      </c>
      <c r="H1476" t="str">
        <f>VLOOKUP(A1476,WorldCups!$A$2:$B$21,2,FALSE)</f>
        <v>South Africa</v>
      </c>
      <c r="I1476" t="s">
        <v>170</v>
      </c>
      <c r="J1476">
        <v>7</v>
      </c>
      <c r="K1476" t="s">
        <v>167</v>
      </c>
      <c r="L1476">
        <v>0</v>
      </c>
      <c r="M1476" t="s">
        <v>14</v>
      </c>
    </row>
    <row r="1477" spans="1:13" x14ac:dyDescent="0.3">
      <c r="A1477">
        <v>2010</v>
      </c>
      <c r="B1477">
        <v>738</v>
      </c>
      <c r="C1477" s="1">
        <v>40350</v>
      </c>
      <c r="D1477" t="s">
        <v>535</v>
      </c>
      <c r="E1477" t="s">
        <v>361</v>
      </c>
      <c r="F1477" t="s">
        <v>442</v>
      </c>
      <c r="G1477" t="s">
        <v>443</v>
      </c>
      <c r="H1477" t="str">
        <f>VLOOKUP(A1477,WorldCups!$A$2:$B$21,2,FALSE)</f>
        <v>South Africa</v>
      </c>
      <c r="I1477" t="s">
        <v>167</v>
      </c>
      <c r="J1477">
        <v>0</v>
      </c>
      <c r="K1477" t="s">
        <v>170</v>
      </c>
      <c r="L1477">
        <v>7</v>
      </c>
      <c r="M1477" t="s">
        <v>14</v>
      </c>
    </row>
    <row r="1478" spans="1:13" x14ac:dyDescent="0.3">
      <c r="A1478">
        <v>2010</v>
      </c>
      <c r="B1478">
        <f>B1477+1</f>
        <v>739</v>
      </c>
      <c r="C1478" s="1">
        <v>40350</v>
      </c>
      <c r="D1478" t="s">
        <v>504</v>
      </c>
      <c r="E1478" t="s">
        <v>355</v>
      </c>
      <c r="F1478" t="s">
        <v>444</v>
      </c>
      <c r="G1478" t="s">
        <v>445</v>
      </c>
      <c r="H1478" t="str">
        <f>VLOOKUP(A1478,WorldCups!$A$2:$B$21,2,FALSE)</f>
        <v>South Africa</v>
      </c>
      <c r="I1478" t="s">
        <v>26</v>
      </c>
      <c r="J1478">
        <v>1</v>
      </c>
      <c r="K1478" t="s">
        <v>44</v>
      </c>
      <c r="L1478">
        <v>0</v>
      </c>
      <c r="M1478" t="s">
        <v>14</v>
      </c>
    </row>
    <row r="1479" spans="1:13" x14ac:dyDescent="0.3">
      <c r="A1479">
        <v>2010</v>
      </c>
      <c r="B1479">
        <v>739</v>
      </c>
      <c r="C1479" s="1">
        <v>40350</v>
      </c>
      <c r="D1479" t="s">
        <v>504</v>
      </c>
      <c r="E1479" t="s">
        <v>355</v>
      </c>
      <c r="F1479" t="s">
        <v>444</v>
      </c>
      <c r="G1479" t="s">
        <v>445</v>
      </c>
      <c r="H1479" t="str">
        <f>VLOOKUP(A1479,WorldCups!$A$2:$B$21,2,FALSE)</f>
        <v>South Africa</v>
      </c>
      <c r="I1479" t="s">
        <v>44</v>
      </c>
      <c r="J1479">
        <v>0</v>
      </c>
      <c r="K1479" t="s">
        <v>26</v>
      </c>
      <c r="L1479">
        <v>1</v>
      </c>
      <c r="M1479" t="s">
        <v>14</v>
      </c>
    </row>
    <row r="1480" spans="1:13" x14ac:dyDescent="0.3">
      <c r="A1480">
        <v>2010</v>
      </c>
      <c r="B1480">
        <f>B1479+1</f>
        <v>740</v>
      </c>
      <c r="C1480" s="1">
        <v>40350</v>
      </c>
      <c r="D1480" t="s">
        <v>536</v>
      </c>
      <c r="E1480" t="s">
        <v>355</v>
      </c>
      <c r="F1480" t="s">
        <v>446</v>
      </c>
      <c r="G1480" t="s">
        <v>441</v>
      </c>
      <c r="H1480" t="str">
        <f>VLOOKUP(A1480,WorldCups!$A$2:$B$21,2,FALSE)</f>
        <v>South Africa</v>
      </c>
      <c r="I1480" t="s">
        <v>54</v>
      </c>
      <c r="J1480">
        <v>2</v>
      </c>
      <c r="K1480" t="s">
        <v>252</v>
      </c>
      <c r="L1480">
        <v>0</v>
      </c>
      <c r="M1480" t="s">
        <v>14</v>
      </c>
    </row>
    <row r="1481" spans="1:13" x14ac:dyDescent="0.3">
      <c r="A1481">
        <v>2010</v>
      </c>
      <c r="B1481">
        <v>740</v>
      </c>
      <c r="C1481" s="1">
        <v>40350</v>
      </c>
      <c r="D1481" t="s">
        <v>536</v>
      </c>
      <c r="E1481" t="s">
        <v>355</v>
      </c>
      <c r="F1481" t="s">
        <v>446</v>
      </c>
      <c r="G1481" t="s">
        <v>441</v>
      </c>
      <c r="H1481" t="str">
        <f>VLOOKUP(A1481,WorldCups!$A$2:$B$21,2,FALSE)</f>
        <v>South Africa</v>
      </c>
      <c r="I1481" t="s">
        <v>252</v>
      </c>
      <c r="J1481">
        <v>0</v>
      </c>
      <c r="K1481" t="s">
        <v>54</v>
      </c>
      <c r="L1481">
        <v>2</v>
      </c>
      <c r="M1481" t="s">
        <v>14</v>
      </c>
    </row>
    <row r="1482" spans="1:13" x14ac:dyDescent="0.3">
      <c r="A1482">
        <v>2010</v>
      </c>
      <c r="B1482">
        <f>B1481+1</f>
        <v>741</v>
      </c>
      <c r="C1482" s="1">
        <v>40351</v>
      </c>
      <c r="D1482" t="s">
        <v>504</v>
      </c>
      <c r="E1482" t="s">
        <v>214</v>
      </c>
      <c r="F1482" t="s">
        <v>447</v>
      </c>
      <c r="G1482" t="s">
        <v>448</v>
      </c>
      <c r="H1482" t="str">
        <f>VLOOKUP(A1482,WorldCups!$A$2:$B$21,2,FALSE)</f>
        <v>South Africa</v>
      </c>
      <c r="I1482" t="s">
        <v>13</v>
      </c>
      <c r="J1482">
        <v>0</v>
      </c>
      <c r="K1482" t="s">
        <v>30</v>
      </c>
      <c r="L1482">
        <v>1</v>
      </c>
      <c r="M1482" t="s">
        <v>14</v>
      </c>
    </row>
    <row r="1483" spans="1:13" x14ac:dyDescent="0.3">
      <c r="A1483">
        <v>2010</v>
      </c>
      <c r="B1483">
        <v>741</v>
      </c>
      <c r="C1483" s="1">
        <v>40351</v>
      </c>
      <c r="D1483" t="s">
        <v>504</v>
      </c>
      <c r="E1483" t="s">
        <v>214</v>
      </c>
      <c r="F1483" t="s">
        <v>447</v>
      </c>
      <c r="G1483" t="s">
        <v>448</v>
      </c>
      <c r="H1483" t="str">
        <f>VLOOKUP(A1483,WorldCups!$A$2:$B$21,2,FALSE)</f>
        <v>South Africa</v>
      </c>
      <c r="I1483" t="s">
        <v>30</v>
      </c>
      <c r="J1483">
        <v>1</v>
      </c>
      <c r="K1483" t="s">
        <v>13</v>
      </c>
      <c r="L1483">
        <v>0</v>
      </c>
      <c r="M1483" t="s">
        <v>14</v>
      </c>
    </row>
    <row r="1484" spans="1:13" x14ac:dyDescent="0.3">
      <c r="A1484">
        <v>2010</v>
      </c>
      <c r="B1484">
        <f>B1483+1</f>
        <v>742</v>
      </c>
      <c r="C1484" s="1">
        <v>40351</v>
      </c>
      <c r="D1484" t="s">
        <v>504</v>
      </c>
      <c r="E1484" t="s">
        <v>214</v>
      </c>
      <c r="F1484" t="s">
        <v>456</v>
      </c>
      <c r="G1484" t="s">
        <v>457</v>
      </c>
      <c r="H1484" t="str">
        <f>VLOOKUP(A1484,WorldCups!$A$2:$B$21,2,FALSE)</f>
        <v>South Africa</v>
      </c>
      <c r="I1484" t="s">
        <v>12</v>
      </c>
      <c r="J1484">
        <v>1</v>
      </c>
      <c r="K1484" t="s">
        <v>350</v>
      </c>
      <c r="L1484">
        <v>2</v>
      </c>
      <c r="M1484" t="s">
        <v>14</v>
      </c>
    </row>
    <row r="1485" spans="1:13" x14ac:dyDescent="0.3">
      <c r="A1485">
        <v>2010</v>
      </c>
      <c r="B1485">
        <v>742</v>
      </c>
      <c r="C1485" s="1">
        <v>40351</v>
      </c>
      <c r="D1485" t="s">
        <v>504</v>
      </c>
      <c r="E1485" t="s">
        <v>214</v>
      </c>
      <c r="F1485" t="s">
        <v>456</v>
      </c>
      <c r="G1485" t="s">
        <v>457</v>
      </c>
      <c r="H1485" t="str">
        <f>VLOOKUP(A1485,WorldCups!$A$2:$B$21,2,FALSE)</f>
        <v>South Africa</v>
      </c>
      <c r="I1485" t="s">
        <v>350</v>
      </c>
      <c r="J1485">
        <v>2</v>
      </c>
      <c r="K1485" t="s">
        <v>12</v>
      </c>
      <c r="L1485">
        <v>1</v>
      </c>
      <c r="M1485" t="s">
        <v>14</v>
      </c>
    </row>
    <row r="1486" spans="1:13" x14ac:dyDescent="0.3">
      <c r="A1486">
        <v>2010</v>
      </c>
      <c r="B1486">
        <f>B1485+1</f>
        <v>743</v>
      </c>
      <c r="C1486" s="1">
        <v>40351</v>
      </c>
      <c r="D1486" t="s">
        <v>536</v>
      </c>
      <c r="E1486" t="s">
        <v>213</v>
      </c>
      <c r="F1486" t="s">
        <v>454</v>
      </c>
      <c r="G1486" t="s">
        <v>455</v>
      </c>
      <c r="H1486" t="str">
        <f>VLOOKUP(A1486,WorldCups!$A$2:$B$21,2,FALSE)</f>
        <v>South Africa</v>
      </c>
      <c r="I1486" t="s">
        <v>340</v>
      </c>
      <c r="J1486">
        <v>2</v>
      </c>
      <c r="K1486" t="s">
        <v>116</v>
      </c>
      <c r="L1486">
        <v>2</v>
      </c>
      <c r="M1486" t="s">
        <v>14</v>
      </c>
    </row>
    <row r="1487" spans="1:13" x14ac:dyDescent="0.3">
      <c r="A1487">
        <v>2010</v>
      </c>
      <c r="B1487">
        <v>743</v>
      </c>
      <c r="C1487" s="1">
        <v>40351</v>
      </c>
      <c r="D1487" t="s">
        <v>536</v>
      </c>
      <c r="E1487" t="s">
        <v>213</v>
      </c>
      <c r="F1487" t="s">
        <v>454</v>
      </c>
      <c r="G1487" t="s">
        <v>455</v>
      </c>
      <c r="H1487" t="str">
        <f>VLOOKUP(A1487,WorldCups!$A$2:$B$21,2,FALSE)</f>
        <v>South Africa</v>
      </c>
      <c r="I1487" t="s">
        <v>116</v>
      </c>
      <c r="J1487">
        <v>2</v>
      </c>
      <c r="K1487" t="s">
        <v>340</v>
      </c>
      <c r="L1487">
        <v>2</v>
      </c>
      <c r="M1487" t="s">
        <v>14</v>
      </c>
    </row>
    <row r="1488" spans="1:13" x14ac:dyDescent="0.3">
      <c r="A1488">
        <v>2010</v>
      </c>
      <c r="B1488">
        <f>B1487+1</f>
        <v>744</v>
      </c>
      <c r="C1488" s="1">
        <v>40351</v>
      </c>
      <c r="D1488" t="s">
        <v>536</v>
      </c>
      <c r="E1488" t="s">
        <v>213</v>
      </c>
      <c r="F1488" t="s">
        <v>449</v>
      </c>
      <c r="G1488" t="s">
        <v>450</v>
      </c>
      <c r="H1488" t="str">
        <f>VLOOKUP(A1488,WorldCups!$A$2:$B$21,2,FALSE)</f>
        <v>South Africa</v>
      </c>
      <c r="I1488" t="s">
        <v>339</v>
      </c>
      <c r="J1488">
        <v>0</v>
      </c>
      <c r="K1488" t="s">
        <v>25</v>
      </c>
      <c r="L1488">
        <v>2</v>
      </c>
      <c r="M1488" t="s">
        <v>14</v>
      </c>
    </row>
    <row r="1489" spans="1:13" x14ac:dyDescent="0.3">
      <c r="A1489">
        <v>2010</v>
      </c>
      <c r="B1489">
        <v>744</v>
      </c>
      <c r="C1489" s="1">
        <v>40351</v>
      </c>
      <c r="D1489" t="s">
        <v>536</v>
      </c>
      <c r="E1489" t="s">
        <v>213</v>
      </c>
      <c r="F1489" t="s">
        <v>449</v>
      </c>
      <c r="G1489" t="s">
        <v>450</v>
      </c>
      <c r="H1489" t="str">
        <f>VLOOKUP(A1489,WorldCups!$A$2:$B$21,2,FALSE)</f>
        <v>South Africa</v>
      </c>
      <c r="I1489" t="s">
        <v>25</v>
      </c>
      <c r="J1489">
        <v>2</v>
      </c>
      <c r="K1489" t="s">
        <v>339</v>
      </c>
      <c r="L1489">
        <v>0</v>
      </c>
      <c r="M1489" t="s">
        <v>14</v>
      </c>
    </row>
    <row r="1490" spans="1:13" x14ac:dyDescent="0.3">
      <c r="A1490">
        <v>2010</v>
      </c>
      <c r="B1490">
        <f>B1489+1</f>
        <v>745</v>
      </c>
      <c r="C1490" s="1">
        <v>40352</v>
      </c>
      <c r="D1490" t="s">
        <v>504</v>
      </c>
      <c r="E1490" t="s">
        <v>268</v>
      </c>
      <c r="F1490" t="s">
        <v>444</v>
      </c>
      <c r="G1490" t="s">
        <v>445</v>
      </c>
      <c r="H1490" t="str">
        <f>VLOOKUP(A1490,WorldCups!$A$2:$B$21,2,FALSE)</f>
        <v>South Africa</v>
      </c>
      <c r="I1490" t="s">
        <v>381</v>
      </c>
      <c r="J1490">
        <v>0</v>
      </c>
      <c r="K1490" t="s">
        <v>93</v>
      </c>
      <c r="L1490">
        <v>1</v>
      </c>
      <c r="M1490" t="s">
        <v>14</v>
      </c>
    </row>
    <row r="1491" spans="1:13" x14ac:dyDescent="0.3">
      <c r="A1491">
        <v>2010</v>
      </c>
      <c r="B1491">
        <v>745</v>
      </c>
      <c r="C1491" s="1">
        <v>40352</v>
      </c>
      <c r="D1491" t="s">
        <v>504</v>
      </c>
      <c r="E1491" t="s">
        <v>268</v>
      </c>
      <c r="F1491" t="s">
        <v>444</v>
      </c>
      <c r="G1491" t="s">
        <v>445</v>
      </c>
      <c r="H1491" t="str">
        <f>VLOOKUP(A1491,WorldCups!$A$2:$B$21,2,FALSE)</f>
        <v>South Africa</v>
      </c>
      <c r="I1491" t="s">
        <v>93</v>
      </c>
      <c r="J1491">
        <v>1</v>
      </c>
      <c r="K1491" t="s">
        <v>381</v>
      </c>
      <c r="L1491">
        <v>0</v>
      </c>
      <c r="M1491" t="s">
        <v>14</v>
      </c>
    </row>
    <row r="1492" spans="1:13" x14ac:dyDescent="0.3">
      <c r="A1492">
        <v>2010</v>
      </c>
      <c r="B1492">
        <f>B1491+1</f>
        <v>746</v>
      </c>
      <c r="C1492" s="1">
        <v>40352</v>
      </c>
      <c r="D1492" t="s">
        <v>504</v>
      </c>
      <c r="E1492" t="s">
        <v>268</v>
      </c>
      <c r="F1492" t="s">
        <v>451</v>
      </c>
      <c r="G1492" t="s">
        <v>452</v>
      </c>
      <c r="H1492" t="str">
        <f>VLOOKUP(A1492,WorldCups!$A$2:$B$21,2,FALSE)</f>
        <v>South Africa</v>
      </c>
      <c r="I1492" t="s">
        <v>17</v>
      </c>
      <c r="J1492">
        <v>1</v>
      </c>
      <c r="K1492" t="s">
        <v>246</v>
      </c>
      <c r="L1492">
        <v>0</v>
      </c>
      <c r="M1492" t="s">
        <v>14</v>
      </c>
    </row>
    <row r="1493" spans="1:13" x14ac:dyDescent="0.3">
      <c r="A1493">
        <v>2010</v>
      </c>
      <c r="B1493">
        <v>746</v>
      </c>
      <c r="C1493" s="1">
        <v>40352</v>
      </c>
      <c r="D1493" t="s">
        <v>504</v>
      </c>
      <c r="E1493" t="s">
        <v>268</v>
      </c>
      <c r="F1493" t="s">
        <v>451</v>
      </c>
      <c r="G1493" t="s">
        <v>452</v>
      </c>
      <c r="H1493" t="str">
        <f>VLOOKUP(A1493,WorldCups!$A$2:$B$21,2,FALSE)</f>
        <v>South Africa</v>
      </c>
      <c r="I1493" t="s">
        <v>246</v>
      </c>
      <c r="J1493">
        <v>0</v>
      </c>
      <c r="K1493" t="s">
        <v>17</v>
      </c>
      <c r="L1493">
        <v>1</v>
      </c>
      <c r="M1493" t="s">
        <v>14</v>
      </c>
    </row>
    <row r="1494" spans="1:13" x14ac:dyDescent="0.3">
      <c r="A1494">
        <v>2010</v>
      </c>
      <c r="B1494">
        <f>B1493+1</f>
        <v>747</v>
      </c>
      <c r="C1494" s="1">
        <v>40352</v>
      </c>
      <c r="D1494" t="s">
        <v>536</v>
      </c>
      <c r="E1494" t="s">
        <v>270</v>
      </c>
      <c r="F1494" t="s">
        <v>440</v>
      </c>
      <c r="G1494" t="s">
        <v>441</v>
      </c>
      <c r="H1494" t="str">
        <f>VLOOKUP(A1494,WorldCups!$A$2:$B$21,2,FALSE)</f>
        <v>South Africa</v>
      </c>
      <c r="I1494" t="s">
        <v>431</v>
      </c>
      <c r="J1494">
        <v>0</v>
      </c>
      <c r="K1494" t="s">
        <v>51</v>
      </c>
      <c r="L1494">
        <v>1</v>
      </c>
      <c r="M1494" t="s">
        <v>14</v>
      </c>
    </row>
    <row r="1495" spans="1:13" x14ac:dyDescent="0.3">
      <c r="A1495">
        <v>2010</v>
      </c>
      <c r="B1495">
        <v>747</v>
      </c>
      <c r="C1495" s="1">
        <v>40352</v>
      </c>
      <c r="D1495" t="s">
        <v>536</v>
      </c>
      <c r="E1495" t="s">
        <v>270</v>
      </c>
      <c r="F1495" t="s">
        <v>440</v>
      </c>
      <c r="G1495" t="s">
        <v>441</v>
      </c>
      <c r="H1495" t="str">
        <f>VLOOKUP(A1495,WorldCups!$A$2:$B$21,2,FALSE)</f>
        <v>South Africa</v>
      </c>
      <c r="I1495" t="s">
        <v>51</v>
      </c>
      <c r="J1495">
        <v>1</v>
      </c>
      <c r="K1495" t="s">
        <v>431</v>
      </c>
      <c r="L1495">
        <v>0</v>
      </c>
      <c r="M1495" t="s">
        <v>14</v>
      </c>
    </row>
    <row r="1496" spans="1:13" x14ac:dyDescent="0.3">
      <c r="A1496">
        <v>2010</v>
      </c>
      <c r="B1496">
        <f>B1495+1</f>
        <v>748</v>
      </c>
      <c r="C1496" s="1">
        <v>40352</v>
      </c>
      <c r="D1496" t="s">
        <v>536</v>
      </c>
      <c r="E1496" t="s">
        <v>270</v>
      </c>
      <c r="F1496" t="s">
        <v>459</v>
      </c>
      <c r="G1496" t="s">
        <v>460</v>
      </c>
      <c r="H1496" t="str">
        <f>VLOOKUP(A1496,WorldCups!$A$2:$B$21,2,FALSE)</f>
        <v>South Africa</v>
      </c>
      <c r="I1496" t="s">
        <v>199</v>
      </c>
      <c r="J1496">
        <v>2</v>
      </c>
      <c r="K1496" t="s">
        <v>453</v>
      </c>
      <c r="L1496">
        <v>1</v>
      </c>
      <c r="M1496" t="s">
        <v>14</v>
      </c>
    </row>
    <row r="1497" spans="1:13" x14ac:dyDescent="0.3">
      <c r="A1497">
        <v>2010</v>
      </c>
      <c r="B1497">
        <v>748</v>
      </c>
      <c r="C1497" s="1">
        <v>40352</v>
      </c>
      <c r="D1497" t="s">
        <v>536</v>
      </c>
      <c r="E1497" t="s">
        <v>270</v>
      </c>
      <c r="F1497" t="s">
        <v>459</v>
      </c>
      <c r="G1497" t="s">
        <v>460</v>
      </c>
      <c r="H1497" t="str">
        <f>VLOOKUP(A1497,WorldCups!$A$2:$B$21,2,FALSE)</f>
        <v>South Africa</v>
      </c>
      <c r="I1497" t="s">
        <v>453</v>
      </c>
      <c r="J1497">
        <v>1</v>
      </c>
      <c r="K1497" t="s">
        <v>199</v>
      </c>
      <c r="L1497">
        <v>2</v>
      </c>
      <c r="M1497" t="s">
        <v>14</v>
      </c>
    </row>
    <row r="1498" spans="1:13" x14ac:dyDescent="0.3">
      <c r="A1498">
        <v>2010</v>
      </c>
      <c r="B1498">
        <f>B1497+1</f>
        <v>749</v>
      </c>
      <c r="C1498" s="1">
        <v>40353</v>
      </c>
      <c r="D1498" t="s">
        <v>504</v>
      </c>
      <c r="E1498" t="s">
        <v>274</v>
      </c>
      <c r="F1498" t="s">
        <v>446</v>
      </c>
      <c r="G1498" t="s">
        <v>441</v>
      </c>
      <c r="H1498" t="str">
        <f>VLOOKUP(A1498,WorldCups!$A$2:$B$21,2,FALSE)</f>
        <v>South Africa</v>
      </c>
      <c r="I1498" t="s">
        <v>458</v>
      </c>
      <c r="J1498">
        <v>3</v>
      </c>
      <c r="K1498" t="s">
        <v>57</v>
      </c>
      <c r="L1498">
        <v>2</v>
      </c>
      <c r="M1498" t="s">
        <v>14</v>
      </c>
    </row>
    <row r="1499" spans="1:13" x14ac:dyDescent="0.3">
      <c r="A1499">
        <v>2010</v>
      </c>
      <c r="B1499">
        <v>749</v>
      </c>
      <c r="C1499" s="1">
        <v>40353</v>
      </c>
      <c r="D1499" t="s">
        <v>504</v>
      </c>
      <c r="E1499" t="s">
        <v>274</v>
      </c>
      <c r="F1499" t="s">
        <v>446</v>
      </c>
      <c r="G1499" t="s">
        <v>441</v>
      </c>
      <c r="H1499" t="str">
        <f>VLOOKUP(A1499,WorldCups!$A$2:$B$21,2,FALSE)</f>
        <v>South Africa</v>
      </c>
      <c r="I1499" t="s">
        <v>57</v>
      </c>
      <c r="J1499">
        <v>2</v>
      </c>
      <c r="K1499" t="s">
        <v>458</v>
      </c>
      <c r="L1499">
        <v>3</v>
      </c>
      <c r="M1499" t="s">
        <v>14</v>
      </c>
    </row>
    <row r="1500" spans="1:13" x14ac:dyDescent="0.3">
      <c r="A1500">
        <v>2010</v>
      </c>
      <c r="B1500">
        <f>B1499+1</f>
        <v>750</v>
      </c>
      <c r="C1500" s="1">
        <v>40353</v>
      </c>
      <c r="D1500" t="s">
        <v>504</v>
      </c>
      <c r="E1500" t="s">
        <v>274</v>
      </c>
      <c r="F1500" t="s">
        <v>449</v>
      </c>
      <c r="G1500" t="s">
        <v>450</v>
      </c>
      <c r="H1500" t="str">
        <f>VLOOKUP(A1500,WorldCups!$A$2:$B$21,2,FALSE)</f>
        <v>South Africa</v>
      </c>
      <c r="I1500" t="s">
        <v>28</v>
      </c>
      <c r="J1500">
        <v>0</v>
      </c>
      <c r="K1500" t="s">
        <v>243</v>
      </c>
      <c r="L1500">
        <v>0</v>
      </c>
      <c r="M1500" t="s">
        <v>14</v>
      </c>
    </row>
    <row r="1501" spans="1:13" x14ac:dyDescent="0.3">
      <c r="A1501">
        <v>2010</v>
      </c>
      <c r="B1501">
        <v>750</v>
      </c>
      <c r="C1501" s="1">
        <v>40353</v>
      </c>
      <c r="D1501" t="s">
        <v>504</v>
      </c>
      <c r="E1501" t="s">
        <v>274</v>
      </c>
      <c r="F1501" t="s">
        <v>449</v>
      </c>
      <c r="G1501" t="s">
        <v>450</v>
      </c>
      <c r="H1501" t="str">
        <f>VLOOKUP(A1501,WorldCups!$A$2:$B$21,2,FALSE)</f>
        <v>South Africa</v>
      </c>
      <c r="I1501" t="s">
        <v>243</v>
      </c>
      <c r="J1501">
        <v>0</v>
      </c>
      <c r="K1501" t="s">
        <v>28</v>
      </c>
      <c r="L1501">
        <v>0</v>
      </c>
      <c r="M1501" t="s">
        <v>14</v>
      </c>
    </row>
    <row r="1502" spans="1:13" x14ac:dyDescent="0.3">
      <c r="A1502">
        <v>2010</v>
      </c>
      <c r="B1502">
        <f>B1501+1</f>
        <v>751</v>
      </c>
      <c r="C1502" s="1">
        <v>40353</v>
      </c>
      <c r="D1502" t="s">
        <v>536</v>
      </c>
      <c r="E1502" t="s">
        <v>281</v>
      </c>
      <c r="F1502" t="s">
        <v>447</v>
      </c>
      <c r="G1502" t="s">
        <v>448</v>
      </c>
      <c r="H1502" t="str">
        <f>VLOOKUP(A1502,WorldCups!$A$2:$B$21,2,FALSE)</f>
        <v>South Africa</v>
      </c>
      <c r="I1502" t="s">
        <v>284</v>
      </c>
      <c r="J1502">
        <v>1</v>
      </c>
      <c r="K1502" t="s">
        <v>356</v>
      </c>
      <c r="L1502">
        <v>3</v>
      </c>
      <c r="M1502" t="s">
        <v>14</v>
      </c>
    </row>
    <row r="1503" spans="1:13" x14ac:dyDescent="0.3">
      <c r="A1503">
        <v>2010</v>
      </c>
      <c r="B1503">
        <v>751</v>
      </c>
      <c r="C1503" s="1">
        <v>40353</v>
      </c>
      <c r="D1503" t="s">
        <v>536</v>
      </c>
      <c r="E1503" t="s">
        <v>281</v>
      </c>
      <c r="F1503" t="s">
        <v>447</v>
      </c>
      <c r="G1503" t="s">
        <v>448</v>
      </c>
      <c r="H1503" t="str">
        <f>VLOOKUP(A1503,WorldCups!$A$2:$B$21,2,FALSE)</f>
        <v>South Africa</v>
      </c>
      <c r="I1503" t="s">
        <v>356</v>
      </c>
      <c r="J1503">
        <v>3</v>
      </c>
      <c r="K1503" t="s">
        <v>284</v>
      </c>
      <c r="L1503">
        <v>1</v>
      </c>
      <c r="M1503" t="s">
        <v>14</v>
      </c>
    </row>
    <row r="1504" spans="1:13" x14ac:dyDescent="0.3">
      <c r="A1504">
        <v>2010</v>
      </c>
      <c r="B1504">
        <f>B1503+1</f>
        <v>752</v>
      </c>
      <c r="C1504" s="1">
        <v>40353</v>
      </c>
      <c r="D1504" t="s">
        <v>536</v>
      </c>
      <c r="E1504" t="s">
        <v>281</v>
      </c>
      <c r="F1504" t="s">
        <v>442</v>
      </c>
      <c r="G1504" t="s">
        <v>443</v>
      </c>
      <c r="H1504" t="str">
        <f>VLOOKUP(A1504,WorldCups!$A$2:$B$21,2,FALSE)</f>
        <v>South Africa</v>
      </c>
      <c r="I1504" t="s">
        <v>238</v>
      </c>
      <c r="J1504">
        <v>1</v>
      </c>
      <c r="K1504" t="s">
        <v>45</v>
      </c>
      <c r="L1504">
        <v>2</v>
      </c>
      <c r="M1504" t="s">
        <v>14</v>
      </c>
    </row>
    <row r="1505" spans="1:13" x14ac:dyDescent="0.3">
      <c r="A1505">
        <v>2010</v>
      </c>
      <c r="B1505">
        <v>752</v>
      </c>
      <c r="C1505" s="1">
        <v>40353</v>
      </c>
      <c r="D1505" t="s">
        <v>536</v>
      </c>
      <c r="E1505" t="s">
        <v>281</v>
      </c>
      <c r="F1505" t="s">
        <v>442</v>
      </c>
      <c r="G1505" t="s">
        <v>443</v>
      </c>
      <c r="H1505" t="str">
        <f>VLOOKUP(A1505,WorldCups!$A$2:$B$21,2,FALSE)</f>
        <v>South Africa</v>
      </c>
      <c r="I1505" t="s">
        <v>45</v>
      </c>
      <c r="J1505">
        <v>2</v>
      </c>
      <c r="K1505" t="s">
        <v>238</v>
      </c>
      <c r="L1505">
        <v>1</v>
      </c>
      <c r="M1505" t="s">
        <v>14</v>
      </c>
    </row>
    <row r="1506" spans="1:13" x14ac:dyDescent="0.3">
      <c r="A1506">
        <v>2010</v>
      </c>
      <c r="B1506">
        <f>B1505+1</f>
        <v>753</v>
      </c>
      <c r="C1506" s="1">
        <v>40354</v>
      </c>
      <c r="D1506" t="s">
        <v>504</v>
      </c>
      <c r="E1506" t="s">
        <v>361</v>
      </c>
      <c r="F1506" t="s">
        <v>454</v>
      </c>
      <c r="G1506" t="s">
        <v>455</v>
      </c>
      <c r="H1506" t="str">
        <f>VLOOKUP(A1506,WorldCups!$A$2:$B$21,2,FALSE)</f>
        <v>South Africa</v>
      </c>
      <c r="I1506" t="s">
        <v>170</v>
      </c>
      <c r="J1506">
        <v>0</v>
      </c>
      <c r="K1506" t="s">
        <v>21</v>
      </c>
      <c r="L1506">
        <v>0</v>
      </c>
      <c r="M1506" t="s">
        <v>14</v>
      </c>
    </row>
    <row r="1507" spans="1:13" x14ac:dyDescent="0.3">
      <c r="A1507">
        <v>2010</v>
      </c>
      <c r="B1507">
        <v>753</v>
      </c>
      <c r="C1507" s="1">
        <v>40354</v>
      </c>
      <c r="D1507" t="s">
        <v>504</v>
      </c>
      <c r="E1507" t="s">
        <v>361</v>
      </c>
      <c r="F1507" t="s">
        <v>454</v>
      </c>
      <c r="G1507" t="s">
        <v>455</v>
      </c>
      <c r="H1507" t="str">
        <f>VLOOKUP(A1507,WorldCups!$A$2:$B$21,2,FALSE)</f>
        <v>South Africa</v>
      </c>
      <c r="I1507" t="s">
        <v>21</v>
      </c>
      <c r="J1507">
        <v>0</v>
      </c>
      <c r="K1507" t="s">
        <v>170</v>
      </c>
      <c r="L1507">
        <v>0</v>
      </c>
      <c r="M1507" t="s">
        <v>14</v>
      </c>
    </row>
    <row r="1508" spans="1:13" x14ac:dyDescent="0.3">
      <c r="A1508">
        <v>2010</v>
      </c>
      <c r="B1508">
        <f>B1507+1</f>
        <v>754</v>
      </c>
      <c r="C1508" s="1">
        <v>40354</v>
      </c>
      <c r="D1508" t="s">
        <v>504</v>
      </c>
      <c r="E1508" t="s">
        <v>361</v>
      </c>
      <c r="F1508" t="s">
        <v>459</v>
      </c>
      <c r="G1508" t="s">
        <v>460</v>
      </c>
      <c r="H1508" t="str">
        <f>VLOOKUP(A1508,WorldCups!$A$2:$B$21,2,FALSE)</f>
        <v>South Africa</v>
      </c>
      <c r="I1508" t="s">
        <v>167</v>
      </c>
      <c r="J1508">
        <v>0</v>
      </c>
      <c r="K1508" t="s">
        <v>418</v>
      </c>
      <c r="L1508">
        <v>3</v>
      </c>
      <c r="M1508" t="s">
        <v>14</v>
      </c>
    </row>
    <row r="1509" spans="1:13" x14ac:dyDescent="0.3">
      <c r="A1509">
        <v>2010</v>
      </c>
      <c r="B1509">
        <v>754</v>
      </c>
      <c r="C1509" s="1">
        <v>40354</v>
      </c>
      <c r="D1509" t="s">
        <v>504</v>
      </c>
      <c r="E1509" t="s">
        <v>361</v>
      </c>
      <c r="F1509" t="s">
        <v>459</v>
      </c>
      <c r="G1509" t="s">
        <v>460</v>
      </c>
      <c r="H1509" t="str">
        <f>VLOOKUP(A1509,WorldCups!$A$2:$B$21,2,FALSE)</f>
        <v>South Africa</v>
      </c>
      <c r="I1509" t="s">
        <v>418</v>
      </c>
      <c r="J1509">
        <v>3</v>
      </c>
      <c r="K1509" t="s">
        <v>167</v>
      </c>
      <c r="L1509">
        <v>0</v>
      </c>
      <c r="M1509" t="s">
        <v>14</v>
      </c>
    </row>
    <row r="1510" spans="1:13" x14ac:dyDescent="0.3">
      <c r="A1510">
        <v>2010</v>
      </c>
      <c r="B1510">
        <f>B1509+1</f>
        <v>755</v>
      </c>
      <c r="C1510" s="1">
        <v>40354</v>
      </c>
      <c r="D1510" t="s">
        <v>536</v>
      </c>
      <c r="E1510" t="s">
        <v>355</v>
      </c>
      <c r="F1510" t="s">
        <v>451</v>
      </c>
      <c r="G1510" t="s">
        <v>452</v>
      </c>
      <c r="H1510" t="str">
        <f>VLOOKUP(A1510,WorldCups!$A$2:$B$21,2,FALSE)</f>
        <v>South Africa</v>
      </c>
      <c r="I1510" t="s">
        <v>26</v>
      </c>
      <c r="J1510">
        <v>1</v>
      </c>
      <c r="K1510" t="s">
        <v>54</v>
      </c>
      <c r="L1510">
        <v>2</v>
      </c>
      <c r="M1510" t="s">
        <v>14</v>
      </c>
    </row>
    <row r="1511" spans="1:13" x14ac:dyDescent="0.3">
      <c r="A1511">
        <v>2010</v>
      </c>
      <c r="B1511">
        <v>755</v>
      </c>
      <c r="C1511" s="1">
        <v>40354</v>
      </c>
      <c r="D1511" t="s">
        <v>536</v>
      </c>
      <c r="E1511" t="s">
        <v>355</v>
      </c>
      <c r="F1511" t="s">
        <v>451</v>
      </c>
      <c r="G1511" t="s">
        <v>452</v>
      </c>
      <c r="H1511" t="str">
        <f>VLOOKUP(A1511,WorldCups!$A$2:$B$21,2,FALSE)</f>
        <v>South Africa</v>
      </c>
      <c r="I1511" t="s">
        <v>54</v>
      </c>
      <c r="J1511">
        <v>2</v>
      </c>
      <c r="K1511" t="s">
        <v>26</v>
      </c>
      <c r="L1511">
        <v>1</v>
      </c>
      <c r="M1511" t="s">
        <v>14</v>
      </c>
    </row>
    <row r="1512" spans="1:13" x14ac:dyDescent="0.3">
      <c r="A1512">
        <v>2010</v>
      </c>
      <c r="B1512">
        <f>B1511+1</f>
        <v>756</v>
      </c>
      <c r="C1512" s="1">
        <v>40354</v>
      </c>
      <c r="D1512" t="s">
        <v>536</v>
      </c>
      <c r="E1512" t="s">
        <v>355</v>
      </c>
      <c r="F1512" t="s">
        <v>456</v>
      </c>
      <c r="G1512" t="s">
        <v>457</v>
      </c>
      <c r="H1512" t="str">
        <f>VLOOKUP(A1512,WorldCups!$A$2:$B$21,2,FALSE)</f>
        <v>South Africa</v>
      </c>
      <c r="I1512" t="s">
        <v>44</v>
      </c>
      <c r="J1512">
        <v>0</v>
      </c>
      <c r="K1512" t="s">
        <v>252</v>
      </c>
      <c r="L1512">
        <v>0</v>
      </c>
      <c r="M1512" t="s">
        <v>14</v>
      </c>
    </row>
    <row r="1513" spans="1:13" x14ac:dyDescent="0.3">
      <c r="A1513">
        <v>2010</v>
      </c>
      <c r="B1513">
        <v>756</v>
      </c>
      <c r="C1513" s="1">
        <v>40354</v>
      </c>
      <c r="D1513" t="s">
        <v>536</v>
      </c>
      <c r="E1513" t="s">
        <v>355</v>
      </c>
      <c r="F1513" t="s">
        <v>456</v>
      </c>
      <c r="G1513" t="s">
        <v>457</v>
      </c>
      <c r="H1513" t="str">
        <f>VLOOKUP(A1513,WorldCups!$A$2:$B$21,2,FALSE)</f>
        <v>South Africa</v>
      </c>
      <c r="I1513" t="s">
        <v>252</v>
      </c>
      <c r="J1513">
        <v>0</v>
      </c>
      <c r="K1513" t="s">
        <v>44</v>
      </c>
      <c r="L1513">
        <v>0</v>
      </c>
      <c r="M1513" t="s">
        <v>14</v>
      </c>
    </row>
    <row r="1514" spans="1:13" x14ac:dyDescent="0.3">
      <c r="A1514">
        <v>2010</v>
      </c>
      <c r="B1514">
        <f>B1513+1</f>
        <v>757</v>
      </c>
      <c r="C1514" s="1">
        <v>40355</v>
      </c>
      <c r="D1514" t="s">
        <v>504</v>
      </c>
      <c r="E1514" t="s">
        <v>287</v>
      </c>
      <c r="F1514" t="s">
        <v>444</v>
      </c>
      <c r="G1514" t="s">
        <v>445</v>
      </c>
      <c r="H1514" t="str">
        <f>VLOOKUP(A1514,WorldCups!$A$2:$B$21,2,FALSE)</f>
        <v>South Africa</v>
      </c>
      <c r="I1514" t="s">
        <v>30</v>
      </c>
      <c r="J1514">
        <v>2</v>
      </c>
      <c r="K1514" t="s">
        <v>116</v>
      </c>
      <c r="L1514">
        <v>1</v>
      </c>
      <c r="M1514" t="s">
        <v>14</v>
      </c>
    </row>
    <row r="1515" spans="1:13" x14ac:dyDescent="0.3">
      <c r="A1515">
        <v>2010</v>
      </c>
      <c r="B1515">
        <v>757</v>
      </c>
      <c r="C1515" s="1">
        <v>40355</v>
      </c>
      <c r="D1515" t="s">
        <v>504</v>
      </c>
      <c r="E1515" t="s">
        <v>287</v>
      </c>
      <c r="F1515" t="s">
        <v>444</v>
      </c>
      <c r="G1515" t="s">
        <v>445</v>
      </c>
      <c r="H1515" t="str">
        <f>VLOOKUP(A1515,WorldCups!$A$2:$B$21,2,FALSE)</f>
        <v>South Africa</v>
      </c>
      <c r="I1515" t="s">
        <v>116</v>
      </c>
      <c r="J1515">
        <v>1</v>
      </c>
      <c r="K1515" t="s">
        <v>30</v>
      </c>
      <c r="L1515">
        <v>2</v>
      </c>
      <c r="M1515" t="s">
        <v>14</v>
      </c>
    </row>
    <row r="1516" spans="1:13" x14ac:dyDescent="0.3">
      <c r="A1516">
        <v>2010</v>
      </c>
      <c r="B1516">
        <f>B1515+1</f>
        <v>758</v>
      </c>
      <c r="C1516" s="1">
        <v>40355</v>
      </c>
      <c r="D1516" t="s">
        <v>536</v>
      </c>
      <c r="E1516" t="s">
        <v>287</v>
      </c>
      <c r="F1516" t="s">
        <v>447</v>
      </c>
      <c r="G1516" t="s">
        <v>448</v>
      </c>
      <c r="H1516" t="str">
        <f>VLOOKUP(A1516,WorldCups!$A$2:$B$21,2,FALSE)</f>
        <v>South Africa</v>
      </c>
      <c r="I1516" t="s">
        <v>17</v>
      </c>
      <c r="J1516">
        <v>1</v>
      </c>
      <c r="K1516" t="s">
        <v>431</v>
      </c>
      <c r="L1516">
        <v>2</v>
      </c>
      <c r="M1516" t="s">
        <v>461</v>
      </c>
    </row>
    <row r="1517" spans="1:13" x14ac:dyDescent="0.3">
      <c r="A1517">
        <v>2010</v>
      </c>
      <c r="B1517">
        <v>758</v>
      </c>
      <c r="C1517" s="1">
        <v>40355</v>
      </c>
      <c r="D1517" t="s">
        <v>536</v>
      </c>
      <c r="E1517" t="s">
        <v>287</v>
      </c>
      <c r="F1517" t="s">
        <v>447</v>
      </c>
      <c r="G1517" t="s">
        <v>448</v>
      </c>
      <c r="H1517" t="str">
        <f>VLOOKUP(A1517,WorldCups!$A$2:$B$21,2,FALSE)</f>
        <v>South Africa</v>
      </c>
      <c r="I1517" t="s">
        <v>431</v>
      </c>
      <c r="J1517">
        <v>2</v>
      </c>
      <c r="K1517" t="s">
        <v>17</v>
      </c>
      <c r="L1517">
        <v>1</v>
      </c>
      <c r="M1517" t="s">
        <v>461</v>
      </c>
    </row>
    <row r="1518" spans="1:13" x14ac:dyDescent="0.3">
      <c r="A1518">
        <v>2010</v>
      </c>
      <c r="B1518">
        <f>B1517+1</f>
        <v>759</v>
      </c>
      <c r="C1518" s="1">
        <v>40356</v>
      </c>
      <c r="D1518" t="s">
        <v>504</v>
      </c>
      <c r="E1518" t="s">
        <v>287</v>
      </c>
      <c r="F1518" t="s">
        <v>456</v>
      </c>
      <c r="G1518" t="s">
        <v>457</v>
      </c>
      <c r="H1518" t="str">
        <f>VLOOKUP(A1518,WorldCups!$A$2:$B$21,2,FALSE)</f>
        <v>South Africa</v>
      </c>
      <c r="I1518" t="s">
        <v>51</v>
      </c>
      <c r="J1518">
        <v>4</v>
      </c>
      <c r="K1518" t="s">
        <v>93</v>
      </c>
      <c r="L1518">
        <v>1</v>
      </c>
      <c r="M1518" t="s">
        <v>14</v>
      </c>
    </row>
    <row r="1519" spans="1:13" x14ac:dyDescent="0.3">
      <c r="A1519">
        <v>2010</v>
      </c>
      <c r="B1519">
        <v>759</v>
      </c>
      <c r="C1519" s="1">
        <v>40356</v>
      </c>
      <c r="D1519" t="s">
        <v>504</v>
      </c>
      <c r="E1519" t="s">
        <v>287</v>
      </c>
      <c r="F1519" t="s">
        <v>456</v>
      </c>
      <c r="G1519" t="s">
        <v>457</v>
      </c>
      <c r="H1519" t="str">
        <f>VLOOKUP(A1519,WorldCups!$A$2:$B$21,2,FALSE)</f>
        <v>South Africa</v>
      </c>
      <c r="I1519" t="s">
        <v>93</v>
      </c>
      <c r="J1519">
        <v>1</v>
      </c>
      <c r="K1519" t="s">
        <v>51</v>
      </c>
      <c r="L1519">
        <v>4</v>
      </c>
      <c r="M1519" t="s">
        <v>14</v>
      </c>
    </row>
    <row r="1520" spans="1:13" x14ac:dyDescent="0.3">
      <c r="A1520">
        <v>2010</v>
      </c>
      <c r="B1520">
        <f>B1519+1</f>
        <v>760</v>
      </c>
      <c r="C1520" s="1">
        <v>40356</v>
      </c>
      <c r="D1520" t="s">
        <v>536</v>
      </c>
      <c r="E1520" t="s">
        <v>287</v>
      </c>
      <c r="F1520" t="s">
        <v>440</v>
      </c>
      <c r="G1520" t="s">
        <v>441</v>
      </c>
      <c r="H1520" t="str">
        <f>VLOOKUP(A1520,WorldCups!$A$2:$B$21,2,FALSE)</f>
        <v>South Africa</v>
      </c>
      <c r="I1520" t="s">
        <v>25</v>
      </c>
      <c r="J1520">
        <v>3</v>
      </c>
      <c r="K1520" t="s">
        <v>13</v>
      </c>
      <c r="L1520">
        <v>1</v>
      </c>
      <c r="M1520" t="s">
        <v>14</v>
      </c>
    </row>
    <row r="1521" spans="1:13" x14ac:dyDescent="0.3">
      <c r="A1521">
        <v>2010</v>
      </c>
      <c r="B1521">
        <v>760</v>
      </c>
      <c r="C1521" s="1">
        <v>40356</v>
      </c>
      <c r="D1521" t="s">
        <v>536</v>
      </c>
      <c r="E1521" t="s">
        <v>287</v>
      </c>
      <c r="F1521" t="s">
        <v>440</v>
      </c>
      <c r="G1521" t="s">
        <v>441</v>
      </c>
      <c r="H1521" t="str">
        <f>VLOOKUP(A1521,WorldCups!$A$2:$B$21,2,FALSE)</f>
        <v>South Africa</v>
      </c>
      <c r="I1521" t="s">
        <v>13</v>
      </c>
      <c r="J1521">
        <v>1</v>
      </c>
      <c r="K1521" t="s">
        <v>25</v>
      </c>
      <c r="L1521">
        <v>3</v>
      </c>
      <c r="M1521" t="s">
        <v>14</v>
      </c>
    </row>
    <row r="1522" spans="1:13" x14ac:dyDescent="0.3">
      <c r="A1522">
        <v>2010</v>
      </c>
      <c r="B1522">
        <f>B1521+1</f>
        <v>761</v>
      </c>
      <c r="C1522" s="1">
        <v>40357</v>
      </c>
      <c r="D1522" t="s">
        <v>504</v>
      </c>
      <c r="E1522" t="s">
        <v>287</v>
      </c>
      <c r="F1522" t="s">
        <v>454</v>
      </c>
      <c r="G1522" t="s">
        <v>455</v>
      </c>
      <c r="H1522" t="str">
        <f>VLOOKUP(A1522,WorldCups!$A$2:$B$21,2,FALSE)</f>
        <v>South Africa</v>
      </c>
      <c r="I1522" t="s">
        <v>45</v>
      </c>
      <c r="J1522">
        <v>2</v>
      </c>
      <c r="K1522" t="s">
        <v>458</v>
      </c>
      <c r="L1522">
        <v>1</v>
      </c>
      <c r="M1522" t="s">
        <v>14</v>
      </c>
    </row>
    <row r="1523" spans="1:13" x14ac:dyDescent="0.3">
      <c r="A1523">
        <v>2010</v>
      </c>
      <c r="B1523">
        <v>761</v>
      </c>
      <c r="C1523" s="1">
        <v>40357</v>
      </c>
      <c r="D1523" t="s">
        <v>504</v>
      </c>
      <c r="E1523" t="s">
        <v>287</v>
      </c>
      <c r="F1523" t="s">
        <v>454</v>
      </c>
      <c r="G1523" t="s">
        <v>455</v>
      </c>
      <c r="H1523" t="str">
        <f>VLOOKUP(A1523,WorldCups!$A$2:$B$21,2,FALSE)</f>
        <v>South Africa</v>
      </c>
      <c r="I1523" t="s">
        <v>458</v>
      </c>
      <c r="J1523">
        <v>1</v>
      </c>
      <c r="K1523" t="s">
        <v>45</v>
      </c>
      <c r="L1523">
        <v>2</v>
      </c>
      <c r="M1523" t="s">
        <v>14</v>
      </c>
    </row>
    <row r="1524" spans="1:13" x14ac:dyDescent="0.3">
      <c r="A1524">
        <v>2010</v>
      </c>
      <c r="B1524">
        <f>B1523+1</f>
        <v>762</v>
      </c>
      <c r="C1524" s="1">
        <v>40357</v>
      </c>
      <c r="D1524" t="s">
        <v>536</v>
      </c>
      <c r="E1524" t="s">
        <v>287</v>
      </c>
      <c r="F1524" t="s">
        <v>446</v>
      </c>
      <c r="G1524" t="s">
        <v>441</v>
      </c>
      <c r="H1524" t="str">
        <f>VLOOKUP(A1524,WorldCups!$A$2:$B$21,2,FALSE)</f>
        <v>South Africa</v>
      </c>
      <c r="I1524" t="s">
        <v>21</v>
      </c>
      <c r="J1524">
        <v>3</v>
      </c>
      <c r="K1524" t="s">
        <v>26</v>
      </c>
      <c r="L1524">
        <v>0</v>
      </c>
      <c r="M1524" t="s">
        <v>14</v>
      </c>
    </row>
    <row r="1525" spans="1:13" x14ac:dyDescent="0.3">
      <c r="A1525">
        <v>2010</v>
      </c>
      <c r="B1525">
        <v>762</v>
      </c>
      <c r="C1525" s="1">
        <v>40357</v>
      </c>
      <c r="D1525" t="s">
        <v>536</v>
      </c>
      <c r="E1525" t="s">
        <v>287</v>
      </c>
      <c r="F1525" t="s">
        <v>446</v>
      </c>
      <c r="G1525" t="s">
        <v>441</v>
      </c>
      <c r="H1525" t="str">
        <f>VLOOKUP(A1525,WorldCups!$A$2:$B$21,2,FALSE)</f>
        <v>South Africa</v>
      </c>
      <c r="I1525" t="s">
        <v>26</v>
      </c>
      <c r="J1525">
        <v>0</v>
      </c>
      <c r="K1525" t="s">
        <v>21</v>
      </c>
      <c r="L1525">
        <v>3</v>
      </c>
      <c r="M1525" t="s">
        <v>14</v>
      </c>
    </row>
    <row r="1526" spans="1:13" x14ac:dyDescent="0.3">
      <c r="A1526">
        <v>2010</v>
      </c>
      <c r="B1526">
        <f>B1525+1</f>
        <v>763</v>
      </c>
      <c r="C1526" s="1">
        <v>40358</v>
      </c>
      <c r="D1526" t="s">
        <v>504</v>
      </c>
      <c r="E1526" t="s">
        <v>287</v>
      </c>
      <c r="F1526" t="s">
        <v>451</v>
      </c>
      <c r="G1526" t="s">
        <v>452</v>
      </c>
      <c r="H1526" t="str">
        <f>VLOOKUP(A1526,WorldCups!$A$2:$B$21,2,FALSE)</f>
        <v>South Africa</v>
      </c>
      <c r="I1526" t="s">
        <v>28</v>
      </c>
      <c r="J1526">
        <v>0</v>
      </c>
      <c r="K1526" t="s">
        <v>356</v>
      </c>
      <c r="L1526">
        <v>0</v>
      </c>
      <c r="M1526" t="s">
        <v>462</v>
      </c>
    </row>
    <row r="1527" spans="1:13" x14ac:dyDescent="0.3">
      <c r="A1527">
        <v>2010</v>
      </c>
      <c r="B1527">
        <v>763</v>
      </c>
      <c r="C1527" s="1">
        <v>40358</v>
      </c>
      <c r="D1527" t="s">
        <v>504</v>
      </c>
      <c r="E1527" t="s">
        <v>287</v>
      </c>
      <c r="F1527" t="s">
        <v>451</v>
      </c>
      <c r="G1527" t="s">
        <v>452</v>
      </c>
      <c r="H1527" t="str">
        <f>VLOOKUP(A1527,WorldCups!$A$2:$B$21,2,FALSE)</f>
        <v>South Africa</v>
      </c>
      <c r="I1527" t="s">
        <v>356</v>
      </c>
      <c r="J1527">
        <v>0</v>
      </c>
      <c r="K1527" t="s">
        <v>28</v>
      </c>
      <c r="L1527">
        <v>0</v>
      </c>
      <c r="M1527" t="s">
        <v>462</v>
      </c>
    </row>
    <row r="1528" spans="1:13" x14ac:dyDescent="0.3">
      <c r="A1528">
        <v>2010</v>
      </c>
      <c r="B1528">
        <f>B1527+1</f>
        <v>764</v>
      </c>
      <c r="C1528" s="1">
        <v>40358</v>
      </c>
      <c r="D1528" t="s">
        <v>536</v>
      </c>
      <c r="E1528" t="s">
        <v>287</v>
      </c>
      <c r="F1528" t="s">
        <v>442</v>
      </c>
      <c r="G1528" t="s">
        <v>443</v>
      </c>
      <c r="H1528" t="str">
        <f>VLOOKUP(A1528,WorldCups!$A$2:$B$21,2,FALSE)</f>
        <v>South Africa</v>
      </c>
      <c r="I1528" t="s">
        <v>54</v>
      </c>
      <c r="J1528">
        <v>1</v>
      </c>
      <c r="K1528" t="s">
        <v>170</v>
      </c>
      <c r="L1528">
        <v>0</v>
      </c>
      <c r="M1528" t="s">
        <v>14</v>
      </c>
    </row>
    <row r="1529" spans="1:13" x14ac:dyDescent="0.3">
      <c r="A1529">
        <v>2010</v>
      </c>
      <c r="B1529">
        <v>764</v>
      </c>
      <c r="C1529" s="1">
        <v>40358</v>
      </c>
      <c r="D1529" t="s">
        <v>536</v>
      </c>
      <c r="E1529" t="s">
        <v>287</v>
      </c>
      <c r="F1529" t="s">
        <v>442</v>
      </c>
      <c r="G1529" t="s">
        <v>443</v>
      </c>
      <c r="H1529" t="str">
        <f>VLOOKUP(A1529,WorldCups!$A$2:$B$21,2,FALSE)</f>
        <v>South Africa</v>
      </c>
      <c r="I1529" t="s">
        <v>170</v>
      </c>
      <c r="J1529">
        <v>0</v>
      </c>
      <c r="K1529" t="s">
        <v>54</v>
      </c>
      <c r="L1529">
        <v>1</v>
      </c>
      <c r="M1529" t="s">
        <v>14</v>
      </c>
    </row>
    <row r="1530" spans="1:13" x14ac:dyDescent="0.3">
      <c r="A1530">
        <v>2010</v>
      </c>
      <c r="B1530">
        <f>B1529+1</f>
        <v>765</v>
      </c>
      <c r="C1530" s="1">
        <v>40361</v>
      </c>
      <c r="D1530" t="s">
        <v>504</v>
      </c>
      <c r="E1530" t="s">
        <v>61</v>
      </c>
      <c r="F1530" t="s">
        <v>444</v>
      </c>
      <c r="G1530" t="s">
        <v>445</v>
      </c>
      <c r="H1530" t="str">
        <f>VLOOKUP(A1530,WorldCups!$A$2:$B$21,2,FALSE)</f>
        <v>South Africa</v>
      </c>
      <c r="I1530" t="s">
        <v>45</v>
      </c>
      <c r="J1530">
        <v>2</v>
      </c>
      <c r="K1530" t="s">
        <v>21</v>
      </c>
      <c r="L1530">
        <v>1</v>
      </c>
      <c r="M1530" t="s">
        <v>14</v>
      </c>
    </row>
    <row r="1531" spans="1:13" x14ac:dyDescent="0.3">
      <c r="A1531">
        <v>2010</v>
      </c>
      <c r="B1531">
        <v>765</v>
      </c>
      <c r="C1531" s="1">
        <v>40361</v>
      </c>
      <c r="D1531" t="s">
        <v>504</v>
      </c>
      <c r="E1531" t="s">
        <v>61</v>
      </c>
      <c r="F1531" t="s">
        <v>444</v>
      </c>
      <c r="G1531" t="s">
        <v>445</v>
      </c>
      <c r="H1531" t="str">
        <f>VLOOKUP(A1531,WorldCups!$A$2:$B$21,2,FALSE)</f>
        <v>South Africa</v>
      </c>
      <c r="I1531" t="s">
        <v>21</v>
      </c>
      <c r="J1531">
        <v>1</v>
      </c>
      <c r="K1531" t="s">
        <v>45</v>
      </c>
      <c r="L1531">
        <v>2</v>
      </c>
      <c r="M1531" t="s">
        <v>14</v>
      </c>
    </row>
    <row r="1532" spans="1:13" x14ac:dyDescent="0.3">
      <c r="A1532">
        <v>2010</v>
      </c>
      <c r="B1532">
        <f>B1531+1</f>
        <v>766</v>
      </c>
      <c r="C1532" s="1">
        <v>40361</v>
      </c>
      <c r="D1532" t="s">
        <v>536</v>
      </c>
      <c r="E1532" t="s">
        <v>61</v>
      </c>
      <c r="F1532" t="s">
        <v>440</v>
      </c>
      <c r="G1532" t="s">
        <v>441</v>
      </c>
      <c r="H1532" t="str">
        <f>VLOOKUP(A1532,WorldCups!$A$2:$B$21,2,FALSE)</f>
        <v>South Africa</v>
      </c>
      <c r="I1532" t="s">
        <v>30</v>
      </c>
      <c r="J1532">
        <v>1</v>
      </c>
      <c r="K1532" t="s">
        <v>431</v>
      </c>
      <c r="L1532">
        <v>1</v>
      </c>
      <c r="M1532" t="s">
        <v>463</v>
      </c>
    </row>
    <row r="1533" spans="1:13" x14ac:dyDescent="0.3">
      <c r="A1533">
        <v>2010</v>
      </c>
      <c r="B1533">
        <v>766</v>
      </c>
      <c r="C1533" s="1">
        <v>40361</v>
      </c>
      <c r="D1533" t="s">
        <v>536</v>
      </c>
      <c r="E1533" t="s">
        <v>61</v>
      </c>
      <c r="F1533" t="s">
        <v>440</v>
      </c>
      <c r="G1533" t="s">
        <v>441</v>
      </c>
      <c r="H1533" t="str">
        <f>VLOOKUP(A1533,WorldCups!$A$2:$B$21,2,FALSE)</f>
        <v>South Africa</v>
      </c>
      <c r="I1533" t="s">
        <v>431</v>
      </c>
      <c r="J1533">
        <v>1</v>
      </c>
      <c r="K1533" t="s">
        <v>30</v>
      </c>
      <c r="L1533">
        <v>1</v>
      </c>
      <c r="M1533" t="s">
        <v>463</v>
      </c>
    </row>
    <row r="1534" spans="1:13" x14ac:dyDescent="0.3">
      <c r="A1534">
        <v>2010</v>
      </c>
      <c r="B1534">
        <f>B1533+1</f>
        <v>767</v>
      </c>
      <c r="C1534" s="1">
        <v>40362</v>
      </c>
      <c r="D1534" t="s">
        <v>504</v>
      </c>
      <c r="E1534" t="s">
        <v>61</v>
      </c>
      <c r="F1534" t="s">
        <v>442</v>
      </c>
      <c r="G1534" t="s">
        <v>443</v>
      </c>
      <c r="H1534" t="str">
        <f>VLOOKUP(A1534,WorldCups!$A$2:$B$21,2,FALSE)</f>
        <v>South Africa</v>
      </c>
      <c r="I1534" t="s">
        <v>25</v>
      </c>
      <c r="J1534">
        <v>0</v>
      </c>
      <c r="K1534" t="s">
        <v>51</v>
      </c>
      <c r="L1534">
        <v>4</v>
      </c>
      <c r="M1534" t="s">
        <v>14</v>
      </c>
    </row>
    <row r="1535" spans="1:13" x14ac:dyDescent="0.3">
      <c r="A1535">
        <v>2010</v>
      </c>
      <c r="B1535">
        <v>767</v>
      </c>
      <c r="C1535" s="1">
        <v>40362</v>
      </c>
      <c r="D1535" t="s">
        <v>504</v>
      </c>
      <c r="E1535" t="s">
        <v>61</v>
      </c>
      <c r="F1535" t="s">
        <v>442</v>
      </c>
      <c r="G1535" t="s">
        <v>443</v>
      </c>
      <c r="H1535" t="str">
        <f>VLOOKUP(A1535,WorldCups!$A$2:$B$21,2,FALSE)</f>
        <v>South Africa</v>
      </c>
      <c r="I1535" t="s">
        <v>51</v>
      </c>
      <c r="J1535">
        <v>4</v>
      </c>
      <c r="K1535" t="s">
        <v>25</v>
      </c>
      <c r="L1535">
        <v>0</v>
      </c>
      <c r="M1535" t="s">
        <v>14</v>
      </c>
    </row>
    <row r="1536" spans="1:13" x14ac:dyDescent="0.3">
      <c r="A1536">
        <v>2010</v>
      </c>
      <c r="B1536">
        <f>B1535+1</f>
        <v>768</v>
      </c>
      <c r="C1536" s="1">
        <v>40362</v>
      </c>
      <c r="D1536" t="s">
        <v>536</v>
      </c>
      <c r="E1536" t="s">
        <v>61</v>
      </c>
      <c r="F1536" t="s">
        <v>446</v>
      </c>
      <c r="G1536" t="s">
        <v>441</v>
      </c>
      <c r="H1536" t="str">
        <f>VLOOKUP(A1536,WorldCups!$A$2:$B$21,2,FALSE)</f>
        <v>South Africa</v>
      </c>
      <c r="I1536" t="s">
        <v>28</v>
      </c>
      <c r="J1536">
        <v>0</v>
      </c>
      <c r="K1536" t="s">
        <v>54</v>
      </c>
      <c r="L1536">
        <v>1</v>
      </c>
      <c r="M1536" t="s">
        <v>14</v>
      </c>
    </row>
    <row r="1537" spans="1:13" x14ac:dyDescent="0.3">
      <c r="A1537">
        <v>2010</v>
      </c>
      <c r="B1537">
        <v>768</v>
      </c>
      <c r="C1537" s="1">
        <v>40362</v>
      </c>
      <c r="D1537" t="s">
        <v>536</v>
      </c>
      <c r="E1537" t="s">
        <v>61</v>
      </c>
      <c r="F1537" t="s">
        <v>446</v>
      </c>
      <c r="G1537" t="s">
        <v>441</v>
      </c>
      <c r="H1537" t="str">
        <f>VLOOKUP(A1537,WorldCups!$A$2:$B$21,2,FALSE)</f>
        <v>South Africa</v>
      </c>
      <c r="I1537" t="s">
        <v>54</v>
      </c>
      <c r="J1537">
        <v>1</v>
      </c>
      <c r="K1537" t="s">
        <v>28</v>
      </c>
      <c r="L1537">
        <v>0</v>
      </c>
      <c r="M1537" t="s">
        <v>14</v>
      </c>
    </row>
    <row r="1538" spans="1:13" x14ac:dyDescent="0.3">
      <c r="A1538">
        <v>2010</v>
      </c>
      <c r="B1538">
        <f>B1537+1</f>
        <v>769</v>
      </c>
      <c r="C1538" s="1">
        <v>40365</v>
      </c>
      <c r="D1538" t="s">
        <v>536</v>
      </c>
      <c r="E1538" t="s">
        <v>31</v>
      </c>
      <c r="F1538" t="s">
        <v>442</v>
      </c>
      <c r="G1538" t="s">
        <v>443</v>
      </c>
      <c r="H1538" t="str">
        <f>VLOOKUP(A1538,WorldCups!$A$2:$B$21,2,FALSE)</f>
        <v>South Africa</v>
      </c>
      <c r="I1538" t="s">
        <v>30</v>
      </c>
      <c r="J1538">
        <v>2</v>
      </c>
      <c r="K1538" t="s">
        <v>45</v>
      </c>
      <c r="L1538">
        <v>3</v>
      </c>
      <c r="M1538" t="s">
        <v>14</v>
      </c>
    </row>
    <row r="1539" spans="1:13" x14ac:dyDescent="0.3">
      <c r="A1539">
        <v>2010</v>
      </c>
      <c r="B1539">
        <v>769</v>
      </c>
      <c r="C1539" s="1">
        <v>40365</v>
      </c>
      <c r="D1539" t="s">
        <v>536</v>
      </c>
      <c r="E1539" t="s">
        <v>31</v>
      </c>
      <c r="F1539" t="s">
        <v>442</v>
      </c>
      <c r="G1539" t="s">
        <v>443</v>
      </c>
      <c r="H1539" t="str">
        <f>VLOOKUP(A1539,WorldCups!$A$2:$B$21,2,FALSE)</f>
        <v>South Africa</v>
      </c>
      <c r="I1539" t="s">
        <v>45</v>
      </c>
      <c r="J1539">
        <v>3</v>
      </c>
      <c r="K1539" t="s">
        <v>30</v>
      </c>
      <c r="L1539">
        <v>2</v>
      </c>
      <c r="M1539" t="s">
        <v>14</v>
      </c>
    </row>
    <row r="1540" spans="1:13" x14ac:dyDescent="0.3">
      <c r="A1540">
        <v>2010</v>
      </c>
      <c r="B1540">
        <f>B1539+1</f>
        <v>770</v>
      </c>
      <c r="C1540" s="1">
        <v>40366</v>
      </c>
      <c r="D1540" t="s">
        <v>536</v>
      </c>
      <c r="E1540" t="s">
        <v>31</v>
      </c>
      <c r="F1540" t="s">
        <v>454</v>
      </c>
      <c r="G1540" t="s">
        <v>455</v>
      </c>
      <c r="H1540" t="str">
        <f>VLOOKUP(A1540,WorldCups!$A$2:$B$21,2,FALSE)</f>
        <v>South Africa</v>
      </c>
      <c r="I1540" t="s">
        <v>51</v>
      </c>
      <c r="J1540">
        <v>0</v>
      </c>
      <c r="K1540" t="s">
        <v>54</v>
      </c>
      <c r="L1540">
        <v>1</v>
      </c>
      <c r="M1540" t="s">
        <v>14</v>
      </c>
    </row>
    <row r="1541" spans="1:13" x14ac:dyDescent="0.3">
      <c r="A1541">
        <v>2010</v>
      </c>
      <c r="B1541">
        <v>770</v>
      </c>
      <c r="C1541" s="1">
        <v>40366</v>
      </c>
      <c r="D1541" t="s">
        <v>536</v>
      </c>
      <c r="E1541" t="s">
        <v>31</v>
      </c>
      <c r="F1541" t="s">
        <v>454</v>
      </c>
      <c r="G1541" t="s">
        <v>455</v>
      </c>
      <c r="H1541" t="str">
        <f>VLOOKUP(A1541,WorldCups!$A$2:$B$21,2,FALSE)</f>
        <v>South Africa</v>
      </c>
      <c r="I1541" t="s">
        <v>54</v>
      </c>
      <c r="J1541">
        <v>1</v>
      </c>
      <c r="K1541" t="s">
        <v>51</v>
      </c>
      <c r="L1541">
        <v>0</v>
      </c>
      <c r="M1541" t="s">
        <v>14</v>
      </c>
    </row>
    <row r="1542" spans="1:13" x14ac:dyDescent="0.3">
      <c r="A1542">
        <v>2010</v>
      </c>
      <c r="B1542">
        <f>B1541+1</f>
        <v>771</v>
      </c>
      <c r="C1542" s="1">
        <v>40369</v>
      </c>
      <c r="D1542" t="s">
        <v>536</v>
      </c>
      <c r="E1542" t="s">
        <v>62</v>
      </c>
      <c r="F1542" t="s">
        <v>444</v>
      </c>
      <c r="G1542" t="s">
        <v>445</v>
      </c>
      <c r="H1542" t="str">
        <f>VLOOKUP(A1542,WorldCups!$A$2:$B$21,2,FALSE)</f>
        <v>South Africa</v>
      </c>
      <c r="I1542" t="s">
        <v>30</v>
      </c>
      <c r="J1542">
        <v>2</v>
      </c>
      <c r="K1542" t="s">
        <v>51</v>
      </c>
      <c r="L1542">
        <v>3</v>
      </c>
      <c r="M1542" t="s">
        <v>14</v>
      </c>
    </row>
    <row r="1543" spans="1:13" x14ac:dyDescent="0.3">
      <c r="A1543">
        <v>2010</v>
      </c>
      <c r="B1543">
        <v>771</v>
      </c>
      <c r="C1543" s="1">
        <v>40369</v>
      </c>
      <c r="D1543" t="s">
        <v>536</v>
      </c>
      <c r="E1543" t="s">
        <v>62</v>
      </c>
      <c r="F1543" t="s">
        <v>444</v>
      </c>
      <c r="G1543" t="s">
        <v>445</v>
      </c>
      <c r="H1543" t="str">
        <f>VLOOKUP(A1543,WorldCups!$A$2:$B$21,2,FALSE)</f>
        <v>South Africa</v>
      </c>
      <c r="I1543" t="s">
        <v>51</v>
      </c>
      <c r="J1543">
        <v>3</v>
      </c>
      <c r="K1543" t="s">
        <v>30</v>
      </c>
      <c r="L1543">
        <v>2</v>
      </c>
      <c r="M1543" t="s">
        <v>14</v>
      </c>
    </row>
    <row r="1544" spans="1:13" x14ac:dyDescent="0.3">
      <c r="A1544">
        <v>2010</v>
      </c>
      <c r="B1544">
        <f>B1543+1</f>
        <v>772</v>
      </c>
      <c r="C1544" s="1">
        <v>40370</v>
      </c>
      <c r="D1544" t="s">
        <v>536</v>
      </c>
      <c r="E1544" t="s">
        <v>32</v>
      </c>
      <c r="F1544" t="s">
        <v>440</v>
      </c>
      <c r="G1544" t="s">
        <v>441</v>
      </c>
      <c r="H1544" t="str">
        <f>VLOOKUP(A1544,WorldCups!$A$2:$B$21,2,FALSE)</f>
        <v>South Africa</v>
      </c>
      <c r="I1544" t="s">
        <v>45</v>
      </c>
      <c r="J1544">
        <v>0</v>
      </c>
      <c r="K1544" t="s">
        <v>54</v>
      </c>
      <c r="L1544">
        <v>1</v>
      </c>
      <c r="M1544" t="s">
        <v>464</v>
      </c>
    </row>
    <row r="1545" spans="1:13" x14ac:dyDescent="0.3">
      <c r="A1545">
        <v>2010</v>
      </c>
      <c r="B1545">
        <v>772</v>
      </c>
      <c r="C1545" s="1">
        <v>40370</v>
      </c>
      <c r="D1545" t="s">
        <v>536</v>
      </c>
      <c r="E1545" t="s">
        <v>32</v>
      </c>
      <c r="F1545" t="s">
        <v>440</v>
      </c>
      <c r="G1545" t="s">
        <v>441</v>
      </c>
      <c r="H1545" t="str">
        <f>VLOOKUP(A1545,WorldCups!$A$2:$B$21,2,FALSE)</f>
        <v>South Africa</v>
      </c>
      <c r="I1545" t="s">
        <v>54</v>
      </c>
      <c r="J1545">
        <v>1</v>
      </c>
      <c r="K1545" t="s">
        <v>45</v>
      </c>
      <c r="L1545">
        <v>0</v>
      </c>
      <c r="M1545" t="s">
        <v>464</v>
      </c>
    </row>
    <row r="1546" spans="1:13" x14ac:dyDescent="0.3">
      <c r="A1546">
        <v>2014</v>
      </c>
      <c r="B1546">
        <f>B1545+1</f>
        <v>773</v>
      </c>
      <c r="C1546" s="1">
        <v>41802</v>
      </c>
      <c r="D1546" t="s">
        <v>513</v>
      </c>
      <c r="E1546" t="s">
        <v>214</v>
      </c>
      <c r="F1546" t="s">
        <v>465</v>
      </c>
      <c r="G1546" t="s">
        <v>97</v>
      </c>
      <c r="H1546" t="str">
        <f>VLOOKUP(A1546,WorldCups!$A$2:$B$21,2,FALSE)</f>
        <v>Brazil</v>
      </c>
      <c r="I1546" t="s">
        <v>21</v>
      </c>
      <c r="J1546">
        <v>3</v>
      </c>
      <c r="K1546" t="s">
        <v>360</v>
      </c>
      <c r="L1546">
        <v>1</v>
      </c>
      <c r="M1546" t="s">
        <v>14</v>
      </c>
    </row>
    <row r="1547" spans="1:13" x14ac:dyDescent="0.3">
      <c r="A1547">
        <v>2014</v>
      </c>
      <c r="B1547">
        <v>773</v>
      </c>
      <c r="C1547" s="1">
        <v>41802</v>
      </c>
      <c r="D1547" t="s">
        <v>513</v>
      </c>
      <c r="E1547" t="s">
        <v>214</v>
      </c>
      <c r="F1547" t="s">
        <v>465</v>
      </c>
      <c r="G1547" t="s">
        <v>97</v>
      </c>
      <c r="H1547" t="str">
        <f>VLOOKUP(A1547,WorldCups!$A$2:$B$21,2,FALSE)</f>
        <v>Brazil</v>
      </c>
      <c r="I1547" t="s">
        <v>360</v>
      </c>
      <c r="J1547">
        <v>1</v>
      </c>
      <c r="K1547" t="s">
        <v>21</v>
      </c>
      <c r="L1547">
        <v>3</v>
      </c>
      <c r="M1547" t="s">
        <v>14</v>
      </c>
    </row>
    <row r="1548" spans="1:13" x14ac:dyDescent="0.3">
      <c r="A1548">
        <v>2014</v>
      </c>
      <c r="B1548">
        <f>B1547+1</f>
        <v>774</v>
      </c>
      <c r="C1548" s="1">
        <v>41803</v>
      </c>
      <c r="D1548" t="s">
        <v>508</v>
      </c>
      <c r="E1548" t="s">
        <v>214</v>
      </c>
      <c r="F1548" t="s">
        <v>466</v>
      </c>
      <c r="G1548" t="s">
        <v>467</v>
      </c>
      <c r="H1548" t="str">
        <f>VLOOKUP(A1548,WorldCups!$A$2:$B$21,2,FALSE)</f>
        <v>Brazil</v>
      </c>
      <c r="I1548" t="s">
        <v>13</v>
      </c>
      <c r="J1548">
        <v>1</v>
      </c>
      <c r="K1548" t="s">
        <v>238</v>
      </c>
      <c r="L1548">
        <v>0</v>
      </c>
      <c r="M1548" t="s">
        <v>14</v>
      </c>
    </row>
    <row r="1549" spans="1:13" x14ac:dyDescent="0.3">
      <c r="A1549">
        <v>2014</v>
      </c>
      <c r="B1549">
        <v>774</v>
      </c>
      <c r="C1549" s="1">
        <v>41803</v>
      </c>
      <c r="D1549" t="s">
        <v>508</v>
      </c>
      <c r="E1549" t="s">
        <v>214</v>
      </c>
      <c r="F1549" t="s">
        <v>466</v>
      </c>
      <c r="G1549" t="s">
        <v>467</v>
      </c>
      <c r="H1549" t="str">
        <f>VLOOKUP(A1549,WorldCups!$A$2:$B$21,2,FALSE)</f>
        <v>Brazil</v>
      </c>
      <c r="I1549" t="s">
        <v>238</v>
      </c>
      <c r="J1549">
        <v>0</v>
      </c>
      <c r="K1549" t="s">
        <v>13</v>
      </c>
      <c r="L1549">
        <v>1</v>
      </c>
      <c r="M1549" t="s">
        <v>14</v>
      </c>
    </row>
    <row r="1550" spans="1:13" x14ac:dyDescent="0.3">
      <c r="A1550">
        <v>2014</v>
      </c>
      <c r="B1550">
        <f>B1549+1</f>
        <v>775</v>
      </c>
      <c r="C1550" s="1">
        <v>41803</v>
      </c>
      <c r="D1550" t="s">
        <v>504</v>
      </c>
      <c r="E1550" t="s">
        <v>213</v>
      </c>
      <c r="F1550" t="s">
        <v>468</v>
      </c>
      <c r="G1550" t="s">
        <v>469</v>
      </c>
      <c r="H1550" t="str">
        <f>VLOOKUP(A1550,WorldCups!$A$2:$B$21,2,FALSE)</f>
        <v>Brazil</v>
      </c>
      <c r="I1550" t="s">
        <v>54</v>
      </c>
      <c r="J1550">
        <v>1</v>
      </c>
      <c r="K1550" t="s">
        <v>45</v>
      </c>
      <c r="L1550">
        <v>5</v>
      </c>
      <c r="M1550" t="s">
        <v>14</v>
      </c>
    </row>
    <row r="1551" spans="1:13" x14ac:dyDescent="0.3">
      <c r="A1551">
        <v>2014</v>
      </c>
      <c r="B1551">
        <v>775</v>
      </c>
      <c r="C1551" s="1">
        <v>41803</v>
      </c>
      <c r="D1551" t="s">
        <v>504</v>
      </c>
      <c r="E1551" t="s">
        <v>213</v>
      </c>
      <c r="F1551" t="s">
        <v>468</v>
      </c>
      <c r="G1551" t="s">
        <v>469</v>
      </c>
      <c r="H1551" t="str">
        <f>VLOOKUP(A1551,WorldCups!$A$2:$B$21,2,FALSE)</f>
        <v>Brazil</v>
      </c>
      <c r="I1551" t="s">
        <v>45</v>
      </c>
      <c r="J1551">
        <v>5</v>
      </c>
      <c r="K1551" t="s">
        <v>54</v>
      </c>
      <c r="L1551">
        <v>1</v>
      </c>
      <c r="M1551" t="s">
        <v>14</v>
      </c>
    </row>
    <row r="1552" spans="1:13" x14ac:dyDescent="0.3">
      <c r="A1552">
        <v>2014</v>
      </c>
      <c r="B1552">
        <f>B1551+1</f>
        <v>776</v>
      </c>
      <c r="C1552" s="1">
        <v>41803</v>
      </c>
      <c r="D1552" t="s">
        <v>511</v>
      </c>
      <c r="E1552" t="s">
        <v>213</v>
      </c>
      <c r="F1552" t="s">
        <v>470</v>
      </c>
      <c r="G1552" t="s">
        <v>471</v>
      </c>
      <c r="H1552" t="str">
        <f>VLOOKUP(A1552,WorldCups!$A$2:$B$21,2,FALSE)</f>
        <v>Brazil</v>
      </c>
      <c r="I1552" t="s">
        <v>26</v>
      </c>
      <c r="J1552">
        <v>3</v>
      </c>
      <c r="K1552" t="s">
        <v>199</v>
      </c>
      <c r="L1552">
        <v>1</v>
      </c>
      <c r="M1552" t="s">
        <v>14</v>
      </c>
    </row>
    <row r="1553" spans="1:13" x14ac:dyDescent="0.3">
      <c r="A1553">
        <v>2014</v>
      </c>
      <c r="B1553">
        <v>776</v>
      </c>
      <c r="C1553" s="1">
        <v>41803</v>
      </c>
      <c r="D1553" t="s">
        <v>511</v>
      </c>
      <c r="E1553" t="s">
        <v>213</v>
      </c>
      <c r="F1553" t="s">
        <v>470</v>
      </c>
      <c r="G1553" t="s">
        <v>471</v>
      </c>
      <c r="H1553" t="str">
        <f>VLOOKUP(A1553,WorldCups!$A$2:$B$21,2,FALSE)</f>
        <v>Brazil</v>
      </c>
      <c r="I1553" t="s">
        <v>199</v>
      </c>
      <c r="J1553">
        <v>1</v>
      </c>
      <c r="K1553" t="s">
        <v>26</v>
      </c>
      <c r="L1553">
        <v>3</v>
      </c>
      <c r="M1553" t="s">
        <v>14</v>
      </c>
    </row>
    <row r="1554" spans="1:13" x14ac:dyDescent="0.3">
      <c r="A1554">
        <v>2014</v>
      </c>
      <c r="B1554">
        <f>B1553+1</f>
        <v>777</v>
      </c>
      <c r="C1554" s="1">
        <v>41804</v>
      </c>
      <c r="D1554" t="s">
        <v>508</v>
      </c>
      <c r="E1554" t="s">
        <v>268</v>
      </c>
      <c r="F1554" t="s">
        <v>472</v>
      </c>
      <c r="G1554" t="s">
        <v>99</v>
      </c>
      <c r="H1554" t="str">
        <f>VLOOKUP(A1554,WorldCups!$A$2:$B$21,2,FALSE)</f>
        <v>Brazil</v>
      </c>
      <c r="I1554" t="s">
        <v>151</v>
      </c>
      <c r="J1554">
        <v>3</v>
      </c>
      <c r="K1554" t="s">
        <v>339</v>
      </c>
      <c r="L1554">
        <v>0</v>
      </c>
      <c r="M1554" t="s">
        <v>14</v>
      </c>
    </row>
    <row r="1555" spans="1:13" x14ac:dyDescent="0.3">
      <c r="A1555">
        <v>2014</v>
      </c>
      <c r="B1555">
        <v>777</v>
      </c>
      <c r="C1555" s="1">
        <v>41804</v>
      </c>
      <c r="D1555" t="s">
        <v>508</v>
      </c>
      <c r="E1555" t="s">
        <v>268</v>
      </c>
      <c r="F1555" t="s">
        <v>472</v>
      </c>
      <c r="G1555" t="s">
        <v>99</v>
      </c>
      <c r="H1555" t="str">
        <f>VLOOKUP(A1555,WorldCups!$A$2:$B$21,2,FALSE)</f>
        <v>Brazil</v>
      </c>
      <c r="I1555" t="s">
        <v>339</v>
      </c>
      <c r="J1555">
        <v>0</v>
      </c>
      <c r="K1555" t="s">
        <v>151</v>
      </c>
      <c r="L1555">
        <v>3</v>
      </c>
      <c r="M1555" t="s">
        <v>14</v>
      </c>
    </row>
    <row r="1556" spans="1:13" x14ac:dyDescent="0.3">
      <c r="A1556">
        <v>2014</v>
      </c>
      <c r="B1556">
        <f>B1555+1</f>
        <v>778</v>
      </c>
      <c r="C1556" s="1">
        <v>41804</v>
      </c>
      <c r="D1556" t="s">
        <v>504</v>
      </c>
      <c r="E1556" t="s">
        <v>270</v>
      </c>
      <c r="F1556" t="s">
        <v>473</v>
      </c>
      <c r="G1556" t="s">
        <v>474</v>
      </c>
      <c r="H1556" t="str">
        <f>VLOOKUP(A1556,WorldCups!$A$2:$B$21,2,FALSE)</f>
        <v>Brazil</v>
      </c>
      <c r="I1556" t="s">
        <v>30</v>
      </c>
      <c r="J1556">
        <v>1</v>
      </c>
      <c r="K1556" t="s">
        <v>301</v>
      </c>
      <c r="L1556">
        <v>3</v>
      </c>
      <c r="M1556" t="s">
        <v>14</v>
      </c>
    </row>
    <row r="1557" spans="1:13" x14ac:dyDescent="0.3">
      <c r="A1557">
        <v>2014</v>
      </c>
      <c r="B1557">
        <v>778</v>
      </c>
      <c r="C1557" s="1">
        <v>41804</v>
      </c>
      <c r="D1557" t="s">
        <v>504</v>
      </c>
      <c r="E1557" t="s">
        <v>270</v>
      </c>
      <c r="F1557" t="s">
        <v>473</v>
      </c>
      <c r="G1557" t="s">
        <v>474</v>
      </c>
      <c r="H1557" t="str">
        <f>VLOOKUP(A1557,WorldCups!$A$2:$B$21,2,FALSE)</f>
        <v>Brazil</v>
      </c>
      <c r="I1557" t="s">
        <v>301</v>
      </c>
      <c r="J1557">
        <v>3</v>
      </c>
      <c r="K1557" t="s">
        <v>30</v>
      </c>
      <c r="L1557">
        <v>1</v>
      </c>
      <c r="M1557" t="s">
        <v>14</v>
      </c>
    </row>
    <row r="1558" spans="1:13" x14ac:dyDescent="0.3">
      <c r="A1558">
        <v>2014</v>
      </c>
      <c r="B1558">
        <f>B1557+1</f>
        <v>779</v>
      </c>
      <c r="C1558" s="1">
        <v>41804</v>
      </c>
      <c r="D1558" t="s">
        <v>511</v>
      </c>
      <c r="E1558" t="s">
        <v>270</v>
      </c>
      <c r="F1558" t="s">
        <v>475</v>
      </c>
      <c r="G1558" t="s">
        <v>476</v>
      </c>
      <c r="H1558" t="str">
        <f>VLOOKUP(A1558,WorldCups!$A$2:$B$21,2,FALSE)</f>
        <v>Brazil</v>
      </c>
      <c r="I1558" t="s">
        <v>93</v>
      </c>
      <c r="J1558">
        <v>1</v>
      </c>
      <c r="K1558" t="s">
        <v>57</v>
      </c>
      <c r="L1558">
        <v>2</v>
      </c>
      <c r="M1558" t="s">
        <v>14</v>
      </c>
    </row>
    <row r="1559" spans="1:13" x14ac:dyDescent="0.3">
      <c r="A1559">
        <v>2014</v>
      </c>
      <c r="B1559">
        <v>779</v>
      </c>
      <c r="C1559" s="1">
        <v>41804</v>
      </c>
      <c r="D1559" t="s">
        <v>511</v>
      </c>
      <c r="E1559" t="s">
        <v>270</v>
      </c>
      <c r="F1559" t="s">
        <v>475</v>
      </c>
      <c r="G1559" t="s">
        <v>476</v>
      </c>
      <c r="H1559" t="str">
        <f>VLOOKUP(A1559,WorldCups!$A$2:$B$21,2,FALSE)</f>
        <v>Brazil</v>
      </c>
      <c r="I1559" t="s">
        <v>57</v>
      </c>
      <c r="J1559">
        <v>2</v>
      </c>
      <c r="K1559" t="s">
        <v>93</v>
      </c>
      <c r="L1559">
        <v>1</v>
      </c>
      <c r="M1559" t="s">
        <v>14</v>
      </c>
    </row>
    <row r="1560" spans="1:13" x14ac:dyDescent="0.3">
      <c r="A1560">
        <v>2014</v>
      </c>
      <c r="B1560">
        <f>B1559+1</f>
        <v>780</v>
      </c>
      <c r="C1560" s="1">
        <v>41804</v>
      </c>
      <c r="D1560" t="s">
        <v>537</v>
      </c>
      <c r="E1560" t="s">
        <v>268</v>
      </c>
      <c r="F1560" t="s">
        <v>477</v>
      </c>
      <c r="G1560" t="s">
        <v>103</v>
      </c>
      <c r="H1560" t="str">
        <f>VLOOKUP(A1560,WorldCups!$A$2:$B$21,2,FALSE)</f>
        <v>Brazil</v>
      </c>
      <c r="I1560" t="s">
        <v>418</v>
      </c>
      <c r="J1560">
        <v>2</v>
      </c>
      <c r="K1560" t="s">
        <v>356</v>
      </c>
      <c r="L1560">
        <v>1</v>
      </c>
      <c r="M1560" t="s">
        <v>14</v>
      </c>
    </row>
    <row r="1561" spans="1:13" x14ac:dyDescent="0.3">
      <c r="A1561">
        <v>2014</v>
      </c>
      <c r="B1561">
        <v>780</v>
      </c>
      <c r="C1561" s="1">
        <v>41804</v>
      </c>
      <c r="D1561" t="s">
        <v>537</v>
      </c>
      <c r="E1561" t="s">
        <v>268</v>
      </c>
      <c r="F1561" t="s">
        <v>477</v>
      </c>
      <c r="G1561" t="s">
        <v>103</v>
      </c>
      <c r="H1561" t="str">
        <f>VLOOKUP(A1561,WorldCups!$A$2:$B$21,2,FALSE)</f>
        <v>Brazil</v>
      </c>
      <c r="I1561" t="s">
        <v>356</v>
      </c>
      <c r="J1561">
        <v>1</v>
      </c>
      <c r="K1561" t="s">
        <v>418</v>
      </c>
      <c r="L1561">
        <v>2</v>
      </c>
      <c r="M1561" t="s">
        <v>14</v>
      </c>
    </row>
    <row r="1562" spans="1:13" x14ac:dyDescent="0.3">
      <c r="A1562">
        <v>2014</v>
      </c>
      <c r="B1562">
        <f>B1561+1</f>
        <v>781</v>
      </c>
      <c r="C1562" s="1">
        <v>41805</v>
      </c>
      <c r="D1562" t="s">
        <v>508</v>
      </c>
      <c r="E1562" t="s">
        <v>281</v>
      </c>
      <c r="F1562" t="s">
        <v>478</v>
      </c>
      <c r="G1562" t="s">
        <v>479</v>
      </c>
      <c r="H1562" t="str">
        <f>VLOOKUP(A1562,WorldCups!$A$2:$B$21,2,FALSE)</f>
        <v>Brazil</v>
      </c>
      <c r="I1562" t="s">
        <v>44</v>
      </c>
      <c r="J1562">
        <v>2</v>
      </c>
      <c r="K1562" t="s">
        <v>382</v>
      </c>
      <c r="L1562">
        <v>1</v>
      </c>
      <c r="M1562" t="s">
        <v>14</v>
      </c>
    </row>
    <row r="1563" spans="1:13" x14ac:dyDescent="0.3">
      <c r="A1563">
        <v>2014</v>
      </c>
      <c r="B1563">
        <v>781</v>
      </c>
      <c r="C1563" s="1">
        <v>41805</v>
      </c>
      <c r="D1563" t="s">
        <v>508</v>
      </c>
      <c r="E1563" t="s">
        <v>281</v>
      </c>
      <c r="F1563" t="s">
        <v>478</v>
      </c>
      <c r="G1563" t="s">
        <v>479</v>
      </c>
      <c r="H1563" t="str">
        <f>VLOOKUP(A1563,WorldCups!$A$2:$B$21,2,FALSE)</f>
        <v>Brazil</v>
      </c>
      <c r="I1563" t="s">
        <v>382</v>
      </c>
      <c r="J1563">
        <v>1</v>
      </c>
      <c r="K1563" t="s">
        <v>44</v>
      </c>
      <c r="L1563">
        <v>2</v>
      </c>
      <c r="M1563" t="s">
        <v>14</v>
      </c>
    </row>
    <row r="1564" spans="1:13" x14ac:dyDescent="0.3">
      <c r="A1564">
        <v>2014</v>
      </c>
      <c r="B1564">
        <f>B1563+1</f>
        <v>782</v>
      </c>
      <c r="C1564" s="1">
        <v>41805</v>
      </c>
      <c r="D1564" t="s">
        <v>504</v>
      </c>
      <c r="E1564" t="s">
        <v>281</v>
      </c>
      <c r="F1564" t="s">
        <v>480</v>
      </c>
      <c r="G1564" t="s">
        <v>101</v>
      </c>
      <c r="H1564" t="str">
        <f>VLOOKUP(A1564,WorldCups!$A$2:$B$21,2,FALSE)</f>
        <v>Brazil</v>
      </c>
      <c r="I1564" t="s">
        <v>12</v>
      </c>
      <c r="J1564">
        <v>3</v>
      </c>
      <c r="K1564" t="s">
        <v>252</v>
      </c>
      <c r="L1564">
        <v>0</v>
      </c>
      <c r="M1564" t="s">
        <v>14</v>
      </c>
    </row>
    <row r="1565" spans="1:13" x14ac:dyDescent="0.3">
      <c r="A1565">
        <v>2014</v>
      </c>
      <c r="B1565">
        <v>782</v>
      </c>
      <c r="C1565" s="1">
        <v>41805</v>
      </c>
      <c r="D1565" t="s">
        <v>504</v>
      </c>
      <c r="E1565" t="s">
        <v>281</v>
      </c>
      <c r="F1565" t="s">
        <v>480</v>
      </c>
      <c r="G1565" t="s">
        <v>101</v>
      </c>
      <c r="H1565" t="str">
        <f>VLOOKUP(A1565,WorldCups!$A$2:$B$21,2,FALSE)</f>
        <v>Brazil</v>
      </c>
      <c r="I1565" t="s">
        <v>252</v>
      </c>
      <c r="J1565">
        <v>0</v>
      </c>
      <c r="K1565" t="s">
        <v>12</v>
      </c>
      <c r="L1565">
        <v>3</v>
      </c>
      <c r="M1565" t="s">
        <v>14</v>
      </c>
    </row>
    <row r="1566" spans="1:13" x14ac:dyDescent="0.3">
      <c r="A1566">
        <v>2014</v>
      </c>
      <c r="B1566">
        <f>B1565+1</f>
        <v>783</v>
      </c>
      <c r="C1566" s="1">
        <v>41805</v>
      </c>
      <c r="D1566" t="s">
        <v>522</v>
      </c>
      <c r="E1566" t="s">
        <v>274</v>
      </c>
      <c r="F1566" t="s">
        <v>481</v>
      </c>
      <c r="G1566" t="s">
        <v>92</v>
      </c>
      <c r="H1566" t="str">
        <f>VLOOKUP(A1566,WorldCups!$A$2:$B$21,2,FALSE)</f>
        <v>Brazil</v>
      </c>
      <c r="I1566" t="s">
        <v>25</v>
      </c>
      <c r="J1566">
        <v>2</v>
      </c>
      <c r="K1566" t="s">
        <v>482</v>
      </c>
      <c r="L1566">
        <v>1</v>
      </c>
      <c r="M1566" t="s">
        <v>14</v>
      </c>
    </row>
    <row r="1567" spans="1:13" x14ac:dyDescent="0.3">
      <c r="A1567">
        <v>2014</v>
      </c>
      <c r="B1567">
        <v>783</v>
      </c>
      <c r="C1567" s="1">
        <v>41805</v>
      </c>
      <c r="D1567" t="s">
        <v>522</v>
      </c>
      <c r="E1567" t="s">
        <v>274</v>
      </c>
      <c r="F1567" t="s">
        <v>481</v>
      </c>
      <c r="G1567" t="s">
        <v>92</v>
      </c>
      <c r="H1567" t="str">
        <f>VLOOKUP(A1567,WorldCups!$A$2:$B$21,2,FALSE)</f>
        <v>Brazil</v>
      </c>
      <c r="I1567" t="s">
        <v>482</v>
      </c>
      <c r="J1567">
        <v>1</v>
      </c>
      <c r="K1567" t="s">
        <v>25</v>
      </c>
      <c r="L1567">
        <v>2</v>
      </c>
      <c r="M1567" t="s">
        <v>14</v>
      </c>
    </row>
    <row r="1568" spans="1:13" x14ac:dyDescent="0.3">
      <c r="A1568">
        <v>2014</v>
      </c>
      <c r="B1568">
        <f>B1567+1</f>
        <v>784</v>
      </c>
      <c r="C1568" s="1">
        <v>41806</v>
      </c>
      <c r="D1568" t="s">
        <v>508</v>
      </c>
      <c r="E1568" t="s">
        <v>361</v>
      </c>
      <c r="F1568" t="s">
        <v>468</v>
      </c>
      <c r="G1568" t="s">
        <v>469</v>
      </c>
      <c r="H1568" t="str">
        <f>VLOOKUP(A1568,WorldCups!$A$2:$B$21,2,FALSE)</f>
        <v>Brazil</v>
      </c>
      <c r="I1568" t="s">
        <v>51</v>
      </c>
      <c r="J1568">
        <v>4</v>
      </c>
      <c r="K1568" t="s">
        <v>170</v>
      </c>
      <c r="L1568">
        <v>0</v>
      </c>
      <c r="M1568" t="s">
        <v>14</v>
      </c>
    </row>
    <row r="1569" spans="1:13" x14ac:dyDescent="0.3">
      <c r="A1569">
        <v>2014</v>
      </c>
      <c r="B1569">
        <v>784</v>
      </c>
      <c r="C1569" s="1">
        <v>41806</v>
      </c>
      <c r="D1569" t="s">
        <v>508</v>
      </c>
      <c r="E1569" t="s">
        <v>361</v>
      </c>
      <c r="F1569" t="s">
        <v>468</v>
      </c>
      <c r="G1569" t="s">
        <v>469</v>
      </c>
      <c r="H1569" t="str">
        <f>VLOOKUP(A1569,WorldCups!$A$2:$B$21,2,FALSE)</f>
        <v>Brazil</v>
      </c>
      <c r="I1569" t="s">
        <v>170</v>
      </c>
      <c r="J1569">
        <v>0</v>
      </c>
      <c r="K1569" t="s">
        <v>51</v>
      </c>
      <c r="L1569">
        <v>4</v>
      </c>
      <c r="M1569" t="s">
        <v>14</v>
      </c>
    </row>
    <row r="1570" spans="1:13" x14ac:dyDescent="0.3">
      <c r="A1570">
        <v>2014</v>
      </c>
      <c r="B1570">
        <f>B1569+1</f>
        <v>785</v>
      </c>
      <c r="C1570" s="1">
        <v>41806</v>
      </c>
      <c r="D1570" t="s">
        <v>504</v>
      </c>
      <c r="E1570" t="s">
        <v>274</v>
      </c>
      <c r="F1570" t="s">
        <v>483</v>
      </c>
      <c r="G1570" t="s">
        <v>95</v>
      </c>
      <c r="H1570" t="str">
        <f>VLOOKUP(A1570,WorldCups!$A$2:$B$21,2,FALSE)</f>
        <v>Brazil</v>
      </c>
      <c r="I1570" t="s">
        <v>227</v>
      </c>
      <c r="J1570">
        <v>0</v>
      </c>
      <c r="K1570" t="s">
        <v>340</v>
      </c>
      <c r="L1570">
        <v>0</v>
      </c>
      <c r="M1570" t="s">
        <v>14</v>
      </c>
    </row>
    <row r="1571" spans="1:13" x14ac:dyDescent="0.3">
      <c r="A1571">
        <v>2014</v>
      </c>
      <c r="B1571">
        <v>785</v>
      </c>
      <c r="C1571" s="1">
        <v>41806</v>
      </c>
      <c r="D1571" t="s">
        <v>504</v>
      </c>
      <c r="E1571" t="s">
        <v>274</v>
      </c>
      <c r="F1571" t="s">
        <v>483</v>
      </c>
      <c r="G1571" t="s">
        <v>95</v>
      </c>
      <c r="H1571" t="str">
        <f>VLOOKUP(A1571,WorldCups!$A$2:$B$21,2,FALSE)</f>
        <v>Brazil</v>
      </c>
      <c r="I1571" t="s">
        <v>340</v>
      </c>
      <c r="J1571">
        <v>0</v>
      </c>
      <c r="K1571" t="s">
        <v>227</v>
      </c>
      <c r="L1571">
        <v>0</v>
      </c>
      <c r="M1571" t="s">
        <v>14</v>
      </c>
    </row>
    <row r="1572" spans="1:13" x14ac:dyDescent="0.3">
      <c r="A1572">
        <v>2014</v>
      </c>
      <c r="B1572">
        <f>B1571+1</f>
        <v>786</v>
      </c>
      <c r="C1572" s="1">
        <v>41806</v>
      </c>
      <c r="D1572" t="s">
        <v>522</v>
      </c>
      <c r="E1572" t="s">
        <v>361</v>
      </c>
      <c r="F1572" t="s">
        <v>466</v>
      </c>
      <c r="G1572" t="s">
        <v>467</v>
      </c>
      <c r="H1572" t="str">
        <f>VLOOKUP(A1572,WorldCups!$A$2:$B$21,2,FALSE)</f>
        <v>Brazil</v>
      </c>
      <c r="I1572" t="s">
        <v>431</v>
      </c>
      <c r="J1572">
        <v>1</v>
      </c>
      <c r="K1572" t="s">
        <v>17</v>
      </c>
      <c r="L1572">
        <v>2</v>
      </c>
      <c r="M1572" t="s">
        <v>14</v>
      </c>
    </row>
    <row r="1573" spans="1:13" x14ac:dyDescent="0.3">
      <c r="A1573">
        <v>2014</v>
      </c>
      <c r="B1573">
        <v>786</v>
      </c>
      <c r="C1573" s="1">
        <v>41806</v>
      </c>
      <c r="D1573" t="s">
        <v>522</v>
      </c>
      <c r="E1573" t="s">
        <v>361</v>
      </c>
      <c r="F1573" t="s">
        <v>466</v>
      </c>
      <c r="G1573" t="s">
        <v>467</v>
      </c>
      <c r="H1573" t="str">
        <f>VLOOKUP(A1573,WorldCups!$A$2:$B$21,2,FALSE)</f>
        <v>Brazil</v>
      </c>
      <c r="I1573" t="s">
        <v>17</v>
      </c>
      <c r="J1573">
        <v>2</v>
      </c>
      <c r="K1573" t="s">
        <v>431</v>
      </c>
      <c r="L1573">
        <v>1</v>
      </c>
      <c r="M1573" t="s">
        <v>14</v>
      </c>
    </row>
    <row r="1574" spans="1:13" x14ac:dyDescent="0.3">
      <c r="A1574">
        <v>2014</v>
      </c>
      <c r="B1574">
        <f>B1573+1</f>
        <v>787</v>
      </c>
      <c r="C1574" s="1">
        <v>41807</v>
      </c>
      <c r="D1574" t="s">
        <v>508</v>
      </c>
      <c r="E1574" t="s">
        <v>355</v>
      </c>
      <c r="F1574" t="s">
        <v>472</v>
      </c>
      <c r="G1574" t="s">
        <v>99</v>
      </c>
      <c r="H1574" t="str">
        <f>VLOOKUP(A1574,WorldCups!$A$2:$B$21,2,FALSE)</f>
        <v>Brazil</v>
      </c>
      <c r="I1574" t="s">
        <v>18</v>
      </c>
      <c r="J1574">
        <v>2</v>
      </c>
      <c r="K1574" t="s">
        <v>246</v>
      </c>
      <c r="L1574">
        <v>1</v>
      </c>
      <c r="M1574" t="s">
        <v>14</v>
      </c>
    </row>
    <row r="1575" spans="1:13" x14ac:dyDescent="0.3">
      <c r="A1575">
        <v>2014</v>
      </c>
      <c r="B1575">
        <v>787</v>
      </c>
      <c r="C1575" s="1">
        <v>41807</v>
      </c>
      <c r="D1575" t="s">
        <v>508</v>
      </c>
      <c r="E1575" t="s">
        <v>355</v>
      </c>
      <c r="F1575" t="s">
        <v>472</v>
      </c>
      <c r="G1575" t="s">
        <v>99</v>
      </c>
      <c r="H1575" t="str">
        <f>VLOOKUP(A1575,WorldCups!$A$2:$B$21,2,FALSE)</f>
        <v>Brazil</v>
      </c>
      <c r="I1575" t="s">
        <v>246</v>
      </c>
      <c r="J1575">
        <v>1</v>
      </c>
      <c r="K1575" t="s">
        <v>18</v>
      </c>
      <c r="L1575">
        <v>2</v>
      </c>
      <c r="M1575" t="s">
        <v>14</v>
      </c>
    </row>
    <row r="1576" spans="1:13" x14ac:dyDescent="0.3">
      <c r="A1576">
        <v>2014</v>
      </c>
      <c r="B1576">
        <f>B1575+1</f>
        <v>788</v>
      </c>
      <c r="C1576" s="1">
        <v>41807</v>
      </c>
      <c r="D1576" t="s">
        <v>504</v>
      </c>
      <c r="E1576" t="s">
        <v>214</v>
      </c>
      <c r="F1576" t="s">
        <v>473</v>
      </c>
      <c r="G1576" t="s">
        <v>474</v>
      </c>
      <c r="H1576" t="str">
        <f>VLOOKUP(A1576,WorldCups!$A$2:$B$21,2,FALSE)</f>
        <v>Brazil</v>
      </c>
      <c r="I1576" t="s">
        <v>21</v>
      </c>
      <c r="J1576">
        <v>0</v>
      </c>
      <c r="K1576" t="s">
        <v>13</v>
      </c>
      <c r="L1576">
        <v>0</v>
      </c>
      <c r="M1576" t="s">
        <v>14</v>
      </c>
    </row>
    <row r="1577" spans="1:13" x14ac:dyDescent="0.3">
      <c r="A1577">
        <v>2014</v>
      </c>
      <c r="B1577">
        <v>788</v>
      </c>
      <c r="C1577" s="1">
        <v>41807</v>
      </c>
      <c r="D1577" t="s">
        <v>504</v>
      </c>
      <c r="E1577" t="s">
        <v>214</v>
      </c>
      <c r="F1577" t="s">
        <v>473</v>
      </c>
      <c r="G1577" t="s">
        <v>474</v>
      </c>
      <c r="H1577" t="str">
        <f>VLOOKUP(A1577,WorldCups!$A$2:$B$21,2,FALSE)</f>
        <v>Brazil</v>
      </c>
      <c r="I1577" t="s">
        <v>13</v>
      </c>
      <c r="J1577">
        <v>0</v>
      </c>
      <c r="K1577" t="s">
        <v>21</v>
      </c>
      <c r="L1577">
        <v>0</v>
      </c>
      <c r="M1577" t="s">
        <v>14</v>
      </c>
    </row>
    <row r="1578" spans="1:13" x14ac:dyDescent="0.3">
      <c r="A1578">
        <v>2014</v>
      </c>
      <c r="B1578">
        <f>B1577+1</f>
        <v>789</v>
      </c>
      <c r="C1578" s="1">
        <v>41807</v>
      </c>
      <c r="D1578" t="s">
        <v>511</v>
      </c>
      <c r="E1578" t="s">
        <v>355</v>
      </c>
      <c r="F1578" t="s">
        <v>470</v>
      </c>
      <c r="G1578" t="s">
        <v>471</v>
      </c>
      <c r="H1578" t="str">
        <f>VLOOKUP(A1578,WorldCups!$A$2:$B$21,2,FALSE)</f>
        <v>Brazil</v>
      </c>
      <c r="I1578" t="s">
        <v>336</v>
      </c>
      <c r="J1578">
        <v>1</v>
      </c>
      <c r="K1578" t="s">
        <v>116</v>
      </c>
      <c r="L1578">
        <v>1</v>
      </c>
      <c r="M1578" t="s">
        <v>14</v>
      </c>
    </row>
    <row r="1579" spans="1:13" x14ac:dyDescent="0.3">
      <c r="A1579">
        <v>2014</v>
      </c>
      <c r="B1579">
        <v>789</v>
      </c>
      <c r="C1579" s="1">
        <v>41807</v>
      </c>
      <c r="D1579" t="s">
        <v>511</v>
      </c>
      <c r="E1579" t="s">
        <v>355</v>
      </c>
      <c r="F1579" t="s">
        <v>470</v>
      </c>
      <c r="G1579" t="s">
        <v>471</v>
      </c>
      <c r="H1579" t="str">
        <f>VLOOKUP(A1579,WorldCups!$A$2:$B$21,2,FALSE)</f>
        <v>Brazil</v>
      </c>
      <c r="I1579" t="s">
        <v>116</v>
      </c>
      <c r="J1579">
        <v>1</v>
      </c>
      <c r="K1579" t="s">
        <v>336</v>
      </c>
      <c r="L1579">
        <v>1</v>
      </c>
      <c r="M1579" t="s">
        <v>14</v>
      </c>
    </row>
    <row r="1580" spans="1:13" x14ac:dyDescent="0.3">
      <c r="A1580">
        <v>2014</v>
      </c>
      <c r="B1580">
        <f>B1579+1</f>
        <v>790</v>
      </c>
      <c r="C1580" s="1">
        <v>41808</v>
      </c>
      <c r="D1580" t="s">
        <v>508</v>
      </c>
      <c r="E1580" t="s">
        <v>213</v>
      </c>
      <c r="F1580" t="s">
        <v>480</v>
      </c>
      <c r="G1580" t="s">
        <v>101</v>
      </c>
      <c r="H1580" t="str">
        <f>VLOOKUP(A1580,WorldCups!$A$2:$B$21,2,FALSE)</f>
        <v>Brazil</v>
      </c>
      <c r="I1580" t="s">
        <v>199</v>
      </c>
      <c r="J1580">
        <v>2</v>
      </c>
      <c r="K1580" t="s">
        <v>45</v>
      </c>
      <c r="L1580">
        <v>3</v>
      </c>
      <c r="M1580" t="s">
        <v>14</v>
      </c>
    </row>
    <row r="1581" spans="1:13" x14ac:dyDescent="0.3">
      <c r="A1581">
        <v>2014</v>
      </c>
      <c r="B1581">
        <v>790</v>
      </c>
      <c r="C1581" s="1">
        <v>41808</v>
      </c>
      <c r="D1581" t="s">
        <v>508</v>
      </c>
      <c r="E1581" t="s">
        <v>213</v>
      </c>
      <c r="F1581" t="s">
        <v>480</v>
      </c>
      <c r="G1581" t="s">
        <v>101</v>
      </c>
      <c r="H1581" t="str">
        <f>VLOOKUP(A1581,WorldCups!$A$2:$B$21,2,FALSE)</f>
        <v>Brazil</v>
      </c>
      <c r="I1581" t="s">
        <v>45</v>
      </c>
      <c r="J1581">
        <v>3</v>
      </c>
      <c r="K1581" t="s">
        <v>199</v>
      </c>
      <c r="L1581">
        <v>2</v>
      </c>
      <c r="M1581" t="s">
        <v>14</v>
      </c>
    </row>
    <row r="1582" spans="1:13" x14ac:dyDescent="0.3">
      <c r="A1582">
        <v>2014</v>
      </c>
      <c r="B1582">
        <f>B1581+1</f>
        <v>791</v>
      </c>
      <c r="C1582" s="1">
        <v>41808</v>
      </c>
      <c r="D1582" t="s">
        <v>504</v>
      </c>
      <c r="E1582" t="s">
        <v>213</v>
      </c>
      <c r="F1582" t="s">
        <v>481</v>
      </c>
      <c r="G1582" t="s">
        <v>92</v>
      </c>
      <c r="H1582" t="str">
        <f>VLOOKUP(A1582,WorldCups!$A$2:$B$21,2,FALSE)</f>
        <v>Brazil</v>
      </c>
      <c r="I1582" t="s">
        <v>54</v>
      </c>
      <c r="J1582">
        <v>0</v>
      </c>
      <c r="K1582" t="s">
        <v>26</v>
      </c>
      <c r="L1582">
        <v>2</v>
      </c>
      <c r="M1582" t="s">
        <v>14</v>
      </c>
    </row>
    <row r="1583" spans="1:13" x14ac:dyDescent="0.3">
      <c r="A1583">
        <v>2014</v>
      </c>
      <c r="B1583">
        <v>791</v>
      </c>
      <c r="C1583" s="1">
        <v>41808</v>
      </c>
      <c r="D1583" t="s">
        <v>504</v>
      </c>
      <c r="E1583" t="s">
        <v>213</v>
      </c>
      <c r="F1583" t="s">
        <v>481</v>
      </c>
      <c r="G1583" t="s">
        <v>92</v>
      </c>
      <c r="H1583" t="str">
        <f>VLOOKUP(A1583,WorldCups!$A$2:$B$21,2,FALSE)</f>
        <v>Brazil</v>
      </c>
      <c r="I1583" t="s">
        <v>26</v>
      </c>
      <c r="J1583">
        <v>2</v>
      </c>
      <c r="K1583" t="s">
        <v>54</v>
      </c>
      <c r="L1583">
        <v>0</v>
      </c>
      <c r="M1583" t="s">
        <v>14</v>
      </c>
    </row>
    <row r="1584" spans="1:13" x14ac:dyDescent="0.3">
      <c r="A1584">
        <v>2014</v>
      </c>
      <c r="B1584">
        <f>B1583+1</f>
        <v>792</v>
      </c>
      <c r="C1584" s="1">
        <v>41808</v>
      </c>
      <c r="D1584" t="s">
        <v>511</v>
      </c>
      <c r="E1584" t="s">
        <v>214</v>
      </c>
      <c r="F1584" t="s">
        <v>475</v>
      </c>
      <c r="G1584" t="s">
        <v>476</v>
      </c>
      <c r="H1584" t="str">
        <f>VLOOKUP(A1584,WorldCups!$A$2:$B$21,2,FALSE)</f>
        <v>Brazil</v>
      </c>
      <c r="I1584" t="s">
        <v>238</v>
      </c>
      <c r="J1584">
        <v>0</v>
      </c>
      <c r="K1584" t="s">
        <v>360</v>
      </c>
      <c r="L1584">
        <v>4</v>
      </c>
      <c r="M1584" t="s">
        <v>14</v>
      </c>
    </row>
    <row r="1585" spans="1:13" x14ac:dyDescent="0.3">
      <c r="A1585">
        <v>2014</v>
      </c>
      <c r="B1585">
        <v>792</v>
      </c>
      <c r="C1585" s="1">
        <v>41808</v>
      </c>
      <c r="D1585" t="s">
        <v>511</v>
      </c>
      <c r="E1585" t="s">
        <v>214</v>
      </c>
      <c r="F1585" t="s">
        <v>475</v>
      </c>
      <c r="G1585" t="s">
        <v>476</v>
      </c>
      <c r="H1585" t="str">
        <f>VLOOKUP(A1585,WorldCups!$A$2:$B$21,2,FALSE)</f>
        <v>Brazil</v>
      </c>
      <c r="I1585" t="s">
        <v>360</v>
      </c>
      <c r="J1585">
        <v>4</v>
      </c>
      <c r="K1585" t="s">
        <v>238</v>
      </c>
      <c r="L1585">
        <v>0</v>
      </c>
      <c r="M1585" t="s">
        <v>14</v>
      </c>
    </row>
    <row r="1586" spans="1:13" x14ac:dyDescent="0.3">
      <c r="A1586">
        <v>2014</v>
      </c>
      <c r="B1586">
        <f>B1585+1</f>
        <v>793</v>
      </c>
      <c r="C1586" s="1">
        <v>41809</v>
      </c>
      <c r="D1586" t="s">
        <v>508</v>
      </c>
      <c r="E1586" t="s">
        <v>268</v>
      </c>
      <c r="F1586" t="s">
        <v>478</v>
      </c>
      <c r="G1586" t="s">
        <v>479</v>
      </c>
      <c r="H1586" t="str">
        <f>VLOOKUP(A1586,WorldCups!$A$2:$B$21,2,FALSE)</f>
        <v>Brazil</v>
      </c>
      <c r="I1586" t="s">
        <v>151</v>
      </c>
      <c r="J1586">
        <v>2</v>
      </c>
      <c r="K1586" t="s">
        <v>418</v>
      </c>
      <c r="L1586">
        <v>1</v>
      </c>
      <c r="M1586" t="s">
        <v>14</v>
      </c>
    </row>
    <row r="1587" spans="1:13" x14ac:dyDescent="0.3">
      <c r="A1587">
        <v>2014</v>
      </c>
      <c r="B1587">
        <v>793</v>
      </c>
      <c r="C1587" s="1">
        <v>41809</v>
      </c>
      <c r="D1587" t="s">
        <v>508</v>
      </c>
      <c r="E1587" t="s">
        <v>268</v>
      </c>
      <c r="F1587" t="s">
        <v>478</v>
      </c>
      <c r="G1587" t="s">
        <v>479</v>
      </c>
      <c r="H1587" t="str">
        <f>VLOOKUP(A1587,WorldCups!$A$2:$B$21,2,FALSE)</f>
        <v>Brazil</v>
      </c>
      <c r="I1587" t="s">
        <v>418</v>
      </c>
      <c r="J1587">
        <v>1</v>
      </c>
      <c r="K1587" t="s">
        <v>151</v>
      </c>
      <c r="L1587">
        <v>2</v>
      </c>
      <c r="M1587" t="s">
        <v>14</v>
      </c>
    </row>
    <row r="1588" spans="1:13" x14ac:dyDescent="0.3">
      <c r="A1588">
        <v>2014</v>
      </c>
      <c r="B1588">
        <f>B1587+1</f>
        <v>794</v>
      </c>
      <c r="C1588" s="1">
        <v>41809</v>
      </c>
      <c r="D1588" t="s">
        <v>504</v>
      </c>
      <c r="E1588" t="s">
        <v>270</v>
      </c>
      <c r="F1588" t="s">
        <v>465</v>
      </c>
      <c r="G1588" t="s">
        <v>97</v>
      </c>
      <c r="H1588" t="str">
        <f>VLOOKUP(A1588,WorldCups!$A$2:$B$21,2,FALSE)</f>
        <v>Brazil</v>
      </c>
      <c r="I1588" t="s">
        <v>30</v>
      </c>
      <c r="J1588">
        <v>2</v>
      </c>
      <c r="K1588" t="s">
        <v>93</v>
      </c>
      <c r="L1588">
        <v>1</v>
      </c>
      <c r="M1588" t="s">
        <v>14</v>
      </c>
    </row>
    <row r="1589" spans="1:13" x14ac:dyDescent="0.3">
      <c r="A1589">
        <v>2014</v>
      </c>
      <c r="B1589">
        <v>794</v>
      </c>
      <c r="C1589" s="1">
        <v>41809</v>
      </c>
      <c r="D1589" t="s">
        <v>504</v>
      </c>
      <c r="E1589" t="s">
        <v>270</v>
      </c>
      <c r="F1589" t="s">
        <v>465</v>
      </c>
      <c r="G1589" t="s">
        <v>97</v>
      </c>
      <c r="H1589" t="str">
        <f>VLOOKUP(A1589,WorldCups!$A$2:$B$21,2,FALSE)</f>
        <v>Brazil</v>
      </c>
      <c r="I1589" t="s">
        <v>93</v>
      </c>
      <c r="J1589">
        <v>1</v>
      </c>
      <c r="K1589" t="s">
        <v>30</v>
      </c>
      <c r="L1589">
        <v>2</v>
      </c>
      <c r="M1589" t="s">
        <v>14</v>
      </c>
    </row>
    <row r="1590" spans="1:13" x14ac:dyDescent="0.3">
      <c r="A1590">
        <v>2014</v>
      </c>
      <c r="B1590">
        <f>B1589+1</f>
        <v>795</v>
      </c>
      <c r="C1590" s="1">
        <v>41809</v>
      </c>
      <c r="D1590" t="s">
        <v>522</v>
      </c>
      <c r="E1590" t="s">
        <v>268</v>
      </c>
      <c r="F1590" t="s">
        <v>466</v>
      </c>
      <c r="G1590" t="s">
        <v>467</v>
      </c>
      <c r="H1590" t="str">
        <f>VLOOKUP(A1590,WorldCups!$A$2:$B$21,2,FALSE)</f>
        <v>Brazil</v>
      </c>
      <c r="I1590" t="s">
        <v>356</v>
      </c>
      <c r="J1590">
        <v>0</v>
      </c>
      <c r="K1590" t="s">
        <v>339</v>
      </c>
      <c r="L1590">
        <v>0</v>
      </c>
      <c r="M1590" t="s">
        <v>14</v>
      </c>
    </row>
    <row r="1591" spans="1:13" x14ac:dyDescent="0.3">
      <c r="A1591">
        <v>2014</v>
      </c>
      <c r="B1591">
        <v>795</v>
      </c>
      <c r="C1591" s="1">
        <v>41809</v>
      </c>
      <c r="D1591" t="s">
        <v>522</v>
      </c>
      <c r="E1591" t="s">
        <v>268</v>
      </c>
      <c r="F1591" t="s">
        <v>466</v>
      </c>
      <c r="G1591" t="s">
        <v>467</v>
      </c>
      <c r="H1591" t="str">
        <f>VLOOKUP(A1591,WorldCups!$A$2:$B$21,2,FALSE)</f>
        <v>Brazil</v>
      </c>
      <c r="I1591" t="s">
        <v>339</v>
      </c>
      <c r="J1591">
        <v>0</v>
      </c>
      <c r="K1591" t="s">
        <v>356</v>
      </c>
      <c r="L1591">
        <v>0</v>
      </c>
      <c r="M1591" t="s">
        <v>14</v>
      </c>
    </row>
    <row r="1592" spans="1:13" x14ac:dyDescent="0.3">
      <c r="A1592">
        <v>2014</v>
      </c>
      <c r="B1592">
        <f>B1591+1</f>
        <v>796</v>
      </c>
      <c r="C1592" s="1">
        <v>41810</v>
      </c>
      <c r="D1592" t="s">
        <v>508</v>
      </c>
      <c r="E1592" t="s">
        <v>270</v>
      </c>
      <c r="F1592" t="s">
        <v>477</v>
      </c>
      <c r="G1592" t="s">
        <v>103</v>
      </c>
      <c r="H1592" t="str">
        <f>VLOOKUP(A1592,WorldCups!$A$2:$B$21,2,FALSE)</f>
        <v>Brazil</v>
      </c>
      <c r="I1592" t="s">
        <v>57</v>
      </c>
      <c r="J1592">
        <v>0</v>
      </c>
      <c r="K1592" t="s">
        <v>301</v>
      </c>
      <c r="L1592">
        <v>1</v>
      </c>
      <c r="M1592" t="s">
        <v>14</v>
      </c>
    </row>
    <row r="1593" spans="1:13" x14ac:dyDescent="0.3">
      <c r="A1593">
        <v>2014</v>
      </c>
      <c r="B1593">
        <v>796</v>
      </c>
      <c r="C1593" s="1">
        <v>41810</v>
      </c>
      <c r="D1593" t="s">
        <v>508</v>
      </c>
      <c r="E1593" t="s">
        <v>270</v>
      </c>
      <c r="F1593" t="s">
        <v>477</v>
      </c>
      <c r="G1593" t="s">
        <v>103</v>
      </c>
      <c r="H1593" t="str">
        <f>VLOOKUP(A1593,WorldCups!$A$2:$B$21,2,FALSE)</f>
        <v>Brazil</v>
      </c>
      <c r="I1593" t="s">
        <v>301</v>
      </c>
      <c r="J1593">
        <v>1</v>
      </c>
      <c r="K1593" t="s">
        <v>57</v>
      </c>
      <c r="L1593">
        <v>0</v>
      </c>
      <c r="M1593" t="s">
        <v>14</v>
      </c>
    </row>
    <row r="1594" spans="1:13" x14ac:dyDescent="0.3">
      <c r="A1594">
        <v>2014</v>
      </c>
      <c r="B1594">
        <f>B1593+1</f>
        <v>797</v>
      </c>
      <c r="C1594" s="1">
        <v>41810</v>
      </c>
      <c r="D1594" t="s">
        <v>504</v>
      </c>
      <c r="E1594" t="s">
        <v>281</v>
      </c>
      <c r="F1594" t="s">
        <v>468</v>
      </c>
      <c r="G1594" t="s">
        <v>469</v>
      </c>
      <c r="H1594" t="str">
        <f>VLOOKUP(A1594,WorldCups!$A$2:$B$21,2,FALSE)</f>
        <v>Brazil</v>
      </c>
      <c r="I1594" t="s">
        <v>44</v>
      </c>
      <c r="J1594">
        <v>2</v>
      </c>
      <c r="K1594" t="s">
        <v>12</v>
      </c>
      <c r="L1594">
        <v>5</v>
      </c>
      <c r="M1594" t="s">
        <v>14</v>
      </c>
    </row>
    <row r="1595" spans="1:13" x14ac:dyDescent="0.3">
      <c r="A1595">
        <v>2014</v>
      </c>
      <c r="B1595">
        <v>797</v>
      </c>
      <c r="C1595" s="1">
        <v>41810</v>
      </c>
      <c r="D1595" t="s">
        <v>504</v>
      </c>
      <c r="E1595" t="s">
        <v>281</v>
      </c>
      <c r="F1595" t="s">
        <v>468</v>
      </c>
      <c r="G1595" t="s">
        <v>469</v>
      </c>
      <c r="H1595" t="str">
        <f>VLOOKUP(A1595,WorldCups!$A$2:$B$21,2,FALSE)</f>
        <v>Brazil</v>
      </c>
      <c r="I1595" t="s">
        <v>12</v>
      </c>
      <c r="J1595">
        <v>5</v>
      </c>
      <c r="K1595" t="s">
        <v>44</v>
      </c>
      <c r="L1595">
        <v>2</v>
      </c>
      <c r="M1595" t="s">
        <v>14</v>
      </c>
    </row>
    <row r="1596" spans="1:13" x14ac:dyDescent="0.3">
      <c r="A1596">
        <v>2014</v>
      </c>
      <c r="B1596">
        <f>B1595+1</f>
        <v>798</v>
      </c>
      <c r="C1596" s="1">
        <v>41810</v>
      </c>
      <c r="D1596" t="s">
        <v>522</v>
      </c>
      <c r="E1596" t="s">
        <v>281</v>
      </c>
      <c r="F1596" t="s">
        <v>483</v>
      </c>
      <c r="G1596" t="s">
        <v>95</v>
      </c>
      <c r="H1596" t="str">
        <f>VLOOKUP(A1596,WorldCups!$A$2:$B$21,2,FALSE)</f>
        <v>Brazil</v>
      </c>
      <c r="I1596" t="s">
        <v>252</v>
      </c>
      <c r="J1596">
        <v>1</v>
      </c>
      <c r="K1596" t="s">
        <v>382</v>
      </c>
      <c r="L1596">
        <v>2</v>
      </c>
      <c r="M1596" t="s">
        <v>14</v>
      </c>
    </row>
    <row r="1597" spans="1:13" x14ac:dyDescent="0.3">
      <c r="A1597">
        <v>2014</v>
      </c>
      <c r="B1597">
        <v>798</v>
      </c>
      <c r="C1597" s="1">
        <v>41810</v>
      </c>
      <c r="D1597" t="s">
        <v>522</v>
      </c>
      <c r="E1597" t="s">
        <v>281</v>
      </c>
      <c r="F1597" t="s">
        <v>483</v>
      </c>
      <c r="G1597" t="s">
        <v>95</v>
      </c>
      <c r="H1597" t="str">
        <f>VLOOKUP(A1597,WorldCups!$A$2:$B$21,2,FALSE)</f>
        <v>Brazil</v>
      </c>
      <c r="I1597" t="s">
        <v>382</v>
      </c>
      <c r="J1597">
        <v>2</v>
      </c>
      <c r="K1597" t="s">
        <v>252</v>
      </c>
      <c r="L1597">
        <v>1</v>
      </c>
      <c r="M1597" t="s">
        <v>14</v>
      </c>
    </row>
    <row r="1598" spans="1:13" x14ac:dyDescent="0.3">
      <c r="A1598">
        <v>2014</v>
      </c>
      <c r="B1598">
        <f>B1597+1</f>
        <v>799</v>
      </c>
      <c r="C1598" s="1">
        <v>41811</v>
      </c>
      <c r="D1598" t="s">
        <v>508</v>
      </c>
      <c r="E1598" t="s">
        <v>274</v>
      </c>
      <c r="F1598" t="s">
        <v>472</v>
      </c>
      <c r="G1598" t="s">
        <v>99</v>
      </c>
      <c r="H1598" t="str">
        <f>VLOOKUP(A1598,WorldCups!$A$2:$B$21,2,FALSE)</f>
        <v>Brazil</v>
      </c>
      <c r="I1598" t="s">
        <v>25</v>
      </c>
      <c r="J1598">
        <v>1</v>
      </c>
      <c r="K1598" t="s">
        <v>227</v>
      </c>
      <c r="L1598">
        <v>0</v>
      </c>
      <c r="M1598" t="s">
        <v>14</v>
      </c>
    </row>
    <row r="1599" spans="1:13" x14ac:dyDescent="0.3">
      <c r="A1599">
        <v>2014</v>
      </c>
      <c r="B1599">
        <v>799</v>
      </c>
      <c r="C1599" s="1">
        <v>41811</v>
      </c>
      <c r="D1599" t="s">
        <v>508</v>
      </c>
      <c r="E1599" t="s">
        <v>274</v>
      </c>
      <c r="F1599" t="s">
        <v>472</v>
      </c>
      <c r="G1599" t="s">
        <v>99</v>
      </c>
      <c r="H1599" t="str">
        <f>VLOOKUP(A1599,WorldCups!$A$2:$B$21,2,FALSE)</f>
        <v>Brazil</v>
      </c>
      <c r="I1599" t="s">
        <v>227</v>
      </c>
      <c r="J1599">
        <v>0</v>
      </c>
      <c r="K1599" t="s">
        <v>25</v>
      </c>
      <c r="L1599">
        <v>1</v>
      </c>
      <c r="M1599" t="s">
        <v>14</v>
      </c>
    </row>
    <row r="1600" spans="1:13" x14ac:dyDescent="0.3">
      <c r="A1600">
        <v>2014</v>
      </c>
      <c r="B1600">
        <f>B1599+1</f>
        <v>800</v>
      </c>
      <c r="C1600" s="1">
        <v>41811</v>
      </c>
      <c r="D1600" t="s">
        <v>504</v>
      </c>
      <c r="E1600" t="s">
        <v>361</v>
      </c>
      <c r="F1600" t="s">
        <v>473</v>
      </c>
      <c r="G1600" t="s">
        <v>474</v>
      </c>
      <c r="H1600" t="str">
        <f>VLOOKUP(A1600,WorldCups!$A$2:$B$21,2,FALSE)</f>
        <v>Brazil</v>
      </c>
      <c r="I1600" t="s">
        <v>51</v>
      </c>
      <c r="J1600">
        <v>2</v>
      </c>
      <c r="K1600" t="s">
        <v>431</v>
      </c>
      <c r="L1600">
        <v>2</v>
      </c>
      <c r="M1600" t="s">
        <v>14</v>
      </c>
    </row>
    <row r="1601" spans="1:13" x14ac:dyDescent="0.3">
      <c r="A1601">
        <v>2014</v>
      </c>
      <c r="B1601">
        <v>800</v>
      </c>
      <c r="C1601" s="1">
        <v>41811</v>
      </c>
      <c r="D1601" t="s">
        <v>504</v>
      </c>
      <c r="E1601" t="s">
        <v>361</v>
      </c>
      <c r="F1601" t="s">
        <v>473</v>
      </c>
      <c r="G1601" t="s">
        <v>474</v>
      </c>
      <c r="H1601" t="str">
        <f>VLOOKUP(A1601,WorldCups!$A$2:$B$21,2,FALSE)</f>
        <v>Brazil</v>
      </c>
      <c r="I1601" t="s">
        <v>431</v>
      </c>
      <c r="J1601">
        <v>2</v>
      </c>
      <c r="K1601" t="s">
        <v>51</v>
      </c>
      <c r="L1601">
        <v>2</v>
      </c>
      <c r="M1601" t="s">
        <v>14</v>
      </c>
    </row>
    <row r="1602" spans="1:13" x14ac:dyDescent="0.3">
      <c r="A1602">
        <v>2014</v>
      </c>
      <c r="B1602">
        <f>B1601+1</f>
        <v>801</v>
      </c>
      <c r="C1602" s="1">
        <v>41811</v>
      </c>
      <c r="D1602" t="s">
        <v>511</v>
      </c>
      <c r="E1602" t="s">
        <v>274</v>
      </c>
      <c r="F1602" t="s">
        <v>470</v>
      </c>
      <c r="G1602" t="s">
        <v>471</v>
      </c>
      <c r="H1602" t="str">
        <f>VLOOKUP(A1602,WorldCups!$A$2:$B$21,2,FALSE)</f>
        <v>Brazil</v>
      </c>
      <c r="I1602" t="s">
        <v>340</v>
      </c>
      <c r="J1602">
        <v>1</v>
      </c>
      <c r="K1602" t="s">
        <v>482</v>
      </c>
      <c r="L1602">
        <v>0</v>
      </c>
      <c r="M1602" t="s">
        <v>14</v>
      </c>
    </row>
    <row r="1603" spans="1:13" x14ac:dyDescent="0.3">
      <c r="A1603">
        <v>2014</v>
      </c>
      <c r="B1603">
        <v>801</v>
      </c>
      <c r="C1603" s="1">
        <v>41811</v>
      </c>
      <c r="D1603" t="s">
        <v>511</v>
      </c>
      <c r="E1603" t="s">
        <v>274</v>
      </c>
      <c r="F1603" t="s">
        <v>470</v>
      </c>
      <c r="G1603" t="s">
        <v>471</v>
      </c>
      <c r="H1603" t="str">
        <f>VLOOKUP(A1603,WorldCups!$A$2:$B$21,2,FALSE)</f>
        <v>Brazil</v>
      </c>
      <c r="I1603" t="s">
        <v>482</v>
      </c>
      <c r="J1603">
        <v>0</v>
      </c>
      <c r="K1603" t="s">
        <v>340</v>
      </c>
      <c r="L1603">
        <v>1</v>
      </c>
      <c r="M1603" t="s">
        <v>14</v>
      </c>
    </row>
    <row r="1604" spans="1:13" x14ac:dyDescent="0.3">
      <c r="A1604">
        <v>2014</v>
      </c>
      <c r="B1604">
        <f>B1603+1</f>
        <v>802</v>
      </c>
      <c r="C1604" s="1">
        <v>41812</v>
      </c>
      <c r="D1604" t="s">
        <v>508</v>
      </c>
      <c r="E1604" t="s">
        <v>355</v>
      </c>
      <c r="F1604" t="s">
        <v>481</v>
      </c>
      <c r="G1604" t="s">
        <v>92</v>
      </c>
      <c r="H1604" t="str">
        <f>VLOOKUP(A1604,WorldCups!$A$2:$B$21,2,FALSE)</f>
        <v>Brazil</v>
      </c>
      <c r="I1604" t="s">
        <v>18</v>
      </c>
      <c r="J1604">
        <v>1</v>
      </c>
      <c r="K1604" t="s">
        <v>336</v>
      </c>
      <c r="L1604">
        <v>0</v>
      </c>
      <c r="M1604" t="s">
        <v>14</v>
      </c>
    </row>
    <row r="1605" spans="1:13" x14ac:dyDescent="0.3">
      <c r="A1605">
        <v>2014</v>
      </c>
      <c r="B1605">
        <v>802</v>
      </c>
      <c r="C1605" s="1">
        <v>41812</v>
      </c>
      <c r="D1605" t="s">
        <v>508</v>
      </c>
      <c r="E1605" t="s">
        <v>355</v>
      </c>
      <c r="F1605" t="s">
        <v>481</v>
      </c>
      <c r="G1605" t="s">
        <v>92</v>
      </c>
      <c r="H1605" t="str">
        <f>VLOOKUP(A1605,WorldCups!$A$2:$B$21,2,FALSE)</f>
        <v>Brazil</v>
      </c>
      <c r="I1605" t="s">
        <v>336</v>
      </c>
      <c r="J1605">
        <v>0</v>
      </c>
      <c r="K1605" t="s">
        <v>18</v>
      </c>
      <c r="L1605">
        <v>1</v>
      </c>
      <c r="M1605" t="s">
        <v>14</v>
      </c>
    </row>
    <row r="1606" spans="1:13" x14ac:dyDescent="0.3">
      <c r="A1606">
        <v>2014</v>
      </c>
      <c r="B1606">
        <f>B1605+1</f>
        <v>803</v>
      </c>
      <c r="C1606" s="1">
        <v>41812</v>
      </c>
      <c r="D1606" t="s">
        <v>504</v>
      </c>
      <c r="E1606" t="s">
        <v>355</v>
      </c>
      <c r="F1606" t="s">
        <v>480</v>
      </c>
      <c r="G1606" t="s">
        <v>101</v>
      </c>
      <c r="H1606" t="str">
        <f>VLOOKUP(A1606,WorldCups!$A$2:$B$21,2,FALSE)</f>
        <v>Brazil</v>
      </c>
      <c r="I1606" t="s">
        <v>116</v>
      </c>
      <c r="J1606">
        <v>2</v>
      </c>
      <c r="K1606" t="s">
        <v>246</v>
      </c>
      <c r="L1606">
        <v>4</v>
      </c>
      <c r="M1606" t="s">
        <v>14</v>
      </c>
    </row>
    <row r="1607" spans="1:13" x14ac:dyDescent="0.3">
      <c r="A1607">
        <v>2014</v>
      </c>
      <c r="B1607">
        <v>803</v>
      </c>
      <c r="C1607" s="1">
        <v>41812</v>
      </c>
      <c r="D1607" t="s">
        <v>504</v>
      </c>
      <c r="E1607" t="s">
        <v>355</v>
      </c>
      <c r="F1607" t="s">
        <v>480</v>
      </c>
      <c r="G1607" t="s">
        <v>101</v>
      </c>
      <c r="H1607" t="str">
        <f>VLOOKUP(A1607,WorldCups!$A$2:$B$21,2,FALSE)</f>
        <v>Brazil</v>
      </c>
      <c r="I1607" t="s">
        <v>246</v>
      </c>
      <c r="J1607">
        <v>4</v>
      </c>
      <c r="K1607" t="s">
        <v>116</v>
      </c>
      <c r="L1607">
        <v>2</v>
      </c>
      <c r="M1607" t="s">
        <v>14</v>
      </c>
    </row>
    <row r="1608" spans="1:13" x14ac:dyDescent="0.3">
      <c r="A1608">
        <v>2014</v>
      </c>
      <c r="B1608">
        <f>B1607+1</f>
        <v>804</v>
      </c>
      <c r="C1608" s="1">
        <v>41812</v>
      </c>
      <c r="D1608" t="s">
        <v>511</v>
      </c>
      <c r="E1608" t="s">
        <v>361</v>
      </c>
      <c r="F1608" t="s">
        <v>475</v>
      </c>
      <c r="G1608" t="s">
        <v>476</v>
      </c>
      <c r="H1608" t="str">
        <f>VLOOKUP(A1608,WorldCups!$A$2:$B$21,2,FALSE)</f>
        <v>Brazil</v>
      </c>
      <c r="I1608" t="s">
        <v>17</v>
      </c>
      <c r="J1608">
        <v>2</v>
      </c>
      <c r="K1608" t="s">
        <v>170</v>
      </c>
      <c r="L1608">
        <v>2</v>
      </c>
      <c r="M1608" t="s">
        <v>14</v>
      </c>
    </row>
    <row r="1609" spans="1:13" x14ac:dyDescent="0.3">
      <c r="A1609">
        <v>2014</v>
      </c>
      <c r="B1609">
        <v>804</v>
      </c>
      <c r="C1609" s="1">
        <v>41812</v>
      </c>
      <c r="D1609" t="s">
        <v>511</v>
      </c>
      <c r="E1609" t="s">
        <v>361</v>
      </c>
      <c r="F1609" t="s">
        <v>475</v>
      </c>
      <c r="G1609" t="s">
        <v>476</v>
      </c>
      <c r="H1609" t="str">
        <f>VLOOKUP(A1609,WorldCups!$A$2:$B$21,2,FALSE)</f>
        <v>Brazil</v>
      </c>
      <c r="I1609" t="s">
        <v>170</v>
      </c>
      <c r="J1609">
        <v>2</v>
      </c>
      <c r="K1609" t="s">
        <v>17</v>
      </c>
      <c r="L1609">
        <v>2</v>
      </c>
      <c r="M1609" t="s">
        <v>14</v>
      </c>
    </row>
    <row r="1610" spans="1:13" x14ac:dyDescent="0.3">
      <c r="A1610">
        <v>2014</v>
      </c>
      <c r="B1610">
        <f>B1609+1</f>
        <v>805</v>
      </c>
      <c r="C1610" s="1">
        <v>41813</v>
      </c>
      <c r="D1610" t="s">
        <v>508</v>
      </c>
      <c r="E1610" t="s">
        <v>213</v>
      </c>
      <c r="F1610" t="s">
        <v>483</v>
      </c>
      <c r="G1610" t="s">
        <v>95</v>
      </c>
      <c r="H1610" t="str">
        <f>VLOOKUP(A1610,WorldCups!$A$2:$B$21,2,FALSE)</f>
        <v>Brazil</v>
      </c>
      <c r="I1610" t="s">
        <v>199</v>
      </c>
      <c r="J1610">
        <v>0</v>
      </c>
      <c r="K1610" t="s">
        <v>54</v>
      </c>
      <c r="L1610">
        <v>3</v>
      </c>
      <c r="M1610" t="s">
        <v>14</v>
      </c>
    </row>
    <row r="1611" spans="1:13" x14ac:dyDescent="0.3">
      <c r="A1611">
        <v>2014</v>
      </c>
      <c r="B1611">
        <v>805</v>
      </c>
      <c r="C1611" s="1">
        <v>41813</v>
      </c>
      <c r="D1611" t="s">
        <v>508</v>
      </c>
      <c r="E1611" t="s">
        <v>213</v>
      </c>
      <c r="F1611" t="s">
        <v>483</v>
      </c>
      <c r="G1611" t="s">
        <v>95</v>
      </c>
      <c r="H1611" t="str">
        <f>VLOOKUP(A1611,WorldCups!$A$2:$B$21,2,FALSE)</f>
        <v>Brazil</v>
      </c>
      <c r="I1611" t="s">
        <v>54</v>
      </c>
      <c r="J1611">
        <v>3</v>
      </c>
      <c r="K1611" t="s">
        <v>199</v>
      </c>
      <c r="L1611">
        <v>0</v>
      </c>
      <c r="M1611" t="s">
        <v>14</v>
      </c>
    </row>
    <row r="1612" spans="1:13" x14ac:dyDescent="0.3">
      <c r="A1612">
        <v>2014</v>
      </c>
      <c r="B1612">
        <f>B1611+1</f>
        <v>806</v>
      </c>
      <c r="C1612" s="1">
        <v>41813</v>
      </c>
      <c r="D1612" t="s">
        <v>508</v>
      </c>
      <c r="E1612" t="s">
        <v>213</v>
      </c>
      <c r="F1612" t="s">
        <v>465</v>
      </c>
      <c r="G1612" t="s">
        <v>97</v>
      </c>
      <c r="H1612" t="str">
        <f>VLOOKUP(A1612,WorldCups!$A$2:$B$21,2,FALSE)</f>
        <v>Brazil</v>
      </c>
      <c r="I1612" t="s">
        <v>45</v>
      </c>
      <c r="J1612">
        <v>2</v>
      </c>
      <c r="K1612" t="s">
        <v>26</v>
      </c>
      <c r="L1612">
        <v>0</v>
      </c>
      <c r="M1612" t="s">
        <v>14</v>
      </c>
    </row>
    <row r="1613" spans="1:13" x14ac:dyDescent="0.3">
      <c r="A1613">
        <v>2014</v>
      </c>
      <c r="B1613">
        <v>806</v>
      </c>
      <c r="C1613" s="1">
        <v>41813</v>
      </c>
      <c r="D1613" t="s">
        <v>508</v>
      </c>
      <c r="E1613" t="s">
        <v>213</v>
      </c>
      <c r="F1613" t="s">
        <v>465</v>
      </c>
      <c r="G1613" t="s">
        <v>97</v>
      </c>
      <c r="H1613" t="str">
        <f>VLOOKUP(A1613,WorldCups!$A$2:$B$21,2,FALSE)</f>
        <v>Brazil</v>
      </c>
      <c r="I1613" t="s">
        <v>26</v>
      </c>
      <c r="J1613">
        <v>0</v>
      </c>
      <c r="K1613" t="s">
        <v>45</v>
      </c>
      <c r="L1613">
        <v>2</v>
      </c>
      <c r="M1613" t="s">
        <v>14</v>
      </c>
    </row>
    <row r="1614" spans="1:13" x14ac:dyDescent="0.3">
      <c r="A1614">
        <v>2014</v>
      </c>
      <c r="B1614">
        <f>B1613+1</f>
        <v>807</v>
      </c>
      <c r="C1614" s="1">
        <v>41813</v>
      </c>
      <c r="D1614" t="s">
        <v>513</v>
      </c>
      <c r="E1614" t="s">
        <v>214</v>
      </c>
      <c r="F1614" t="s">
        <v>478</v>
      </c>
      <c r="G1614" t="s">
        <v>479</v>
      </c>
      <c r="H1614" t="str">
        <f>VLOOKUP(A1614,WorldCups!$A$2:$B$21,2,FALSE)</f>
        <v>Brazil</v>
      </c>
      <c r="I1614" t="s">
        <v>238</v>
      </c>
      <c r="J1614">
        <v>1</v>
      </c>
      <c r="K1614" t="s">
        <v>21</v>
      </c>
      <c r="L1614">
        <v>4</v>
      </c>
      <c r="M1614" t="s">
        <v>14</v>
      </c>
    </row>
    <row r="1615" spans="1:13" x14ac:dyDescent="0.3">
      <c r="A1615">
        <v>2014</v>
      </c>
      <c r="B1615">
        <v>807</v>
      </c>
      <c r="C1615" s="1">
        <v>41813</v>
      </c>
      <c r="D1615" t="s">
        <v>513</v>
      </c>
      <c r="E1615" t="s">
        <v>214</v>
      </c>
      <c r="F1615" t="s">
        <v>478</v>
      </c>
      <c r="G1615" t="s">
        <v>479</v>
      </c>
      <c r="H1615" t="str">
        <f>VLOOKUP(A1615,WorldCups!$A$2:$B$21,2,FALSE)</f>
        <v>Brazil</v>
      </c>
      <c r="I1615" t="s">
        <v>21</v>
      </c>
      <c r="J1615">
        <v>4</v>
      </c>
      <c r="K1615" t="s">
        <v>238</v>
      </c>
      <c r="L1615">
        <v>1</v>
      </c>
      <c r="M1615" t="s">
        <v>14</v>
      </c>
    </row>
    <row r="1616" spans="1:13" x14ac:dyDescent="0.3">
      <c r="A1616">
        <v>2014</v>
      </c>
      <c r="B1616">
        <f>B1615+1</f>
        <v>808</v>
      </c>
      <c r="C1616" s="1">
        <v>41813</v>
      </c>
      <c r="D1616" t="s">
        <v>513</v>
      </c>
      <c r="E1616" t="s">
        <v>214</v>
      </c>
      <c r="F1616" t="s">
        <v>477</v>
      </c>
      <c r="G1616" t="s">
        <v>103</v>
      </c>
      <c r="H1616" t="str">
        <f>VLOOKUP(A1616,WorldCups!$A$2:$B$21,2,FALSE)</f>
        <v>Brazil</v>
      </c>
      <c r="I1616" t="s">
        <v>360</v>
      </c>
      <c r="J1616">
        <v>1</v>
      </c>
      <c r="K1616" t="s">
        <v>13</v>
      </c>
      <c r="L1616">
        <v>3</v>
      </c>
      <c r="M1616" t="s">
        <v>14</v>
      </c>
    </row>
    <row r="1617" spans="1:13" x14ac:dyDescent="0.3">
      <c r="A1617">
        <v>2014</v>
      </c>
      <c r="B1617">
        <v>808</v>
      </c>
      <c r="C1617" s="1">
        <v>41813</v>
      </c>
      <c r="D1617" t="s">
        <v>513</v>
      </c>
      <c r="E1617" t="s">
        <v>214</v>
      </c>
      <c r="F1617" t="s">
        <v>477</v>
      </c>
      <c r="G1617" t="s">
        <v>103</v>
      </c>
      <c r="H1617" t="str">
        <f>VLOOKUP(A1617,WorldCups!$A$2:$B$21,2,FALSE)</f>
        <v>Brazil</v>
      </c>
      <c r="I1617" t="s">
        <v>13</v>
      </c>
      <c r="J1617">
        <v>3</v>
      </c>
      <c r="K1617" t="s">
        <v>360</v>
      </c>
      <c r="L1617">
        <v>1</v>
      </c>
      <c r="M1617" t="s">
        <v>14</v>
      </c>
    </row>
    <row r="1618" spans="1:13" x14ac:dyDescent="0.3">
      <c r="A1618">
        <v>2014</v>
      </c>
      <c r="B1618">
        <f>B1617+1</f>
        <v>809</v>
      </c>
      <c r="C1618" s="1">
        <v>41814</v>
      </c>
      <c r="D1618" t="s">
        <v>508</v>
      </c>
      <c r="E1618" t="s">
        <v>270</v>
      </c>
      <c r="F1618" t="s">
        <v>466</v>
      </c>
      <c r="G1618" t="s">
        <v>467</v>
      </c>
      <c r="H1618" t="str">
        <f>VLOOKUP(A1618,WorldCups!$A$2:$B$21,2,FALSE)</f>
        <v>Brazil</v>
      </c>
      <c r="I1618" t="s">
        <v>57</v>
      </c>
      <c r="J1618">
        <v>0</v>
      </c>
      <c r="K1618" t="s">
        <v>30</v>
      </c>
      <c r="L1618">
        <v>1</v>
      </c>
      <c r="M1618" t="s">
        <v>14</v>
      </c>
    </row>
    <row r="1619" spans="1:13" x14ac:dyDescent="0.3">
      <c r="A1619">
        <v>2014</v>
      </c>
      <c r="B1619">
        <v>809</v>
      </c>
      <c r="C1619" s="1">
        <v>41814</v>
      </c>
      <c r="D1619" t="s">
        <v>508</v>
      </c>
      <c r="E1619" t="s">
        <v>270</v>
      </c>
      <c r="F1619" t="s">
        <v>466</v>
      </c>
      <c r="G1619" t="s">
        <v>467</v>
      </c>
      <c r="H1619" t="str">
        <f>VLOOKUP(A1619,WorldCups!$A$2:$B$21,2,FALSE)</f>
        <v>Brazil</v>
      </c>
      <c r="I1619" t="s">
        <v>30</v>
      </c>
      <c r="J1619">
        <v>1</v>
      </c>
      <c r="K1619" t="s">
        <v>57</v>
      </c>
      <c r="L1619">
        <v>0</v>
      </c>
      <c r="M1619" t="s">
        <v>14</v>
      </c>
    </row>
    <row r="1620" spans="1:13" x14ac:dyDescent="0.3">
      <c r="A1620">
        <v>2014</v>
      </c>
      <c r="B1620">
        <f>B1619+1</f>
        <v>810</v>
      </c>
      <c r="C1620" s="1">
        <v>41814</v>
      </c>
      <c r="D1620" t="s">
        <v>508</v>
      </c>
      <c r="E1620" t="s">
        <v>270</v>
      </c>
      <c r="F1620" t="s">
        <v>472</v>
      </c>
      <c r="G1620" t="s">
        <v>99</v>
      </c>
      <c r="H1620" t="str">
        <f>VLOOKUP(A1620,WorldCups!$A$2:$B$21,2,FALSE)</f>
        <v>Brazil</v>
      </c>
      <c r="I1620" t="s">
        <v>301</v>
      </c>
      <c r="J1620">
        <v>0</v>
      </c>
      <c r="K1620" t="s">
        <v>93</v>
      </c>
      <c r="L1620">
        <v>0</v>
      </c>
      <c r="M1620" t="s">
        <v>14</v>
      </c>
    </row>
    <row r="1621" spans="1:13" x14ac:dyDescent="0.3">
      <c r="A1621">
        <v>2014</v>
      </c>
      <c r="B1621">
        <v>810</v>
      </c>
      <c r="C1621" s="1">
        <v>41814</v>
      </c>
      <c r="D1621" t="s">
        <v>508</v>
      </c>
      <c r="E1621" t="s">
        <v>270</v>
      </c>
      <c r="F1621" t="s">
        <v>472</v>
      </c>
      <c r="G1621" t="s">
        <v>99</v>
      </c>
      <c r="H1621" t="str">
        <f>VLOOKUP(A1621,WorldCups!$A$2:$B$21,2,FALSE)</f>
        <v>Brazil</v>
      </c>
      <c r="I1621" t="s">
        <v>93</v>
      </c>
      <c r="J1621">
        <v>0</v>
      </c>
      <c r="K1621" t="s">
        <v>301</v>
      </c>
      <c r="L1621">
        <v>0</v>
      </c>
      <c r="M1621" t="s">
        <v>14</v>
      </c>
    </row>
    <row r="1622" spans="1:13" x14ac:dyDescent="0.3">
      <c r="A1622">
        <v>2014</v>
      </c>
      <c r="B1622">
        <f>B1621+1</f>
        <v>811</v>
      </c>
      <c r="C1622" s="1">
        <v>41814</v>
      </c>
      <c r="D1622" t="s">
        <v>504</v>
      </c>
      <c r="E1622" t="s">
        <v>268</v>
      </c>
      <c r="F1622" t="s">
        <v>470</v>
      </c>
      <c r="G1622" t="s">
        <v>471</v>
      </c>
      <c r="H1622" t="str">
        <f>VLOOKUP(A1622,WorldCups!$A$2:$B$21,2,FALSE)</f>
        <v>Brazil</v>
      </c>
      <c r="I1622" t="s">
        <v>356</v>
      </c>
      <c r="J1622">
        <v>1</v>
      </c>
      <c r="K1622" t="s">
        <v>151</v>
      </c>
      <c r="L1622">
        <v>4</v>
      </c>
      <c r="M1622" t="s">
        <v>14</v>
      </c>
    </row>
    <row r="1623" spans="1:13" x14ac:dyDescent="0.3">
      <c r="A1623">
        <v>2014</v>
      </c>
      <c r="B1623">
        <v>811</v>
      </c>
      <c r="C1623" s="1">
        <v>41814</v>
      </c>
      <c r="D1623" t="s">
        <v>504</v>
      </c>
      <c r="E1623" t="s">
        <v>268</v>
      </c>
      <c r="F1623" t="s">
        <v>470</v>
      </c>
      <c r="G1623" t="s">
        <v>471</v>
      </c>
      <c r="H1623" t="str">
        <f>VLOOKUP(A1623,WorldCups!$A$2:$B$21,2,FALSE)</f>
        <v>Brazil</v>
      </c>
      <c r="I1623" t="s">
        <v>151</v>
      </c>
      <c r="J1623">
        <v>4</v>
      </c>
      <c r="K1623" t="s">
        <v>356</v>
      </c>
      <c r="L1623">
        <v>1</v>
      </c>
      <c r="M1623" t="s">
        <v>14</v>
      </c>
    </row>
    <row r="1624" spans="1:13" x14ac:dyDescent="0.3">
      <c r="A1624">
        <v>2014</v>
      </c>
      <c r="B1624">
        <f>B1623+1</f>
        <v>812</v>
      </c>
      <c r="C1624" s="1">
        <v>41814</v>
      </c>
      <c r="D1624" t="s">
        <v>513</v>
      </c>
      <c r="E1624" t="s">
        <v>268</v>
      </c>
      <c r="F1624" t="s">
        <v>473</v>
      </c>
      <c r="G1624" t="s">
        <v>474</v>
      </c>
      <c r="H1624" t="str">
        <f>VLOOKUP(A1624,WorldCups!$A$2:$B$21,2,FALSE)</f>
        <v>Brazil</v>
      </c>
      <c r="I1624" t="s">
        <v>339</v>
      </c>
      <c r="J1624">
        <v>2</v>
      </c>
      <c r="K1624" t="s">
        <v>418</v>
      </c>
      <c r="L1624">
        <v>1</v>
      </c>
      <c r="M1624" t="s">
        <v>14</v>
      </c>
    </row>
    <row r="1625" spans="1:13" x14ac:dyDescent="0.3">
      <c r="A1625">
        <v>2014</v>
      </c>
      <c r="B1625">
        <v>812</v>
      </c>
      <c r="C1625" s="1">
        <v>41814</v>
      </c>
      <c r="D1625" t="s">
        <v>513</v>
      </c>
      <c r="E1625" t="s">
        <v>268</v>
      </c>
      <c r="F1625" t="s">
        <v>473</v>
      </c>
      <c r="G1625" t="s">
        <v>474</v>
      </c>
      <c r="H1625" t="str">
        <f>VLOOKUP(A1625,WorldCups!$A$2:$B$21,2,FALSE)</f>
        <v>Brazil</v>
      </c>
      <c r="I1625" t="s">
        <v>418</v>
      </c>
      <c r="J1625">
        <v>1</v>
      </c>
      <c r="K1625" t="s">
        <v>339</v>
      </c>
      <c r="L1625">
        <v>2</v>
      </c>
      <c r="M1625" t="s">
        <v>14</v>
      </c>
    </row>
    <row r="1626" spans="1:13" x14ac:dyDescent="0.3">
      <c r="A1626">
        <v>2014</v>
      </c>
      <c r="B1626">
        <f>B1625+1</f>
        <v>813</v>
      </c>
      <c r="C1626" s="1">
        <v>41815</v>
      </c>
      <c r="D1626" t="s">
        <v>508</v>
      </c>
      <c r="E1626" t="s">
        <v>274</v>
      </c>
      <c r="F1626" t="s">
        <v>480</v>
      </c>
      <c r="G1626" t="s">
        <v>101</v>
      </c>
      <c r="H1626" t="str">
        <f>VLOOKUP(A1626,WorldCups!$A$2:$B$21,2,FALSE)</f>
        <v>Brazil</v>
      </c>
      <c r="I1626" t="s">
        <v>340</v>
      </c>
      <c r="J1626">
        <v>2</v>
      </c>
      <c r="K1626" t="s">
        <v>25</v>
      </c>
      <c r="L1626">
        <v>3</v>
      </c>
      <c r="M1626" t="s">
        <v>14</v>
      </c>
    </row>
    <row r="1627" spans="1:13" x14ac:dyDescent="0.3">
      <c r="A1627">
        <v>2014</v>
      </c>
      <c r="B1627">
        <v>813</v>
      </c>
      <c r="C1627" s="1">
        <v>41815</v>
      </c>
      <c r="D1627" t="s">
        <v>508</v>
      </c>
      <c r="E1627" t="s">
        <v>274</v>
      </c>
      <c r="F1627" t="s">
        <v>480</v>
      </c>
      <c r="G1627" t="s">
        <v>101</v>
      </c>
      <c r="H1627" t="str">
        <f>VLOOKUP(A1627,WorldCups!$A$2:$B$21,2,FALSE)</f>
        <v>Brazil</v>
      </c>
      <c r="I1627" t="s">
        <v>25</v>
      </c>
      <c r="J1627">
        <v>3</v>
      </c>
      <c r="K1627" t="s">
        <v>340</v>
      </c>
      <c r="L1627">
        <v>2</v>
      </c>
      <c r="M1627" t="s">
        <v>14</v>
      </c>
    </row>
    <row r="1628" spans="1:13" x14ac:dyDescent="0.3">
      <c r="A1628">
        <v>2014</v>
      </c>
      <c r="B1628">
        <f>B1627+1</f>
        <v>814</v>
      </c>
      <c r="C1628" s="1">
        <v>41815</v>
      </c>
      <c r="D1628" t="s">
        <v>508</v>
      </c>
      <c r="E1628" t="s">
        <v>274</v>
      </c>
      <c r="F1628" t="s">
        <v>468</v>
      </c>
      <c r="G1628" t="s">
        <v>469</v>
      </c>
      <c r="H1628" t="str">
        <f>VLOOKUP(A1628,WorldCups!$A$2:$B$21,2,FALSE)</f>
        <v>Brazil</v>
      </c>
      <c r="I1628" t="s">
        <v>482</v>
      </c>
      <c r="J1628">
        <v>3</v>
      </c>
      <c r="K1628" t="s">
        <v>227</v>
      </c>
      <c r="L1628">
        <v>1</v>
      </c>
      <c r="M1628" t="s">
        <v>14</v>
      </c>
    </row>
    <row r="1629" spans="1:13" x14ac:dyDescent="0.3">
      <c r="A1629">
        <v>2014</v>
      </c>
      <c r="B1629">
        <v>814</v>
      </c>
      <c r="C1629" s="1">
        <v>41815</v>
      </c>
      <c r="D1629" t="s">
        <v>508</v>
      </c>
      <c r="E1629" t="s">
        <v>274</v>
      </c>
      <c r="F1629" t="s">
        <v>468</v>
      </c>
      <c r="G1629" t="s">
        <v>469</v>
      </c>
      <c r="H1629" t="str">
        <f>VLOOKUP(A1629,WorldCups!$A$2:$B$21,2,FALSE)</f>
        <v>Brazil</v>
      </c>
      <c r="I1629" t="s">
        <v>227</v>
      </c>
      <c r="J1629">
        <v>1</v>
      </c>
      <c r="K1629" t="s">
        <v>482</v>
      </c>
      <c r="L1629">
        <v>3</v>
      </c>
      <c r="M1629" t="s">
        <v>14</v>
      </c>
    </row>
    <row r="1630" spans="1:13" x14ac:dyDescent="0.3">
      <c r="A1630">
        <v>2014</v>
      </c>
      <c r="B1630">
        <f>B1629+1</f>
        <v>815</v>
      </c>
      <c r="C1630" s="1">
        <v>41815</v>
      </c>
      <c r="D1630" t="s">
        <v>504</v>
      </c>
      <c r="E1630" t="s">
        <v>281</v>
      </c>
      <c r="F1630" t="s">
        <v>475</v>
      </c>
      <c r="G1630" t="s">
        <v>476</v>
      </c>
      <c r="H1630" t="str">
        <f>VLOOKUP(A1630,WorldCups!$A$2:$B$21,2,FALSE)</f>
        <v>Brazil</v>
      </c>
      <c r="I1630" t="s">
        <v>252</v>
      </c>
      <c r="J1630">
        <v>0</v>
      </c>
      <c r="K1630" t="s">
        <v>44</v>
      </c>
      <c r="L1630">
        <v>3</v>
      </c>
      <c r="M1630" t="s">
        <v>14</v>
      </c>
    </row>
    <row r="1631" spans="1:13" x14ac:dyDescent="0.3">
      <c r="A1631">
        <v>2014</v>
      </c>
      <c r="B1631">
        <v>815</v>
      </c>
      <c r="C1631" s="1">
        <v>41815</v>
      </c>
      <c r="D1631" t="s">
        <v>504</v>
      </c>
      <c r="E1631" t="s">
        <v>281</v>
      </c>
      <c r="F1631" t="s">
        <v>475</v>
      </c>
      <c r="G1631" t="s">
        <v>476</v>
      </c>
      <c r="H1631" t="str">
        <f>VLOOKUP(A1631,WorldCups!$A$2:$B$21,2,FALSE)</f>
        <v>Brazil</v>
      </c>
      <c r="I1631" t="s">
        <v>44</v>
      </c>
      <c r="J1631">
        <v>3</v>
      </c>
      <c r="K1631" t="s">
        <v>252</v>
      </c>
      <c r="L1631">
        <v>0</v>
      </c>
      <c r="M1631" t="s">
        <v>14</v>
      </c>
    </row>
    <row r="1632" spans="1:13" x14ac:dyDescent="0.3">
      <c r="A1632">
        <v>2014</v>
      </c>
      <c r="B1632">
        <f>B1631+1</f>
        <v>816</v>
      </c>
      <c r="C1632" s="1">
        <v>41815</v>
      </c>
      <c r="D1632" t="s">
        <v>513</v>
      </c>
      <c r="E1632" t="s">
        <v>281</v>
      </c>
      <c r="F1632" t="s">
        <v>481</v>
      </c>
      <c r="G1632" t="s">
        <v>92</v>
      </c>
      <c r="H1632" t="str">
        <f>VLOOKUP(A1632,WorldCups!$A$2:$B$21,2,FALSE)</f>
        <v>Brazil</v>
      </c>
      <c r="I1632" t="s">
        <v>382</v>
      </c>
      <c r="J1632">
        <v>0</v>
      </c>
      <c r="K1632" t="s">
        <v>12</v>
      </c>
      <c r="L1632">
        <v>0</v>
      </c>
      <c r="M1632" t="s">
        <v>14</v>
      </c>
    </row>
    <row r="1633" spans="1:13" x14ac:dyDescent="0.3">
      <c r="A1633">
        <v>2014</v>
      </c>
      <c r="B1633">
        <v>816</v>
      </c>
      <c r="C1633" s="1">
        <v>41815</v>
      </c>
      <c r="D1633" t="s">
        <v>513</v>
      </c>
      <c r="E1633" t="s">
        <v>281</v>
      </c>
      <c r="F1633" t="s">
        <v>481</v>
      </c>
      <c r="G1633" t="s">
        <v>92</v>
      </c>
      <c r="H1633" t="str">
        <f>VLOOKUP(A1633,WorldCups!$A$2:$B$21,2,FALSE)</f>
        <v>Brazil</v>
      </c>
      <c r="I1633" t="s">
        <v>12</v>
      </c>
      <c r="J1633">
        <v>0</v>
      </c>
      <c r="K1633" t="s">
        <v>382</v>
      </c>
      <c r="L1633">
        <v>0</v>
      </c>
      <c r="M1633" t="s">
        <v>14</v>
      </c>
    </row>
    <row r="1634" spans="1:13" x14ac:dyDescent="0.3">
      <c r="A1634">
        <v>2014</v>
      </c>
      <c r="B1634">
        <f>B1633+1</f>
        <v>817</v>
      </c>
      <c r="C1634" s="1">
        <v>41816</v>
      </c>
      <c r="D1634" t="s">
        <v>508</v>
      </c>
      <c r="E1634" t="s">
        <v>361</v>
      </c>
      <c r="F1634" t="s">
        <v>477</v>
      </c>
      <c r="G1634" t="s">
        <v>103</v>
      </c>
      <c r="H1634" t="str">
        <f>VLOOKUP(A1634,WorldCups!$A$2:$B$21,2,FALSE)</f>
        <v>Brazil</v>
      </c>
      <c r="I1634" t="s">
        <v>17</v>
      </c>
      <c r="J1634">
        <v>0</v>
      </c>
      <c r="K1634" t="s">
        <v>51</v>
      </c>
      <c r="L1634">
        <v>1</v>
      </c>
      <c r="M1634" t="s">
        <v>14</v>
      </c>
    </row>
    <row r="1635" spans="1:13" x14ac:dyDescent="0.3">
      <c r="A1635">
        <v>2014</v>
      </c>
      <c r="B1635">
        <v>817</v>
      </c>
      <c r="C1635" s="1">
        <v>41816</v>
      </c>
      <c r="D1635" t="s">
        <v>508</v>
      </c>
      <c r="E1635" t="s">
        <v>361</v>
      </c>
      <c r="F1635" t="s">
        <v>477</v>
      </c>
      <c r="G1635" t="s">
        <v>103</v>
      </c>
      <c r="H1635" t="str">
        <f>VLOOKUP(A1635,WorldCups!$A$2:$B$21,2,FALSE)</f>
        <v>Brazil</v>
      </c>
      <c r="I1635" t="s">
        <v>51</v>
      </c>
      <c r="J1635">
        <v>1</v>
      </c>
      <c r="K1635" t="s">
        <v>17</v>
      </c>
      <c r="L1635">
        <v>0</v>
      </c>
      <c r="M1635" t="s">
        <v>14</v>
      </c>
    </row>
    <row r="1636" spans="1:13" x14ac:dyDescent="0.3">
      <c r="A1636">
        <v>2014</v>
      </c>
      <c r="B1636">
        <f>B1635+1</f>
        <v>818</v>
      </c>
      <c r="C1636" s="1">
        <v>41816</v>
      </c>
      <c r="D1636" t="s">
        <v>508</v>
      </c>
      <c r="E1636" t="s">
        <v>361</v>
      </c>
      <c r="F1636" t="s">
        <v>478</v>
      </c>
      <c r="G1636" t="s">
        <v>479</v>
      </c>
      <c r="H1636" t="str">
        <f>VLOOKUP(A1636,WorldCups!$A$2:$B$21,2,FALSE)</f>
        <v>Brazil</v>
      </c>
      <c r="I1636" t="s">
        <v>170</v>
      </c>
      <c r="J1636">
        <v>2</v>
      </c>
      <c r="K1636" t="s">
        <v>431</v>
      </c>
      <c r="L1636">
        <v>1</v>
      </c>
      <c r="M1636" t="s">
        <v>14</v>
      </c>
    </row>
    <row r="1637" spans="1:13" x14ac:dyDescent="0.3">
      <c r="A1637">
        <v>2014</v>
      </c>
      <c r="B1637">
        <v>818</v>
      </c>
      <c r="C1637" s="1">
        <v>41816</v>
      </c>
      <c r="D1637" t="s">
        <v>508</v>
      </c>
      <c r="E1637" t="s">
        <v>361</v>
      </c>
      <c r="F1637" t="s">
        <v>478</v>
      </c>
      <c r="G1637" t="s">
        <v>479</v>
      </c>
      <c r="H1637" t="str">
        <f>VLOOKUP(A1637,WorldCups!$A$2:$B$21,2,FALSE)</f>
        <v>Brazil</v>
      </c>
      <c r="I1637" t="s">
        <v>431</v>
      </c>
      <c r="J1637">
        <v>1</v>
      </c>
      <c r="K1637" t="s">
        <v>170</v>
      </c>
      <c r="L1637">
        <v>2</v>
      </c>
      <c r="M1637" t="s">
        <v>14</v>
      </c>
    </row>
    <row r="1638" spans="1:13" x14ac:dyDescent="0.3">
      <c r="A1638">
        <v>2014</v>
      </c>
      <c r="B1638">
        <f>B1637+1</f>
        <v>819</v>
      </c>
      <c r="C1638" s="1">
        <v>41816</v>
      </c>
      <c r="D1638" t="s">
        <v>513</v>
      </c>
      <c r="E1638" t="s">
        <v>355</v>
      </c>
      <c r="F1638" t="s">
        <v>465</v>
      </c>
      <c r="G1638" t="s">
        <v>97</v>
      </c>
      <c r="H1638" t="str">
        <f>VLOOKUP(A1638,WorldCups!$A$2:$B$21,2,FALSE)</f>
        <v>Brazil</v>
      </c>
      <c r="I1638" t="s">
        <v>116</v>
      </c>
      <c r="J1638">
        <v>0</v>
      </c>
      <c r="K1638" t="s">
        <v>18</v>
      </c>
      <c r="L1638">
        <v>1</v>
      </c>
      <c r="M1638" t="s">
        <v>14</v>
      </c>
    </row>
    <row r="1639" spans="1:13" x14ac:dyDescent="0.3">
      <c r="A1639">
        <v>2014</v>
      </c>
      <c r="B1639">
        <v>819</v>
      </c>
      <c r="C1639" s="1">
        <v>41816</v>
      </c>
      <c r="D1639" t="s">
        <v>513</v>
      </c>
      <c r="E1639" t="s">
        <v>355</v>
      </c>
      <c r="F1639" t="s">
        <v>465</v>
      </c>
      <c r="G1639" t="s">
        <v>97</v>
      </c>
      <c r="H1639" t="str">
        <f>VLOOKUP(A1639,WorldCups!$A$2:$B$21,2,FALSE)</f>
        <v>Brazil</v>
      </c>
      <c r="I1639" t="s">
        <v>18</v>
      </c>
      <c r="J1639">
        <v>1</v>
      </c>
      <c r="K1639" t="s">
        <v>116</v>
      </c>
      <c r="L1639">
        <v>0</v>
      </c>
      <c r="M1639" t="s">
        <v>14</v>
      </c>
    </row>
    <row r="1640" spans="1:13" x14ac:dyDescent="0.3">
      <c r="A1640">
        <v>2014</v>
      </c>
      <c r="B1640">
        <f>B1639+1</f>
        <v>820</v>
      </c>
      <c r="C1640" s="1">
        <v>41816</v>
      </c>
      <c r="D1640" t="s">
        <v>513</v>
      </c>
      <c r="E1640" t="s">
        <v>355</v>
      </c>
      <c r="F1640" t="s">
        <v>483</v>
      </c>
      <c r="G1640" t="s">
        <v>95</v>
      </c>
      <c r="H1640" t="str">
        <f>VLOOKUP(A1640,WorldCups!$A$2:$B$21,2,FALSE)</f>
        <v>Brazil</v>
      </c>
      <c r="I1640" t="s">
        <v>246</v>
      </c>
      <c r="J1640">
        <v>1</v>
      </c>
      <c r="K1640" t="s">
        <v>336</v>
      </c>
      <c r="L1640">
        <v>1</v>
      </c>
      <c r="M1640" t="s">
        <v>14</v>
      </c>
    </row>
    <row r="1641" spans="1:13" x14ac:dyDescent="0.3">
      <c r="A1641">
        <v>2014</v>
      </c>
      <c r="B1641">
        <v>820</v>
      </c>
      <c r="C1641" s="1">
        <v>41816</v>
      </c>
      <c r="D1641" t="s">
        <v>513</v>
      </c>
      <c r="E1641" t="s">
        <v>355</v>
      </c>
      <c r="F1641" t="s">
        <v>483</v>
      </c>
      <c r="G1641" t="s">
        <v>95</v>
      </c>
      <c r="H1641" t="str">
        <f>VLOOKUP(A1641,WorldCups!$A$2:$B$21,2,FALSE)</f>
        <v>Brazil</v>
      </c>
      <c r="I1641" t="s">
        <v>336</v>
      </c>
      <c r="J1641">
        <v>1</v>
      </c>
      <c r="K1641" t="s">
        <v>246</v>
      </c>
      <c r="L1641">
        <v>1</v>
      </c>
      <c r="M1641" t="s">
        <v>14</v>
      </c>
    </row>
    <row r="1642" spans="1:13" x14ac:dyDescent="0.3">
      <c r="A1642">
        <v>2014</v>
      </c>
      <c r="B1642">
        <f>B1641+1</f>
        <v>821</v>
      </c>
      <c r="C1642" s="1">
        <v>41818</v>
      </c>
      <c r="D1642" t="s">
        <v>508</v>
      </c>
      <c r="E1642" t="s">
        <v>287</v>
      </c>
      <c r="F1642" t="s">
        <v>472</v>
      </c>
      <c r="G1642" t="s">
        <v>99</v>
      </c>
      <c r="H1642" t="str">
        <f>VLOOKUP(A1642,WorldCups!$A$2:$B$21,2,FALSE)</f>
        <v>Brazil</v>
      </c>
      <c r="I1642" t="s">
        <v>21</v>
      </c>
      <c r="J1642">
        <v>1</v>
      </c>
      <c r="K1642" t="s">
        <v>26</v>
      </c>
      <c r="L1642">
        <v>1</v>
      </c>
      <c r="M1642" t="s">
        <v>343</v>
      </c>
    </row>
    <row r="1643" spans="1:13" x14ac:dyDescent="0.3">
      <c r="A1643">
        <v>2014</v>
      </c>
      <c r="B1643">
        <v>821</v>
      </c>
      <c r="C1643" s="1">
        <v>41818</v>
      </c>
      <c r="D1643" t="s">
        <v>508</v>
      </c>
      <c r="E1643" t="s">
        <v>287</v>
      </c>
      <c r="F1643" t="s">
        <v>472</v>
      </c>
      <c r="G1643" t="s">
        <v>99</v>
      </c>
      <c r="H1643" t="str">
        <f>VLOOKUP(A1643,WorldCups!$A$2:$B$21,2,FALSE)</f>
        <v>Brazil</v>
      </c>
      <c r="I1643" t="s">
        <v>26</v>
      </c>
      <c r="J1643">
        <v>1</v>
      </c>
      <c r="K1643" t="s">
        <v>21</v>
      </c>
      <c r="L1643">
        <v>1</v>
      </c>
      <c r="M1643" t="s">
        <v>343</v>
      </c>
    </row>
    <row r="1644" spans="1:13" x14ac:dyDescent="0.3">
      <c r="A1644">
        <v>2014</v>
      </c>
      <c r="B1644">
        <f>B1643+1</f>
        <v>822</v>
      </c>
      <c r="C1644" s="1">
        <v>41818</v>
      </c>
      <c r="D1644" t="s">
        <v>513</v>
      </c>
      <c r="E1644" t="s">
        <v>287</v>
      </c>
      <c r="F1644" t="s">
        <v>481</v>
      </c>
      <c r="G1644" t="s">
        <v>92</v>
      </c>
      <c r="H1644" t="str">
        <f>VLOOKUP(A1644,WorldCups!$A$2:$B$21,2,FALSE)</f>
        <v>Brazil</v>
      </c>
      <c r="I1644" t="s">
        <v>151</v>
      </c>
      <c r="J1644">
        <v>2</v>
      </c>
      <c r="K1644" t="s">
        <v>30</v>
      </c>
      <c r="L1644">
        <v>0</v>
      </c>
      <c r="M1644" t="s">
        <v>14</v>
      </c>
    </row>
    <row r="1645" spans="1:13" x14ac:dyDescent="0.3">
      <c r="A1645">
        <v>2014</v>
      </c>
      <c r="B1645">
        <v>822</v>
      </c>
      <c r="C1645" s="1">
        <v>41818</v>
      </c>
      <c r="D1645" t="s">
        <v>513</v>
      </c>
      <c r="E1645" t="s">
        <v>287</v>
      </c>
      <c r="F1645" t="s">
        <v>481</v>
      </c>
      <c r="G1645" t="s">
        <v>92</v>
      </c>
      <c r="H1645" t="str">
        <f>VLOOKUP(A1645,WorldCups!$A$2:$B$21,2,FALSE)</f>
        <v>Brazil</v>
      </c>
      <c r="I1645" t="s">
        <v>30</v>
      </c>
      <c r="J1645">
        <v>0</v>
      </c>
      <c r="K1645" t="s">
        <v>151</v>
      </c>
      <c r="L1645">
        <v>2</v>
      </c>
      <c r="M1645" t="s">
        <v>14</v>
      </c>
    </row>
    <row r="1646" spans="1:13" x14ac:dyDescent="0.3">
      <c r="A1646">
        <v>2014</v>
      </c>
      <c r="B1646">
        <f>B1645+1</f>
        <v>823</v>
      </c>
      <c r="C1646" s="1">
        <v>41820</v>
      </c>
      <c r="D1646" t="s">
        <v>508</v>
      </c>
      <c r="E1646" t="s">
        <v>287</v>
      </c>
      <c r="F1646" t="s">
        <v>478</v>
      </c>
      <c r="G1646" t="s">
        <v>479</v>
      </c>
      <c r="H1646" t="str">
        <f>VLOOKUP(A1646,WorldCups!$A$2:$B$21,2,FALSE)</f>
        <v>Brazil</v>
      </c>
      <c r="I1646" t="s">
        <v>12</v>
      </c>
      <c r="J1646">
        <v>2</v>
      </c>
      <c r="K1646" t="s">
        <v>340</v>
      </c>
      <c r="L1646">
        <v>0</v>
      </c>
      <c r="M1646" t="s">
        <v>14</v>
      </c>
    </row>
    <row r="1647" spans="1:13" x14ac:dyDescent="0.3">
      <c r="A1647">
        <v>2014</v>
      </c>
      <c r="B1647">
        <v>823</v>
      </c>
      <c r="C1647" s="1">
        <v>41820</v>
      </c>
      <c r="D1647" t="s">
        <v>508</v>
      </c>
      <c r="E1647" t="s">
        <v>287</v>
      </c>
      <c r="F1647" t="s">
        <v>478</v>
      </c>
      <c r="G1647" t="s">
        <v>479</v>
      </c>
      <c r="H1647" t="str">
        <f>VLOOKUP(A1647,WorldCups!$A$2:$B$21,2,FALSE)</f>
        <v>Brazil</v>
      </c>
      <c r="I1647" t="s">
        <v>340</v>
      </c>
      <c r="J1647">
        <v>0</v>
      </c>
      <c r="K1647" t="s">
        <v>12</v>
      </c>
      <c r="L1647">
        <v>2</v>
      </c>
      <c r="M1647" t="s">
        <v>14</v>
      </c>
    </row>
    <row r="1648" spans="1:13" x14ac:dyDescent="0.3">
      <c r="A1648">
        <v>2014</v>
      </c>
      <c r="B1648">
        <f>B1647+1</f>
        <v>824</v>
      </c>
      <c r="C1648" s="1">
        <v>41820</v>
      </c>
      <c r="D1648" t="s">
        <v>513</v>
      </c>
      <c r="E1648" t="s">
        <v>287</v>
      </c>
      <c r="F1648" t="s">
        <v>480</v>
      </c>
      <c r="G1648" t="s">
        <v>101</v>
      </c>
      <c r="H1648" t="str">
        <f>VLOOKUP(A1648,WorldCups!$A$2:$B$21,2,FALSE)</f>
        <v>Brazil</v>
      </c>
      <c r="I1648" t="s">
        <v>51</v>
      </c>
      <c r="J1648">
        <v>2</v>
      </c>
      <c r="K1648" t="s">
        <v>246</v>
      </c>
      <c r="L1648">
        <v>1</v>
      </c>
      <c r="M1648" t="s">
        <v>484</v>
      </c>
    </row>
    <row r="1649" spans="1:13" x14ac:dyDescent="0.3">
      <c r="A1649">
        <v>2014</v>
      </c>
      <c r="B1649">
        <v>824</v>
      </c>
      <c r="C1649" s="1">
        <v>41820</v>
      </c>
      <c r="D1649" t="s">
        <v>513</v>
      </c>
      <c r="E1649" t="s">
        <v>287</v>
      </c>
      <c r="F1649" t="s">
        <v>480</v>
      </c>
      <c r="G1649" t="s">
        <v>101</v>
      </c>
      <c r="H1649" t="str">
        <f>VLOOKUP(A1649,WorldCups!$A$2:$B$21,2,FALSE)</f>
        <v>Brazil</v>
      </c>
      <c r="I1649" t="s">
        <v>246</v>
      </c>
      <c r="J1649">
        <v>1</v>
      </c>
      <c r="K1649" t="s">
        <v>51</v>
      </c>
      <c r="L1649">
        <v>2</v>
      </c>
      <c r="M1649" t="s">
        <v>484</v>
      </c>
    </row>
    <row r="1650" spans="1:13" x14ac:dyDescent="0.3">
      <c r="A1650">
        <v>2014</v>
      </c>
      <c r="B1650">
        <f>B1649+1</f>
        <v>825</v>
      </c>
      <c r="C1650" s="1">
        <v>41824</v>
      </c>
      <c r="D1650" t="s">
        <v>513</v>
      </c>
      <c r="E1650" t="s">
        <v>61</v>
      </c>
      <c r="F1650" t="s">
        <v>473</v>
      </c>
      <c r="G1650" t="s">
        <v>474</v>
      </c>
      <c r="H1650" t="str">
        <f>VLOOKUP(A1650,WorldCups!$A$2:$B$21,2,FALSE)</f>
        <v>Brazil</v>
      </c>
      <c r="I1650" t="s">
        <v>21</v>
      </c>
      <c r="J1650">
        <v>2</v>
      </c>
      <c r="K1650" t="s">
        <v>151</v>
      </c>
      <c r="L1650">
        <v>1</v>
      </c>
      <c r="M1650" t="s">
        <v>14</v>
      </c>
    </row>
    <row r="1651" spans="1:13" x14ac:dyDescent="0.3">
      <c r="A1651">
        <v>2014</v>
      </c>
      <c r="B1651">
        <v>825</v>
      </c>
      <c r="C1651" s="1">
        <v>41824</v>
      </c>
      <c r="D1651" t="s">
        <v>513</v>
      </c>
      <c r="E1651" t="s">
        <v>61</v>
      </c>
      <c r="F1651" t="s">
        <v>473</v>
      </c>
      <c r="G1651" t="s">
        <v>474</v>
      </c>
      <c r="H1651" t="str">
        <f>VLOOKUP(A1651,WorldCups!$A$2:$B$21,2,FALSE)</f>
        <v>Brazil</v>
      </c>
      <c r="I1651" t="s">
        <v>151</v>
      </c>
      <c r="J1651">
        <v>1</v>
      </c>
      <c r="K1651" t="s">
        <v>21</v>
      </c>
      <c r="L1651">
        <v>2</v>
      </c>
      <c r="M1651" t="s">
        <v>14</v>
      </c>
    </row>
    <row r="1652" spans="1:13" x14ac:dyDescent="0.3">
      <c r="A1652">
        <v>2014</v>
      </c>
      <c r="B1652">
        <f>B1651+1</f>
        <v>826</v>
      </c>
      <c r="C1652" s="1">
        <v>41824</v>
      </c>
      <c r="D1652" t="s">
        <v>508</v>
      </c>
      <c r="E1652" t="s">
        <v>61</v>
      </c>
      <c r="F1652" t="s">
        <v>481</v>
      </c>
      <c r="G1652" t="s">
        <v>92</v>
      </c>
      <c r="H1652" t="str">
        <f>VLOOKUP(A1652,WorldCups!$A$2:$B$21,2,FALSE)</f>
        <v>Brazil</v>
      </c>
      <c r="I1652" t="s">
        <v>12</v>
      </c>
      <c r="J1652">
        <v>0</v>
      </c>
      <c r="K1652" t="s">
        <v>51</v>
      </c>
      <c r="L1652">
        <v>1</v>
      </c>
      <c r="M1652" t="s">
        <v>14</v>
      </c>
    </row>
    <row r="1653" spans="1:13" x14ac:dyDescent="0.3">
      <c r="A1653">
        <v>2014</v>
      </c>
      <c r="B1653">
        <v>826</v>
      </c>
      <c r="C1653" s="1">
        <v>41824</v>
      </c>
      <c r="D1653" t="s">
        <v>508</v>
      </c>
      <c r="E1653" t="s">
        <v>61</v>
      </c>
      <c r="F1653" t="s">
        <v>481</v>
      </c>
      <c r="G1653" t="s">
        <v>92</v>
      </c>
      <c r="H1653" t="str">
        <f>VLOOKUP(A1653,WorldCups!$A$2:$B$21,2,FALSE)</f>
        <v>Brazil</v>
      </c>
      <c r="I1653" t="s">
        <v>51</v>
      </c>
      <c r="J1653">
        <v>1</v>
      </c>
      <c r="K1653" t="s">
        <v>12</v>
      </c>
      <c r="L1653">
        <v>0</v>
      </c>
      <c r="M1653" t="s">
        <v>14</v>
      </c>
    </row>
    <row r="1654" spans="1:13" x14ac:dyDescent="0.3">
      <c r="A1654">
        <v>2014</v>
      </c>
      <c r="B1654">
        <f>B1653+1</f>
        <v>827</v>
      </c>
      <c r="C1654" s="1">
        <v>41828</v>
      </c>
      <c r="D1654" t="s">
        <v>513</v>
      </c>
      <c r="E1654" t="s">
        <v>31</v>
      </c>
      <c r="F1654" t="s">
        <v>472</v>
      </c>
      <c r="G1654" t="s">
        <v>99</v>
      </c>
      <c r="H1654" t="str">
        <f>VLOOKUP(A1654,WorldCups!$A$2:$B$21,2,FALSE)</f>
        <v>Brazil</v>
      </c>
      <c r="I1654" t="s">
        <v>21</v>
      </c>
      <c r="J1654">
        <v>1</v>
      </c>
      <c r="K1654" t="s">
        <v>51</v>
      </c>
      <c r="L1654">
        <v>7</v>
      </c>
      <c r="M1654" t="s">
        <v>14</v>
      </c>
    </row>
    <row r="1655" spans="1:13" x14ac:dyDescent="0.3">
      <c r="A1655">
        <v>2014</v>
      </c>
      <c r="B1655">
        <v>827</v>
      </c>
      <c r="C1655" s="1">
        <v>41828</v>
      </c>
      <c r="D1655" t="s">
        <v>513</v>
      </c>
      <c r="E1655" t="s">
        <v>31</v>
      </c>
      <c r="F1655" t="s">
        <v>472</v>
      </c>
      <c r="G1655" t="s">
        <v>99</v>
      </c>
      <c r="H1655" t="str">
        <f>VLOOKUP(A1655,WorldCups!$A$2:$B$21,2,FALSE)</f>
        <v>Brazil</v>
      </c>
      <c r="I1655" t="s">
        <v>51</v>
      </c>
      <c r="J1655">
        <v>7</v>
      </c>
      <c r="K1655" t="s">
        <v>21</v>
      </c>
      <c r="L1655">
        <v>1</v>
      </c>
      <c r="M1655" t="s">
        <v>14</v>
      </c>
    </row>
    <row r="1656" spans="1:13" x14ac:dyDescent="0.3">
      <c r="A1656">
        <v>2014</v>
      </c>
      <c r="B1656">
        <f>B1655+1</f>
        <v>828</v>
      </c>
      <c r="C1656" s="1">
        <v>41832</v>
      </c>
      <c r="D1656" t="s">
        <v>513</v>
      </c>
      <c r="E1656" t="s">
        <v>485</v>
      </c>
      <c r="F1656" t="s">
        <v>478</v>
      </c>
      <c r="G1656" t="s">
        <v>479</v>
      </c>
      <c r="H1656" t="str">
        <f>VLOOKUP(A1656,WorldCups!$A$2:$B$21,2,FALSE)</f>
        <v>Brazil</v>
      </c>
      <c r="I1656" t="s">
        <v>21</v>
      </c>
      <c r="J1656">
        <v>0</v>
      </c>
      <c r="K1656" t="s">
        <v>45</v>
      </c>
      <c r="L1656">
        <v>3</v>
      </c>
      <c r="M1656" t="s">
        <v>14</v>
      </c>
    </row>
    <row r="1657" spans="1:13" x14ac:dyDescent="0.3">
      <c r="A1657">
        <v>2014</v>
      </c>
      <c r="B1657">
        <v>828</v>
      </c>
      <c r="C1657" s="1">
        <v>41832</v>
      </c>
      <c r="D1657" t="s">
        <v>513</v>
      </c>
      <c r="E1657" t="s">
        <v>485</v>
      </c>
      <c r="F1657" t="s">
        <v>478</v>
      </c>
      <c r="G1657" t="s">
        <v>479</v>
      </c>
      <c r="H1657" t="str">
        <f>VLOOKUP(A1657,WorldCups!$A$2:$B$21,2,FALSE)</f>
        <v>Brazil</v>
      </c>
      <c r="I1657" t="s">
        <v>45</v>
      </c>
      <c r="J1657">
        <v>3</v>
      </c>
      <c r="K1657" t="s">
        <v>21</v>
      </c>
      <c r="L1657">
        <v>0</v>
      </c>
      <c r="M1657" t="s">
        <v>14</v>
      </c>
    </row>
    <row r="1658" spans="1:13" x14ac:dyDescent="0.3">
      <c r="A1658">
        <v>2014</v>
      </c>
      <c r="B1658">
        <f>B1657+1</f>
        <v>829</v>
      </c>
      <c r="C1658" s="1">
        <v>41833</v>
      </c>
      <c r="D1658" t="s">
        <v>504</v>
      </c>
      <c r="E1658" t="s">
        <v>32</v>
      </c>
      <c r="F1658" t="s">
        <v>481</v>
      </c>
      <c r="G1658" t="s">
        <v>92</v>
      </c>
      <c r="H1658" t="str">
        <f>VLOOKUP(A1658,WorldCups!$A$2:$B$21,2,FALSE)</f>
        <v>Brazil</v>
      </c>
      <c r="I1658" t="s">
        <v>51</v>
      </c>
      <c r="J1658">
        <v>1</v>
      </c>
      <c r="K1658" t="s">
        <v>25</v>
      </c>
      <c r="L1658">
        <v>0</v>
      </c>
      <c r="M1658" t="s">
        <v>484</v>
      </c>
    </row>
    <row r="1659" spans="1:13" x14ac:dyDescent="0.3">
      <c r="A1659">
        <v>2014</v>
      </c>
      <c r="B1659">
        <v>829</v>
      </c>
      <c r="C1659" s="1">
        <v>41833</v>
      </c>
      <c r="D1659" t="s">
        <v>504</v>
      </c>
      <c r="E1659" t="s">
        <v>32</v>
      </c>
      <c r="F1659" t="s">
        <v>481</v>
      </c>
      <c r="G1659" t="s">
        <v>92</v>
      </c>
      <c r="H1659" t="str">
        <f>VLOOKUP(A1659,WorldCups!$A$2:$B$21,2,FALSE)</f>
        <v>Brazil</v>
      </c>
      <c r="I1659" t="s">
        <v>25</v>
      </c>
      <c r="J1659">
        <v>0</v>
      </c>
      <c r="K1659" t="s">
        <v>51</v>
      </c>
      <c r="L1659">
        <v>1</v>
      </c>
      <c r="M1659" t="s">
        <v>484</v>
      </c>
    </row>
    <row r="1660" spans="1:13" x14ac:dyDescent="0.3">
      <c r="A1660">
        <v>2014</v>
      </c>
      <c r="B1660">
        <f>B1659+1</f>
        <v>830</v>
      </c>
      <c r="C1660" s="1">
        <v>41829</v>
      </c>
      <c r="D1660" t="s">
        <v>513</v>
      </c>
      <c r="E1660" t="s">
        <v>31</v>
      </c>
      <c r="F1660" t="s">
        <v>465</v>
      </c>
      <c r="G1660" t="s">
        <v>97</v>
      </c>
      <c r="H1660" t="str">
        <f>VLOOKUP(A1660,WorldCups!$A$2:$B$21,2,FALSE)</f>
        <v>Brazil</v>
      </c>
      <c r="I1660" t="s">
        <v>45</v>
      </c>
      <c r="J1660">
        <v>0</v>
      </c>
      <c r="K1660" t="s">
        <v>25</v>
      </c>
      <c r="L1660">
        <v>0</v>
      </c>
      <c r="M1660" t="s">
        <v>486</v>
      </c>
    </row>
    <row r="1661" spans="1:13" x14ac:dyDescent="0.3">
      <c r="A1661">
        <v>2014</v>
      </c>
      <c r="B1661">
        <v>830</v>
      </c>
      <c r="C1661" s="1">
        <v>41829</v>
      </c>
      <c r="D1661" t="s">
        <v>513</v>
      </c>
      <c r="E1661" t="s">
        <v>31</v>
      </c>
      <c r="F1661" t="s">
        <v>465</v>
      </c>
      <c r="G1661" t="s">
        <v>97</v>
      </c>
      <c r="H1661" t="str">
        <f>VLOOKUP(A1661,WorldCups!$A$2:$B$21,2,FALSE)</f>
        <v>Brazil</v>
      </c>
      <c r="I1661" t="s">
        <v>25</v>
      </c>
      <c r="J1661">
        <v>0</v>
      </c>
      <c r="K1661" t="s">
        <v>45</v>
      </c>
      <c r="L1661">
        <v>0</v>
      </c>
      <c r="M1661" t="s">
        <v>486</v>
      </c>
    </row>
    <row r="1662" spans="1:13" x14ac:dyDescent="0.3">
      <c r="A1662">
        <v>2014</v>
      </c>
      <c r="B1662">
        <f>B1661+1</f>
        <v>831</v>
      </c>
      <c r="C1662" s="1">
        <v>41825</v>
      </c>
      <c r="D1662" t="s">
        <v>513</v>
      </c>
      <c r="E1662" t="s">
        <v>61</v>
      </c>
      <c r="F1662" t="s">
        <v>468</v>
      </c>
      <c r="G1662" t="s">
        <v>469</v>
      </c>
      <c r="H1662" t="str">
        <f>VLOOKUP(A1662,WorldCups!$A$2:$B$21,2,FALSE)</f>
        <v>Brazil</v>
      </c>
      <c r="I1662" t="s">
        <v>45</v>
      </c>
      <c r="J1662">
        <v>0</v>
      </c>
      <c r="K1662" t="s">
        <v>301</v>
      </c>
      <c r="L1662">
        <v>0</v>
      </c>
      <c r="M1662" t="s">
        <v>487</v>
      </c>
    </row>
    <row r="1663" spans="1:13" x14ac:dyDescent="0.3">
      <c r="A1663">
        <v>2014</v>
      </c>
      <c r="B1663">
        <v>831</v>
      </c>
      <c r="C1663" s="1">
        <v>41825</v>
      </c>
      <c r="D1663" t="s">
        <v>513</v>
      </c>
      <c r="E1663" t="s">
        <v>61</v>
      </c>
      <c r="F1663" t="s">
        <v>468</v>
      </c>
      <c r="G1663" t="s">
        <v>469</v>
      </c>
      <c r="H1663" t="str">
        <f>VLOOKUP(A1663,WorldCups!$A$2:$B$21,2,FALSE)</f>
        <v>Brazil</v>
      </c>
      <c r="I1663" t="s">
        <v>301</v>
      </c>
      <c r="J1663">
        <v>0</v>
      </c>
      <c r="K1663" t="s">
        <v>45</v>
      </c>
      <c r="L1663">
        <v>0</v>
      </c>
      <c r="M1663" t="s">
        <v>487</v>
      </c>
    </row>
    <row r="1664" spans="1:13" x14ac:dyDescent="0.3">
      <c r="A1664">
        <v>2014</v>
      </c>
      <c r="B1664">
        <f>B1663+1</f>
        <v>832</v>
      </c>
      <c r="C1664" s="1">
        <v>41825</v>
      </c>
      <c r="D1664" t="s">
        <v>508</v>
      </c>
      <c r="E1664" t="s">
        <v>61</v>
      </c>
      <c r="F1664" t="s">
        <v>478</v>
      </c>
      <c r="G1664" t="s">
        <v>479</v>
      </c>
      <c r="H1664" t="str">
        <f>VLOOKUP(A1664,WorldCups!$A$2:$B$21,2,FALSE)</f>
        <v>Brazil</v>
      </c>
      <c r="I1664" t="s">
        <v>25</v>
      </c>
      <c r="J1664">
        <v>1</v>
      </c>
      <c r="K1664" t="s">
        <v>18</v>
      </c>
      <c r="L1664">
        <v>0</v>
      </c>
      <c r="M1664" t="s">
        <v>14</v>
      </c>
    </row>
    <row r="1665" spans="1:13" x14ac:dyDescent="0.3">
      <c r="A1665">
        <v>2014</v>
      </c>
      <c r="B1665">
        <v>832</v>
      </c>
      <c r="C1665" s="1">
        <v>41825</v>
      </c>
      <c r="D1665" t="s">
        <v>508</v>
      </c>
      <c r="E1665" t="s">
        <v>61</v>
      </c>
      <c r="F1665" t="s">
        <v>478</v>
      </c>
      <c r="G1665" t="s">
        <v>479</v>
      </c>
      <c r="H1665" t="str">
        <f>VLOOKUP(A1665,WorldCups!$A$2:$B$21,2,FALSE)</f>
        <v>Brazil</v>
      </c>
      <c r="I1665" t="s">
        <v>18</v>
      </c>
      <c r="J1665">
        <v>0</v>
      </c>
      <c r="K1665" t="s">
        <v>25</v>
      </c>
      <c r="L1665">
        <v>1</v>
      </c>
      <c r="M1665" t="s">
        <v>14</v>
      </c>
    </row>
    <row r="1666" spans="1:13" x14ac:dyDescent="0.3">
      <c r="A1666">
        <v>2014</v>
      </c>
      <c r="B1666">
        <f>B1665+1</f>
        <v>833</v>
      </c>
      <c r="C1666" s="1">
        <v>41819</v>
      </c>
      <c r="D1666" t="s">
        <v>508</v>
      </c>
      <c r="E1666" t="s">
        <v>287</v>
      </c>
      <c r="F1666" t="s">
        <v>473</v>
      </c>
      <c r="G1666" t="s">
        <v>474</v>
      </c>
      <c r="H1666" t="str">
        <f>VLOOKUP(A1666,WorldCups!$A$2:$B$21,2,FALSE)</f>
        <v>Brazil</v>
      </c>
      <c r="I1666" t="s">
        <v>45</v>
      </c>
      <c r="J1666">
        <v>2</v>
      </c>
      <c r="K1666" t="s">
        <v>13</v>
      </c>
      <c r="L1666">
        <v>1</v>
      </c>
      <c r="M1666" t="s">
        <v>14</v>
      </c>
    </row>
    <row r="1667" spans="1:13" x14ac:dyDescent="0.3">
      <c r="A1667">
        <v>2014</v>
      </c>
      <c r="B1667">
        <v>833</v>
      </c>
      <c r="C1667" s="1">
        <v>41819</v>
      </c>
      <c r="D1667" t="s">
        <v>508</v>
      </c>
      <c r="E1667" t="s">
        <v>287</v>
      </c>
      <c r="F1667" t="s">
        <v>473</v>
      </c>
      <c r="G1667" t="s">
        <v>474</v>
      </c>
      <c r="H1667" t="str">
        <f>VLOOKUP(A1667,WorldCups!$A$2:$B$21,2,FALSE)</f>
        <v>Brazil</v>
      </c>
      <c r="I1667" t="s">
        <v>13</v>
      </c>
      <c r="J1667">
        <v>1</v>
      </c>
      <c r="K1667" t="s">
        <v>45</v>
      </c>
      <c r="L1667">
        <v>2</v>
      </c>
      <c r="M1667" t="s">
        <v>14</v>
      </c>
    </row>
    <row r="1668" spans="1:13" x14ac:dyDescent="0.3">
      <c r="A1668">
        <v>2014</v>
      </c>
      <c r="B1668">
        <f>B1667+1</f>
        <v>834</v>
      </c>
      <c r="C1668" s="1">
        <v>41819</v>
      </c>
      <c r="D1668" t="s">
        <v>513</v>
      </c>
      <c r="E1668" t="s">
        <v>287</v>
      </c>
      <c r="F1668" t="s">
        <v>477</v>
      </c>
      <c r="G1668" t="s">
        <v>103</v>
      </c>
      <c r="H1668" t="str">
        <f>VLOOKUP(A1668,WorldCups!$A$2:$B$21,2,FALSE)</f>
        <v>Brazil</v>
      </c>
      <c r="I1668" t="s">
        <v>301</v>
      </c>
      <c r="J1668">
        <v>1</v>
      </c>
      <c r="K1668" t="s">
        <v>339</v>
      </c>
      <c r="L1668">
        <v>1</v>
      </c>
      <c r="M1668" t="s">
        <v>488</v>
      </c>
    </row>
    <row r="1669" spans="1:13" x14ac:dyDescent="0.3">
      <c r="A1669">
        <v>2014</v>
      </c>
      <c r="B1669">
        <v>834</v>
      </c>
      <c r="C1669" s="1">
        <v>41819</v>
      </c>
      <c r="D1669" t="s">
        <v>513</v>
      </c>
      <c r="E1669" t="s">
        <v>287</v>
      </c>
      <c r="F1669" t="s">
        <v>477</v>
      </c>
      <c r="G1669" t="s">
        <v>103</v>
      </c>
      <c r="H1669" t="str">
        <f>VLOOKUP(A1669,WorldCups!$A$2:$B$21,2,FALSE)</f>
        <v>Brazil</v>
      </c>
      <c r="I1669" t="s">
        <v>339</v>
      </c>
      <c r="J1669">
        <v>1</v>
      </c>
      <c r="K1669" t="s">
        <v>301</v>
      </c>
      <c r="L1669">
        <v>1</v>
      </c>
      <c r="M1669" t="s">
        <v>488</v>
      </c>
    </row>
    <row r="1670" spans="1:13" x14ac:dyDescent="0.3">
      <c r="A1670">
        <v>2014</v>
      </c>
      <c r="B1670">
        <f>B1669+1</f>
        <v>835</v>
      </c>
      <c r="C1670" s="1">
        <v>41821</v>
      </c>
      <c r="D1670" t="s">
        <v>508</v>
      </c>
      <c r="E1670" t="s">
        <v>287</v>
      </c>
      <c r="F1670" t="s">
        <v>465</v>
      </c>
      <c r="G1670" t="s">
        <v>97</v>
      </c>
      <c r="H1670" t="str">
        <f>VLOOKUP(A1670,WorldCups!$A$2:$B$21,2,FALSE)</f>
        <v>Brazil</v>
      </c>
      <c r="I1670" t="s">
        <v>25</v>
      </c>
      <c r="J1670">
        <v>1</v>
      </c>
      <c r="K1670" t="s">
        <v>44</v>
      </c>
      <c r="L1670">
        <v>0</v>
      </c>
      <c r="M1670" t="s">
        <v>229</v>
      </c>
    </row>
    <row r="1671" spans="1:13" x14ac:dyDescent="0.3">
      <c r="A1671">
        <v>2014</v>
      </c>
      <c r="B1671">
        <v>835</v>
      </c>
      <c r="C1671" s="1">
        <v>41821</v>
      </c>
      <c r="D1671" t="s">
        <v>508</v>
      </c>
      <c r="E1671" t="s">
        <v>287</v>
      </c>
      <c r="F1671" t="s">
        <v>465</v>
      </c>
      <c r="G1671" t="s">
        <v>97</v>
      </c>
      <c r="H1671" t="str">
        <f>VLOOKUP(A1671,WorldCups!$A$2:$B$21,2,FALSE)</f>
        <v>Brazil</v>
      </c>
      <c r="I1671" t="s">
        <v>44</v>
      </c>
      <c r="J1671">
        <v>0</v>
      </c>
      <c r="K1671" t="s">
        <v>25</v>
      </c>
      <c r="L1671">
        <v>1</v>
      </c>
      <c r="M1671" t="s">
        <v>229</v>
      </c>
    </row>
    <row r="1672" spans="1:13" x14ac:dyDescent="0.3">
      <c r="A1672">
        <v>2014</v>
      </c>
      <c r="B1672">
        <f>B1671+1</f>
        <v>836</v>
      </c>
      <c r="C1672" s="1">
        <v>41821</v>
      </c>
      <c r="D1672" t="s">
        <v>513</v>
      </c>
      <c r="E1672" t="s">
        <v>287</v>
      </c>
      <c r="F1672" t="s">
        <v>468</v>
      </c>
      <c r="G1672" t="s">
        <v>469</v>
      </c>
      <c r="H1672" t="str">
        <f>VLOOKUP(A1672,WorldCups!$A$2:$B$21,2,FALSE)</f>
        <v>Brazil</v>
      </c>
      <c r="I1672" t="s">
        <v>18</v>
      </c>
      <c r="J1672">
        <v>2</v>
      </c>
      <c r="K1672" t="s">
        <v>17</v>
      </c>
      <c r="L1672">
        <v>1</v>
      </c>
      <c r="M1672" t="s">
        <v>288</v>
      </c>
    </row>
    <row r="1673" spans="1:13" x14ac:dyDescent="0.3">
      <c r="A1673">
        <v>2014</v>
      </c>
      <c r="B1673">
        <v>836</v>
      </c>
      <c r="C1673" s="1">
        <v>41821</v>
      </c>
      <c r="D1673" t="s">
        <v>513</v>
      </c>
      <c r="E1673" t="s">
        <v>287</v>
      </c>
      <c r="F1673" t="s">
        <v>468</v>
      </c>
      <c r="G1673" t="s">
        <v>469</v>
      </c>
      <c r="H1673" t="str">
        <f>VLOOKUP(A1673,WorldCups!$A$2:$B$21,2,FALSE)</f>
        <v>Brazil</v>
      </c>
      <c r="I1673" t="s">
        <v>17</v>
      </c>
      <c r="J1673">
        <v>1</v>
      </c>
      <c r="K1673" t="s">
        <v>18</v>
      </c>
      <c r="L1673">
        <v>2</v>
      </c>
      <c r="M1673" t="s">
        <v>288</v>
      </c>
    </row>
    <row r="1674" spans="1:13" x14ac:dyDescent="0.3">
      <c r="A1674">
        <v>2014</v>
      </c>
      <c r="B1674">
        <f>B1673+1</f>
        <v>837</v>
      </c>
      <c r="C1674" s="1">
        <v>41818</v>
      </c>
      <c r="D1674" t="s">
        <v>508</v>
      </c>
      <c r="E1674" t="s">
        <v>287</v>
      </c>
      <c r="F1674" t="s">
        <v>472</v>
      </c>
      <c r="G1674" t="s">
        <v>99</v>
      </c>
      <c r="H1674" t="str">
        <f>VLOOKUP(A1674,WorldCups!$A$2:$B$21,2,FALSE)</f>
        <v>Brazil</v>
      </c>
      <c r="I1674" t="s">
        <v>21</v>
      </c>
      <c r="J1674">
        <v>1</v>
      </c>
      <c r="K1674" t="s">
        <v>26</v>
      </c>
      <c r="L1674">
        <v>1</v>
      </c>
      <c r="M1674" t="s">
        <v>343</v>
      </c>
    </row>
    <row r="1675" spans="1:13" x14ac:dyDescent="0.3">
      <c r="A1675">
        <v>2014</v>
      </c>
      <c r="B1675">
        <v>837</v>
      </c>
      <c r="C1675" s="1">
        <v>41818</v>
      </c>
      <c r="D1675" t="s">
        <v>508</v>
      </c>
      <c r="E1675" t="s">
        <v>287</v>
      </c>
      <c r="F1675" t="s">
        <v>472</v>
      </c>
      <c r="G1675" t="s">
        <v>99</v>
      </c>
      <c r="H1675" t="str">
        <f>VLOOKUP(A1675,WorldCups!$A$2:$B$21,2,FALSE)</f>
        <v>Brazil</v>
      </c>
      <c r="I1675" t="s">
        <v>26</v>
      </c>
      <c r="J1675">
        <v>1</v>
      </c>
      <c r="K1675" t="s">
        <v>21</v>
      </c>
      <c r="L1675">
        <v>1</v>
      </c>
      <c r="M1675" t="s">
        <v>343</v>
      </c>
    </row>
    <row r="1676" spans="1:13" x14ac:dyDescent="0.3">
      <c r="A1676">
        <v>2014</v>
      </c>
      <c r="B1676">
        <f>B1675+1</f>
        <v>838</v>
      </c>
      <c r="C1676" s="1">
        <v>41818</v>
      </c>
      <c r="D1676" t="s">
        <v>513</v>
      </c>
      <c r="E1676" t="s">
        <v>287</v>
      </c>
      <c r="F1676" t="s">
        <v>481</v>
      </c>
      <c r="G1676" t="s">
        <v>92</v>
      </c>
      <c r="H1676" t="str">
        <f>VLOOKUP(A1676,WorldCups!$A$2:$B$21,2,FALSE)</f>
        <v>Brazil</v>
      </c>
      <c r="I1676" t="s">
        <v>151</v>
      </c>
      <c r="J1676">
        <v>2</v>
      </c>
      <c r="K1676" t="s">
        <v>30</v>
      </c>
      <c r="L1676">
        <v>0</v>
      </c>
      <c r="M1676" t="s">
        <v>14</v>
      </c>
    </row>
    <row r="1677" spans="1:13" x14ac:dyDescent="0.3">
      <c r="A1677">
        <v>2014</v>
      </c>
      <c r="B1677">
        <v>838</v>
      </c>
      <c r="C1677" s="1">
        <v>41818</v>
      </c>
      <c r="D1677" t="s">
        <v>513</v>
      </c>
      <c r="E1677" t="s">
        <v>287</v>
      </c>
      <c r="F1677" t="s">
        <v>481</v>
      </c>
      <c r="G1677" t="s">
        <v>92</v>
      </c>
      <c r="H1677" t="str">
        <f>VLOOKUP(A1677,WorldCups!$A$2:$B$21,2,FALSE)</f>
        <v>Brazil</v>
      </c>
      <c r="I1677" t="s">
        <v>30</v>
      </c>
      <c r="J1677">
        <v>0</v>
      </c>
      <c r="K1677" t="s">
        <v>151</v>
      </c>
      <c r="L1677">
        <v>2</v>
      </c>
      <c r="M1677" t="s">
        <v>14</v>
      </c>
    </row>
    <row r="1678" spans="1:13" x14ac:dyDescent="0.3">
      <c r="A1678">
        <v>2014</v>
      </c>
      <c r="B1678">
        <f>B1677+1</f>
        <v>839</v>
      </c>
      <c r="C1678" s="1">
        <v>41819</v>
      </c>
      <c r="D1678" t="s">
        <v>508</v>
      </c>
      <c r="E1678" t="s">
        <v>287</v>
      </c>
      <c r="F1678" t="s">
        <v>473</v>
      </c>
      <c r="G1678" t="s">
        <v>474</v>
      </c>
      <c r="H1678" t="str">
        <f>VLOOKUP(A1678,WorldCups!$A$2:$B$21,2,FALSE)</f>
        <v>Brazil</v>
      </c>
      <c r="I1678" t="s">
        <v>45</v>
      </c>
      <c r="J1678">
        <v>2</v>
      </c>
      <c r="K1678" t="s">
        <v>13</v>
      </c>
      <c r="L1678">
        <v>1</v>
      </c>
      <c r="M1678" t="s">
        <v>14</v>
      </c>
    </row>
    <row r="1679" spans="1:13" x14ac:dyDescent="0.3">
      <c r="A1679">
        <v>2014</v>
      </c>
      <c r="B1679">
        <v>839</v>
      </c>
      <c r="C1679" s="1">
        <v>41819</v>
      </c>
      <c r="D1679" t="s">
        <v>508</v>
      </c>
      <c r="E1679" t="s">
        <v>287</v>
      </c>
      <c r="F1679" t="s">
        <v>473</v>
      </c>
      <c r="G1679" t="s">
        <v>474</v>
      </c>
      <c r="H1679" t="str">
        <f>VLOOKUP(A1679,WorldCups!$A$2:$B$21,2,FALSE)</f>
        <v>Brazil</v>
      </c>
      <c r="I1679" t="s">
        <v>13</v>
      </c>
      <c r="J1679">
        <v>1</v>
      </c>
      <c r="K1679" t="s">
        <v>45</v>
      </c>
      <c r="L1679">
        <v>2</v>
      </c>
      <c r="M1679" t="s">
        <v>14</v>
      </c>
    </row>
    <row r="1680" spans="1:13" x14ac:dyDescent="0.3">
      <c r="A1680">
        <v>2014</v>
      </c>
      <c r="B1680">
        <f>B1679+1</f>
        <v>840</v>
      </c>
      <c r="C1680" s="1">
        <v>41819</v>
      </c>
      <c r="D1680" t="s">
        <v>513</v>
      </c>
      <c r="E1680" t="s">
        <v>287</v>
      </c>
      <c r="F1680" t="s">
        <v>477</v>
      </c>
      <c r="G1680" t="s">
        <v>103</v>
      </c>
      <c r="H1680" t="str">
        <f>VLOOKUP(A1680,WorldCups!$A$2:$B$21,2,FALSE)</f>
        <v>Brazil</v>
      </c>
      <c r="I1680" t="s">
        <v>301</v>
      </c>
      <c r="J1680">
        <v>1</v>
      </c>
      <c r="K1680" t="s">
        <v>339</v>
      </c>
      <c r="L1680">
        <v>1</v>
      </c>
      <c r="M1680" t="s">
        <v>488</v>
      </c>
    </row>
    <row r="1681" spans="1:13" x14ac:dyDescent="0.3">
      <c r="A1681">
        <v>2014</v>
      </c>
      <c r="B1681">
        <v>840</v>
      </c>
      <c r="C1681" s="1">
        <v>41819</v>
      </c>
      <c r="D1681" t="s">
        <v>513</v>
      </c>
      <c r="E1681" t="s">
        <v>287</v>
      </c>
      <c r="F1681" t="s">
        <v>477</v>
      </c>
      <c r="G1681" t="s">
        <v>103</v>
      </c>
      <c r="H1681" t="str">
        <f>VLOOKUP(A1681,WorldCups!$A$2:$B$21,2,FALSE)</f>
        <v>Brazil</v>
      </c>
      <c r="I1681" t="s">
        <v>339</v>
      </c>
      <c r="J1681">
        <v>1</v>
      </c>
      <c r="K1681" t="s">
        <v>301</v>
      </c>
      <c r="L1681">
        <v>1</v>
      </c>
      <c r="M1681" t="s">
        <v>488</v>
      </c>
    </row>
    <row r="1682" spans="1:13" x14ac:dyDescent="0.3">
      <c r="A1682">
        <v>2014</v>
      </c>
      <c r="B1682">
        <f>B1681+1</f>
        <v>841</v>
      </c>
      <c r="C1682" s="1">
        <v>41820</v>
      </c>
      <c r="D1682" t="s">
        <v>508</v>
      </c>
      <c r="E1682" t="s">
        <v>287</v>
      </c>
      <c r="F1682" t="s">
        <v>478</v>
      </c>
      <c r="G1682" t="s">
        <v>479</v>
      </c>
      <c r="H1682" t="str">
        <f>VLOOKUP(A1682,WorldCups!$A$2:$B$21,2,FALSE)</f>
        <v>Brazil</v>
      </c>
      <c r="I1682" t="s">
        <v>12</v>
      </c>
      <c r="J1682">
        <v>2</v>
      </c>
      <c r="K1682" t="s">
        <v>340</v>
      </c>
      <c r="L1682">
        <v>0</v>
      </c>
      <c r="M1682" t="s">
        <v>14</v>
      </c>
    </row>
    <row r="1683" spans="1:13" x14ac:dyDescent="0.3">
      <c r="A1683">
        <v>2014</v>
      </c>
      <c r="B1683">
        <v>841</v>
      </c>
      <c r="C1683" s="1">
        <v>41820</v>
      </c>
      <c r="D1683" t="s">
        <v>508</v>
      </c>
      <c r="E1683" t="s">
        <v>287</v>
      </c>
      <c r="F1683" t="s">
        <v>478</v>
      </c>
      <c r="G1683" t="s">
        <v>479</v>
      </c>
      <c r="H1683" t="str">
        <f>VLOOKUP(A1683,WorldCups!$A$2:$B$21,2,FALSE)</f>
        <v>Brazil</v>
      </c>
      <c r="I1683" t="s">
        <v>340</v>
      </c>
      <c r="J1683">
        <v>0</v>
      </c>
      <c r="K1683" t="s">
        <v>12</v>
      </c>
      <c r="L1683">
        <v>2</v>
      </c>
      <c r="M1683" t="s">
        <v>14</v>
      </c>
    </row>
    <row r="1684" spans="1:13" x14ac:dyDescent="0.3">
      <c r="A1684">
        <v>2014</v>
      </c>
      <c r="B1684">
        <f>B1683+1</f>
        <v>842</v>
      </c>
      <c r="C1684" s="1">
        <v>41820</v>
      </c>
      <c r="D1684" t="s">
        <v>513</v>
      </c>
      <c r="E1684" t="s">
        <v>287</v>
      </c>
      <c r="F1684" t="s">
        <v>480</v>
      </c>
      <c r="G1684" t="s">
        <v>101</v>
      </c>
      <c r="H1684" t="str">
        <f>VLOOKUP(A1684,WorldCups!$A$2:$B$21,2,FALSE)</f>
        <v>Brazil</v>
      </c>
      <c r="I1684" t="s">
        <v>51</v>
      </c>
      <c r="J1684">
        <v>2</v>
      </c>
      <c r="K1684" t="s">
        <v>246</v>
      </c>
      <c r="L1684">
        <v>1</v>
      </c>
      <c r="M1684" t="s">
        <v>484</v>
      </c>
    </row>
    <row r="1685" spans="1:13" x14ac:dyDescent="0.3">
      <c r="A1685">
        <v>2014</v>
      </c>
      <c r="B1685">
        <v>842</v>
      </c>
      <c r="C1685" s="1">
        <v>41820</v>
      </c>
      <c r="D1685" t="s">
        <v>513</v>
      </c>
      <c r="E1685" t="s">
        <v>287</v>
      </c>
      <c r="F1685" t="s">
        <v>480</v>
      </c>
      <c r="G1685" t="s">
        <v>101</v>
      </c>
      <c r="H1685" t="str">
        <f>VLOOKUP(A1685,WorldCups!$A$2:$B$21,2,FALSE)</f>
        <v>Brazil</v>
      </c>
      <c r="I1685" t="s">
        <v>246</v>
      </c>
      <c r="J1685">
        <v>1</v>
      </c>
      <c r="K1685" t="s">
        <v>51</v>
      </c>
      <c r="L1685">
        <v>2</v>
      </c>
      <c r="M1685" t="s">
        <v>484</v>
      </c>
    </row>
    <row r="1686" spans="1:13" x14ac:dyDescent="0.3">
      <c r="A1686">
        <v>2014</v>
      </c>
      <c r="B1686">
        <f>B1685+1</f>
        <v>843</v>
      </c>
      <c r="C1686" s="1">
        <v>41821</v>
      </c>
      <c r="D1686" t="s">
        <v>508</v>
      </c>
      <c r="E1686" t="s">
        <v>287</v>
      </c>
      <c r="F1686" t="s">
        <v>465</v>
      </c>
      <c r="G1686" t="s">
        <v>97</v>
      </c>
      <c r="H1686" t="str">
        <f>VLOOKUP(A1686,WorldCups!$A$2:$B$21,2,FALSE)</f>
        <v>Brazil</v>
      </c>
      <c r="I1686" t="s">
        <v>25</v>
      </c>
      <c r="J1686">
        <v>1</v>
      </c>
      <c r="K1686" t="s">
        <v>44</v>
      </c>
      <c r="L1686">
        <v>0</v>
      </c>
      <c r="M1686" t="s">
        <v>229</v>
      </c>
    </row>
    <row r="1687" spans="1:13" x14ac:dyDescent="0.3">
      <c r="A1687">
        <v>2014</v>
      </c>
      <c r="B1687">
        <v>843</v>
      </c>
      <c r="C1687" s="1">
        <v>41821</v>
      </c>
      <c r="D1687" t="s">
        <v>508</v>
      </c>
      <c r="E1687" t="s">
        <v>287</v>
      </c>
      <c r="F1687" t="s">
        <v>465</v>
      </c>
      <c r="G1687" t="s">
        <v>97</v>
      </c>
      <c r="H1687" t="str">
        <f>VLOOKUP(A1687,WorldCups!$A$2:$B$21,2,FALSE)</f>
        <v>Brazil</v>
      </c>
      <c r="I1687" t="s">
        <v>44</v>
      </c>
      <c r="J1687">
        <v>0</v>
      </c>
      <c r="K1687" t="s">
        <v>25</v>
      </c>
      <c r="L1687">
        <v>1</v>
      </c>
      <c r="M1687" t="s">
        <v>229</v>
      </c>
    </row>
    <row r="1688" spans="1:13" x14ac:dyDescent="0.3">
      <c r="A1688">
        <v>2014</v>
      </c>
      <c r="B1688">
        <f>B1687+1</f>
        <v>844</v>
      </c>
      <c r="C1688" s="1">
        <v>41821</v>
      </c>
      <c r="D1688" t="s">
        <v>513</v>
      </c>
      <c r="E1688" t="s">
        <v>287</v>
      </c>
      <c r="F1688" t="s">
        <v>468</v>
      </c>
      <c r="G1688" t="s">
        <v>469</v>
      </c>
      <c r="H1688" t="str">
        <f>VLOOKUP(A1688,WorldCups!$A$2:$B$21,2,FALSE)</f>
        <v>Brazil</v>
      </c>
      <c r="I1688" t="s">
        <v>18</v>
      </c>
      <c r="J1688">
        <v>2</v>
      </c>
      <c r="K1688" t="s">
        <v>17</v>
      </c>
      <c r="L1688">
        <v>1</v>
      </c>
      <c r="M1688" t="s">
        <v>288</v>
      </c>
    </row>
    <row r="1689" spans="1:13" x14ac:dyDescent="0.3">
      <c r="A1689">
        <v>2014</v>
      </c>
      <c r="B1689">
        <v>844</v>
      </c>
      <c r="C1689" s="1">
        <v>41821</v>
      </c>
      <c r="D1689" t="s">
        <v>513</v>
      </c>
      <c r="E1689" t="s">
        <v>287</v>
      </c>
      <c r="F1689" t="s">
        <v>468</v>
      </c>
      <c r="G1689" t="s">
        <v>469</v>
      </c>
      <c r="H1689" t="str">
        <f>VLOOKUP(A1689,WorldCups!$A$2:$B$21,2,FALSE)</f>
        <v>Brazil</v>
      </c>
      <c r="I1689" t="s">
        <v>17</v>
      </c>
      <c r="J1689">
        <v>1</v>
      </c>
      <c r="K1689" t="s">
        <v>18</v>
      </c>
      <c r="L1689">
        <v>2</v>
      </c>
      <c r="M1689" t="s">
        <v>288</v>
      </c>
    </row>
    <row r="1690" spans="1:13" x14ac:dyDescent="0.3">
      <c r="A1690">
        <v>2014</v>
      </c>
      <c r="B1690">
        <f>B1689+1</f>
        <v>845</v>
      </c>
      <c r="C1690" s="1">
        <v>41824</v>
      </c>
      <c r="D1690" t="s">
        <v>508</v>
      </c>
      <c r="E1690" t="s">
        <v>61</v>
      </c>
      <c r="F1690" t="s">
        <v>481</v>
      </c>
      <c r="G1690" t="s">
        <v>92</v>
      </c>
      <c r="H1690" t="str">
        <f>VLOOKUP(A1690,WorldCups!$A$2:$B$21,2,FALSE)</f>
        <v>Brazil</v>
      </c>
      <c r="I1690" t="s">
        <v>12</v>
      </c>
      <c r="J1690">
        <v>0</v>
      </c>
      <c r="K1690" t="s">
        <v>51</v>
      </c>
      <c r="L1690">
        <v>1</v>
      </c>
      <c r="M1690" t="s">
        <v>14</v>
      </c>
    </row>
    <row r="1691" spans="1:13" x14ac:dyDescent="0.3">
      <c r="A1691">
        <v>2014</v>
      </c>
      <c r="B1691">
        <v>845</v>
      </c>
      <c r="C1691" s="1">
        <v>41824</v>
      </c>
      <c r="D1691" t="s">
        <v>508</v>
      </c>
      <c r="E1691" t="s">
        <v>61</v>
      </c>
      <c r="F1691" t="s">
        <v>481</v>
      </c>
      <c r="G1691" t="s">
        <v>92</v>
      </c>
      <c r="H1691" t="str">
        <f>VLOOKUP(A1691,WorldCups!$A$2:$B$21,2,FALSE)</f>
        <v>Brazil</v>
      </c>
      <c r="I1691" t="s">
        <v>51</v>
      </c>
      <c r="J1691">
        <v>1</v>
      </c>
      <c r="K1691" t="s">
        <v>12</v>
      </c>
      <c r="L1691">
        <v>0</v>
      </c>
      <c r="M1691" t="s">
        <v>14</v>
      </c>
    </row>
    <row r="1692" spans="1:13" x14ac:dyDescent="0.3">
      <c r="A1692">
        <v>2014</v>
      </c>
      <c r="B1692">
        <f>B1691+1</f>
        <v>846</v>
      </c>
      <c r="C1692" s="1">
        <v>41824</v>
      </c>
      <c r="D1692" t="s">
        <v>513</v>
      </c>
      <c r="E1692" t="s">
        <v>61</v>
      </c>
      <c r="F1692" t="s">
        <v>473</v>
      </c>
      <c r="G1692" t="s">
        <v>474</v>
      </c>
      <c r="H1692" t="str">
        <f>VLOOKUP(A1692,WorldCups!$A$2:$B$21,2,FALSE)</f>
        <v>Brazil</v>
      </c>
      <c r="I1692" t="s">
        <v>21</v>
      </c>
      <c r="J1692">
        <v>2</v>
      </c>
      <c r="K1692" t="s">
        <v>151</v>
      </c>
      <c r="L1692">
        <v>1</v>
      </c>
      <c r="M1692" t="s">
        <v>14</v>
      </c>
    </row>
    <row r="1693" spans="1:13" x14ac:dyDescent="0.3">
      <c r="A1693">
        <v>2014</v>
      </c>
      <c r="B1693">
        <v>846</v>
      </c>
      <c r="C1693" s="1">
        <v>41824</v>
      </c>
      <c r="D1693" t="s">
        <v>513</v>
      </c>
      <c r="E1693" t="s">
        <v>61</v>
      </c>
      <c r="F1693" t="s">
        <v>473</v>
      </c>
      <c r="G1693" t="s">
        <v>474</v>
      </c>
      <c r="H1693" t="str">
        <f>VLOOKUP(A1693,WorldCups!$A$2:$B$21,2,FALSE)</f>
        <v>Brazil</v>
      </c>
      <c r="I1693" t="s">
        <v>151</v>
      </c>
      <c r="J1693">
        <v>1</v>
      </c>
      <c r="K1693" t="s">
        <v>21</v>
      </c>
      <c r="L1693">
        <v>2</v>
      </c>
      <c r="M1693" t="s">
        <v>14</v>
      </c>
    </row>
    <row r="1694" spans="1:13" x14ac:dyDescent="0.3">
      <c r="A1694">
        <v>2014</v>
      </c>
      <c r="B1694">
        <f>B1693+1</f>
        <v>847</v>
      </c>
      <c r="C1694" s="1">
        <v>41825</v>
      </c>
      <c r="D1694" t="s">
        <v>508</v>
      </c>
      <c r="E1694" t="s">
        <v>61</v>
      </c>
      <c r="F1694" t="s">
        <v>478</v>
      </c>
      <c r="G1694" t="s">
        <v>479</v>
      </c>
      <c r="H1694" t="str">
        <f>VLOOKUP(A1694,WorldCups!$A$2:$B$21,2,FALSE)</f>
        <v>Brazil</v>
      </c>
      <c r="I1694" t="s">
        <v>25</v>
      </c>
      <c r="J1694">
        <v>1</v>
      </c>
      <c r="K1694" t="s">
        <v>18</v>
      </c>
      <c r="L1694">
        <v>0</v>
      </c>
      <c r="M1694" t="s">
        <v>14</v>
      </c>
    </row>
    <row r="1695" spans="1:13" x14ac:dyDescent="0.3">
      <c r="A1695">
        <v>2014</v>
      </c>
      <c r="B1695">
        <v>847</v>
      </c>
      <c r="C1695" s="1">
        <v>41825</v>
      </c>
      <c r="D1695" t="s">
        <v>508</v>
      </c>
      <c r="E1695" t="s">
        <v>61</v>
      </c>
      <c r="F1695" t="s">
        <v>478</v>
      </c>
      <c r="G1695" t="s">
        <v>479</v>
      </c>
      <c r="H1695" t="str">
        <f>VLOOKUP(A1695,WorldCups!$A$2:$B$21,2,FALSE)</f>
        <v>Brazil</v>
      </c>
      <c r="I1695" t="s">
        <v>18</v>
      </c>
      <c r="J1695">
        <v>0</v>
      </c>
      <c r="K1695" t="s">
        <v>25</v>
      </c>
      <c r="L1695">
        <v>1</v>
      </c>
      <c r="M1695" t="s">
        <v>14</v>
      </c>
    </row>
    <row r="1696" spans="1:13" x14ac:dyDescent="0.3">
      <c r="A1696">
        <v>2014</v>
      </c>
      <c r="B1696">
        <f>B1695+1</f>
        <v>848</v>
      </c>
      <c r="C1696" s="1">
        <v>41825</v>
      </c>
      <c r="D1696" t="s">
        <v>513</v>
      </c>
      <c r="E1696" t="s">
        <v>61</v>
      </c>
      <c r="F1696" t="s">
        <v>468</v>
      </c>
      <c r="G1696" t="s">
        <v>469</v>
      </c>
      <c r="H1696" t="str">
        <f>VLOOKUP(A1696,WorldCups!$A$2:$B$21,2,FALSE)</f>
        <v>Brazil</v>
      </c>
      <c r="I1696" t="s">
        <v>45</v>
      </c>
      <c r="J1696">
        <v>0</v>
      </c>
      <c r="K1696" t="s">
        <v>301</v>
      </c>
      <c r="L1696">
        <v>0</v>
      </c>
      <c r="M1696" t="s">
        <v>487</v>
      </c>
    </row>
    <row r="1697" spans="1:37" x14ac:dyDescent="0.3">
      <c r="A1697">
        <v>2014</v>
      </c>
      <c r="B1697">
        <v>848</v>
      </c>
      <c r="C1697" s="1">
        <v>41825</v>
      </c>
      <c r="D1697" t="s">
        <v>513</v>
      </c>
      <c r="E1697" t="s">
        <v>61</v>
      </c>
      <c r="F1697" t="s">
        <v>468</v>
      </c>
      <c r="G1697" t="s">
        <v>469</v>
      </c>
      <c r="H1697" t="str">
        <f>VLOOKUP(A1697,WorldCups!$A$2:$B$21,2,FALSE)</f>
        <v>Brazil</v>
      </c>
      <c r="I1697" t="s">
        <v>301</v>
      </c>
      <c r="J1697">
        <v>0</v>
      </c>
      <c r="K1697" t="s">
        <v>45</v>
      </c>
      <c r="L1697">
        <v>0</v>
      </c>
      <c r="M1697" t="s">
        <v>487</v>
      </c>
    </row>
    <row r="1698" spans="1:37" x14ac:dyDescent="0.3">
      <c r="A1698">
        <v>2014</v>
      </c>
      <c r="B1698">
        <f>B1697+1</f>
        <v>849</v>
      </c>
      <c r="C1698" s="1">
        <v>41828</v>
      </c>
      <c r="D1698" t="s">
        <v>513</v>
      </c>
      <c r="E1698" t="s">
        <v>31</v>
      </c>
      <c r="F1698" t="s">
        <v>472</v>
      </c>
      <c r="G1698" t="s">
        <v>99</v>
      </c>
      <c r="H1698" t="str">
        <f>VLOOKUP(A1698,WorldCups!$A$2:$B$21,2,FALSE)</f>
        <v>Brazil</v>
      </c>
      <c r="I1698" t="s">
        <v>21</v>
      </c>
      <c r="J1698">
        <v>1</v>
      </c>
      <c r="K1698" t="s">
        <v>51</v>
      </c>
      <c r="L1698">
        <v>7</v>
      </c>
      <c r="M1698" t="s">
        <v>14</v>
      </c>
    </row>
    <row r="1699" spans="1:37" x14ac:dyDescent="0.3">
      <c r="A1699">
        <v>2014</v>
      </c>
      <c r="B1699">
        <v>849</v>
      </c>
      <c r="C1699" s="1">
        <v>41828</v>
      </c>
      <c r="D1699" t="s">
        <v>513</v>
      </c>
      <c r="E1699" t="s">
        <v>31</v>
      </c>
      <c r="F1699" t="s">
        <v>472</v>
      </c>
      <c r="G1699" t="s">
        <v>99</v>
      </c>
      <c r="H1699" t="str">
        <f>VLOOKUP(A1699,WorldCups!$A$2:$B$21,2,FALSE)</f>
        <v>Brazil</v>
      </c>
      <c r="I1699" t="s">
        <v>51</v>
      </c>
      <c r="J1699">
        <v>7</v>
      </c>
      <c r="K1699" t="s">
        <v>21</v>
      </c>
      <c r="L1699">
        <v>1</v>
      </c>
      <c r="M1699" t="s">
        <v>14</v>
      </c>
    </row>
    <row r="1700" spans="1:37" x14ac:dyDescent="0.3">
      <c r="A1700">
        <v>2014</v>
      </c>
      <c r="B1700">
        <f>B1699+1</f>
        <v>850</v>
      </c>
      <c r="C1700" s="1">
        <v>41829</v>
      </c>
      <c r="D1700" t="s">
        <v>513</v>
      </c>
      <c r="E1700" t="s">
        <v>31</v>
      </c>
      <c r="F1700" t="s">
        <v>465</v>
      </c>
      <c r="G1700" t="s">
        <v>97</v>
      </c>
      <c r="H1700" t="str">
        <f>VLOOKUP(A1700,WorldCups!$A$2:$B$21,2,FALSE)</f>
        <v>Brazil</v>
      </c>
      <c r="I1700" t="s">
        <v>45</v>
      </c>
      <c r="J1700">
        <v>0</v>
      </c>
      <c r="K1700" t="s">
        <v>25</v>
      </c>
      <c r="L1700">
        <v>0</v>
      </c>
      <c r="M1700" t="s">
        <v>486</v>
      </c>
    </row>
    <row r="1701" spans="1:37" x14ac:dyDescent="0.3">
      <c r="A1701">
        <v>2014</v>
      </c>
      <c r="B1701">
        <v>850</v>
      </c>
      <c r="C1701" s="1">
        <v>41829</v>
      </c>
      <c r="D1701" t="s">
        <v>513</v>
      </c>
      <c r="E1701" t="s">
        <v>31</v>
      </c>
      <c r="F1701" t="s">
        <v>465</v>
      </c>
      <c r="G1701" t="s">
        <v>97</v>
      </c>
      <c r="H1701" t="str">
        <f>VLOOKUP(A1701,WorldCups!$A$2:$B$21,2,FALSE)</f>
        <v>Brazil</v>
      </c>
      <c r="I1701" t="s">
        <v>25</v>
      </c>
      <c r="J1701">
        <v>0</v>
      </c>
      <c r="K1701" t="s">
        <v>45</v>
      </c>
      <c r="L1701">
        <v>0</v>
      </c>
      <c r="M1701" t="s">
        <v>486</v>
      </c>
    </row>
    <row r="1702" spans="1:37" x14ac:dyDescent="0.3">
      <c r="A1702">
        <v>2014</v>
      </c>
      <c r="B1702">
        <f>B1701+1</f>
        <v>851</v>
      </c>
      <c r="C1702" s="1">
        <v>41832</v>
      </c>
      <c r="D1702" t="s">
        <v>513</v>
      </c>
      <c r="E1702" t="s">
        <v>485</v>
      </c>
      <c r="F1702" t="s">
        <v>478</v>
      </c>
      <c r="G1702" t="s">
        <v>479</v>
      </c>
      <c r="H1702" t="str">
        <f>VLOOKUP(A1702,WorldCups!$A$2:$B$21,2,FALSE)</f>
        <v>Brazil</v>
      </c>
      <c r="I1702" t="s">
        <v>21</v>
      </c>
      <c r="J1702">
        <v>0</v>
      </c>
      <c r="K1702" t="s">
        <v>45</v>
      </c>
      <c r="L1702">
        <v>3</v>
      </c>
      <c r="M1702" t="s">
        <v>14</v>
      </c>
    </row>
    <row r="1703" spans="1:37" x14ac:dyDescent="0.3">
      <c r="A1703">
        <v>2014</v>
      </c>
      <c r="B1703">
        <v>851</v>
      </c>
      <c r="C1703" s="1">
        <v>41832</v>
      </c>
      <c r="D1703" t="s">
        <v>513</v>
      </c>
      <c r="E1703" t="s">
        <v>485</v>
      </c>
      <c r="F1703" t="s">
        <v>478</v>
      </c>
      <c r="G1703" t="s">
        <v>479</v>
      </c>
      <c r="H1703" t="str">
        <f>VLOOKUP(A1703,WorldCups!$A$2:$B$21,2,FALSE)</f>
        <v>Brazil</v>
      </c>
      <c r="I1703" t="s">
        <v>45</v>
      </c>
      <c r="J1703">
        <v>3</v>
      </c>
      <c r="K1703" t="s">
        <v>21</v>
      </c>
      <c r="L1703">
        <v>0</v>
      </c>
      <c r="M1703" t="s">
        <v>14</v>
      </c>
    </row>
    <row r="1704" spans="1:37" x14ac:dyDescent="0.3">
      <c r="A1704">
        <v>2014</v>
      </c>
      <c r="B1704">
        <f>B1703+1</f>
        <v>852</v>
      </c>
      <c r="C1704" s="1">
        <v>41833</v>
      </c>
      <c r="D1704" t="s">
        <v>504</v>
      </c>
      <c r="E1704" t="s">
        <v>32</v>
      </c>
      <c r="F1704" t="s">
        <v>481</v>
      </c>
      <c r="G1704" t="s">
        <v>92</v>
      </c>
      <c r="H1704" t="str">
        <f>VLOOKUP(A1704,WorldCups!$A$2:$B$21,2,FALSE)</f>
        <v>Brazil</v>
      </c>
      <c r="I1704" t="s">
        <v>51</v>
      </c>
      <c r="J1704">
        <v>1</v>
      </c>
      <c r="K1704" t="s">
        <v>25</v>
      </c>
      <c r="L1704">
        <v>0</v>
      </c>
      <c r="M1704" t="s">
        <v>484</v>
      </c>
    </row>
    <row r="1705" spans="1:37" x14ac:dyDescent="0.3">
      <c r="A1705">
        <v>2014</v>
      </c>
      <c r="B1705">
        <v>852</v>
      </c>
      <c r="C1705" s="1">
        <v>41833</v>
      </c>
      <c r="D1705" t="s">
        <v>504</v>
      </c>
      <c r="E1705" t="s">
        <v>32</v>
      </c>
      <c r="F1705" t="s">
        <v>481</v>
      </c>
      <c r="G1705" t="s">
        <v>92</v>
      </c>
      <c r="H1705" t="str">
        <f>VLOOKUP(A1705,WorldCups!$A$2:$B$21,2,FALSE)</f>
        <v>Brazil</v>
      </c>
      <c r="I1705" t="s">
        <v>25</v>
      </c>
      <c r="J1705">
        <v>0</v>
      </c>
      <c r="K1705" t="s">
        <v>51</v>
      </c>
      <c r="L1705">
        <v>1</v>
      </c>
      <c r="M1705" t="s">
        <v>484</v>
      </c>
    </row>
    <row r="1706" spans="1:37" x14ac:dyDescent="0.3">
      <c r="A1706" s="2">
        <v>2018</v>
      </c>
      <c r="B1706">
        <v>853</v>
      </c>
      <c r="C1706" s="5">
        <v>43265</v>
      </c>
      <c r="D1706" s="3" t="s">
        <v>564</v>
      </c>
      <c r="E1706" s="2" t="s">
        <v>214</v>
      </c>
      <c r="F1706" s="2" t="s">
        <v>565</v>
      </c>
      <c r="G1706" s="2" t="s">
        <v>566</v>
      </c>
      <c r="H1706" s="2" t="s">
        <v>336</v>
      </c>
      <c r="I1706" s="2" t="s">
        <v>336</v>
      </c>
      <c r="J1706" s="2">
        <v>5</v>
      </c>
      <c r="K1706" s="2">
        <v>0</v>
      </c>
      <c r="M1706" s="3"/>
      <c r="N1706" s="2"/>
      <c r="O1706" s="2"/>
      <c r="P1706" s="2"/>
      <c r="Q1706" s="2"/>
      <c r="R1706" s="2"/>
      <c r="S1706" s="2"/>
      <c r="T1706" s="2"/>
      <c r="U1706" s="2"/>
      <c r="V1706" s="2"/>
      <c r="W1706" s="2"/>
      <c r="X1706" s="2"/>
      <c r="Y1706" s="2"/>
      <c r="Z1706" s="2"/>
      <c r="AA1706" s="2"/>
      <c r="AB1706" s="2"/>
      <c r="AC1706" s="2"/>
      <c r="AD1706" s="2"/>
      <c r="AE1706" s="2"/>
      <c r="AF1706" s="2"/>
      <c r="AG1706" s="2"/>
      <c r="AH1706" s="2"/>
      <c r="AI1706" s="2"/>
      <c r="AJ1706" s="2"/>
      <c r="AK1706" s="2"/>
    </row>
    <row r="1707" spans="1:37" x14ac:dyDescent="0.3">
      <c r="A1707" s="2">
        <v>2018</v>
      </c>
      <c r="B1707">
        <v>853</v>
      </c>
      <c r="C1707" s="5">
        <v>43265</v>
      </c>
      <c r="D1707" s="3" t="s">
        <v>564</v>
      </c>
      <c r="E1707" s="2" t="s">
        <v>214</v>
      </c>
      <c r="F1707" s="2" t="s">
        <v>565</v>
      </c>
      <c r="G1707" s="2" t="s">
        <v>566</v>
      </c>
      <c r="H1707" s="2" t="s">
        <v>336</v>
      </c>
      <c r="I1707" s="2" t="s">
        <v>333</v>
      </c>
      <c r="J1707" s="2">
        <v>0</v>
      </c>
      <c r="K1707" s="2">
        <v>5</v>
      </c>
      <c r="L1707" s="2" t="s">
        <v>336</v>
      </c>
      <c r="M1707" s="3"/>
      <c r="N1707" s="2"/>
      <c r="O1707" s="2"/>
      <c r="P1707" s="2"/>
      <c r="Q1707" s="2"/>
      <c r="R1707" s="2"/>
      <c r="S1707" s="2"/>
      <c r="T1707" s="2"/>
      <c r="U1707" s="2"/>
      <c r="V1707" s="2"/>
      <c r="W1707" s="2"/>
      <c r="X1707" s="2"/>
      <c r="Y1707" s="2"/>
      <c r="Z1707" s="2"/>
      <c r="AA1707" s="2"/>
      <c r="AB1707" s="2"/>
      <c r="AC1707" s="2"/>
      <c r="AD1707" s="2"/>
      <c r="AE1707" s="2"/>
      <c r="AF1707" s="2"/>
      <c r="AG1707" s="2"/>
      <c r="AH1707" s="2"/>
      <c r="AI1707" s="2"/>
      <c r="AJ1707" s="2"/>
      <c r="AK1707" s="2"/>
    </row>
    <row r="1708" spans="1:37" x14ac:dyDescent="0.3">
      <c r="A1708" s="2">
        <v>2018</v>
      </c>
      <c r="B1708">
        <v>854</v>
      </c>
      <c r="C1708" s="5">
        <v>43266</v>
      </c>
      <c r="D1708" s="3" t="s">
        <v>567</v>
      </c>
      <c r="E1708" s="2" t="s">
        <v>214</v>
      </c>
      <c r="F1708" s="2" t="s">
        <v>568</v>
      </c>
      <c r="G1708" s="2" t="s">
        <v>569</v>
      </c>
      <c r="H1708" s="2" t="s">
        <v>336</v>
      </c>
      <c r="I1708" s="2" t="s">
        <v>41</v>
      </c>
      <c r="J1708" s="2">
        <v>0</v>
      </c>
      <c r="K1708" s="2">
        <v>1</v>
      </c>
      <c r="L1708" s="2" t="s">
        <v>30</v>
      </c>
      <c r="M1708" s="3"/>
      <c r="N1708" s="2"/>
      <c r="O1708" s="2"/>
      <c r="P1708" s="2"/>
      <c r="Q1708" s="2"/>
      <c r="R1708" s="2"/>
      <c r="S1708" s="2"/>
      <c r="T1708" s="2"/>
      <c r="U1708" s="2"/>
      <c r="V1708" s="2"/>
      <c r="W1708" s="2"/>
      <c r="X1708" s="2"/>
      <c r="Y1708" s="2"/>
      <c r="Z1708" s="2"/>
      <c r="AA1708" s="2"/>
      <c r="AB1708" s="2"/>
      <c r="AC1708" s="2"/>
      <c r="AD1708" s="2"/>
      <c r="AE1708" s="2"/>
      <c r="AF1708" s="2"/>
      <c r="AG1708" s="2"/>
      <c r="AH1708" s="2"/>
      <c r="AI1708" s="2"/>
      <c r="AJ1708" s="2"/>
      <c r="AK1708" s="2"/>
    </row>
    <row r="1709" spans="1:37" x14ac:dyDescent="0.3">
      <c r="A1709" s="2">
        <v>2018</v>
      </c>
      <c r="B1709">
        <v>854</v>
      </c>
      <c r="C1709" s="5">
        <v>43266</v>
      </c>
      <c r="D1709" s="3" t="s">
        <v>567</v>
      </c>
      <c r="E1709" s="2" t="s">
        <v>214</v>
      </c>
      <c r="F1709" s="2" t="s">
        <v>568</v>
      </c>
      <c r="G1709" s="2" t="s">
        <v>569</v>
      </c>
      <c r="H1709" s="2" t="s">
        <v>336</v>
      </c>
      <c r="I1709" s="2" t="s">
        <v>30</v>
      </c>
      <c r="J1709" s="2">
        <v>1</v>
      </c>
      <c r="K1709" s="2">
        <v>0</v>
      </c>
      <c r="L1709" s="2" t="s">
        <v>41</v>
      </c>
      <c r="M1709" s="3"/>
      <c r="N1709" s="2"/>
      <c r="O1709" s="2"/>
      <c r="P1709" s="2"/>
      <c r="Q1709" s="2"/>
      <c r="R1709" s="2"/>
      <c r="S1709" s="2"/>
      <c r="T1709" s="2"/>
      <c r="U1709" s="2"/>
      <c r="V1709" s="2"/>
      <c r="W1709" s="2"/>
      <c r="X1709" s="2"/>
      <c r="Y1709" s="2"/>
      <c r="Z1709" s="2"/>
      <c r="AA1709" s="2"/>
      <c r="AB1709" s="2"/>
      <c r="AC1709" s="2"/>
      <c r="AD1709" s="2"/>
      <c r="AE1709" s="2"/>
      <c r="AF1709" s="2"/>
      <c r="AG1709" s="2"/>
      <c r="AH1709" s="2"/>
      <c r="AI1709" s="2"/>
      <c r="AJ1709" s="2"/>
      <c r="AK1709" s="2"/>
    </row>
    <row r="1710" spans="1:37" ht="15" customHeight="1" x14ac:dyDescent="0.3">
      <c r="A1710" s="2">
        <v>2018</v>
      </c>
      <c r="B1710">
        <v>855</v>
      </c>
      <c r="C1710" s="4" t="s">
        <v>594</v>
      </c>
      <c r="D1710" s="3" t="s">
        <v>564</v>
      </c>
      <c r="E1710" s="2" t="s">
        <v>213</v>
      </c>
      <c r="F1710" s="2" t="s">
        <v>570</v>
      </c>
      <c r="G1710" s="2" t="s">
        <v>571</v>
      </c>
      <c r="H1710" s="2" t="s">
        <v>336</v>
      </c>
      <c r="I1710" s="2" t="s">
        <v>188</v>
      </c>
      <c r="J1710" s="2">
        <v>0</v>
      </c>
      <c r="K1710" s="2">
        <v>1</v>
      </c>
      <c r="L1710" s="2" t="s">
        <v>228</v>
      </c>
      <c r="M1710" s="3"/>
      <c r="N1710" s="2"/>
      <c r="O1710" s="2"/>
      <c r="P1710" s="2"/>
      <c r="Q1710" s="2"/>
      <c r="R1710" s="2"/>
      <c r="S1710" s="2"/>
      <c r="T1710" s="2"/>
      <c r="U1710" s="2"/>
      <c r="V1710" s="2"/>
      <c r="W1710" s="2"/>
      <c r="X1710" s="2"/>
      <c r="Y1710" s="2"/>
      <c r="Z1710" s="2"/>
      <c r="AA1710" s="2"/>
      <c r="AB1710" s="2"/>
      <c r="AC1710" s="2"/>
      <c r="AD1710" s="2"/>
      <c r="AE1710" s="2"/>
      <c r="AF1710" s="2"/>
      <c r="AG1710" s="2"/>
      <c r="AH1710" s="2"/>
      <c r="AI1710" s="2"/>
      <c r="AJ1710" s="2"/>
      <c r="AK1710" s="2"/>
    </row>
    <row r="1711" spans="1:37" ht="15" customHeight="1" x14ac:dyDescent="0.3">
      <c r="A1711" s="2">
        <v>2018</v>
      </c>
      <c r="B1711">
        <v>855</v>
      </c>
      <c r="C1711" s="4" t="s">
        <v>594</v>
      </c>
      <c r="D1711" s="3" t="s">
        <v>564</v>
      </c>
      <c r="E1711" s="2" t="s">
        <v>213</v>
      </c>
      <c r="F1711" s="2" t="s">
        <v>570</v>
      </c>
      <c r="G1711" s="2" t="s">
        <v>571</v>
      </c>
      <c r="H1711" s="2" t="s">
        <v>336</v>
      </c>
      <c r="I1711" s="2" t="s">
        <v>228</v>
      </c>
      <c r="J1711" s="2">
        <v>1</v>
      </c>
      <c r="K1711" s="2">
        <v>0</v>
      </c>
      <c r="L1711" s="2" t="s">
        <v>188</v>
      </c>
      <c r="M1711" s="3"/>
      <c r="N1711" s="2"/>
      <c r="O1711" s="2"/>
      <c r="P1711" s="2"/>
      <c r="Q1711" s="2"/>
      <c r="R1711" s="2"/>
      <c r="S1711" s="2"/>
      <c r="T1711" s="2"/>
      <c r="U1711" s="2"/>
      <c r="V1711" s="2"/>
      <c r="W1711" s="2"/>
      <c r="X1711" s="2"/>
      <c r="Y1711" s="2"/>
      <c r="Z1711" s="2"/>
      <c r="AA1711" s="2"/>
      <c r="AB1711" s="2"/>
      <c r="AC1711" s="2"/>
      <c r="AD1711" s="2"/>
      <c r="AE1711" s="2"/>
      <c r="AF1711" s="2"/>
      <c r="AG1711" s="2"/>
      <c r="AH1711" s="2"/>
      <c r="AI1711" s="2"/>
      <c r="AJ1711" s="2"/>
      <c r="AK1711" s="2"/>
    </row>
    <row r="1712" spans="1:37" x14ac:dyDescent="0.3">
      <c r="A1712" s="2">
        <v>2018</v>
      </c>
      <c r="B1712">
        <v>856</v>
      </c>
      <c r="C1712" s="4" t="s">
        <v>594</v>
      </c>
      <c r="D1712" s="3" t="s">
        <v>572</v>
      </c>
      <c r="E1712" s="2" t="s">
        <v>213</v>
      </c>
      <c r="F1712" s="2" t="s">
        <v>573</v>
      </c>
      <c r="G1712" s="2" t="s">
        <v>574</v>
      </c>
      <c r="H1712" s="2" t="s">
        <v>336</v>
      </c>
      <c r="I1712" s="2" t="s">
        <v>170</v>
      </c>
      <c r="J1712" s="2">
        <v>3</v>
      </c>
      <c r="K1712" s="2">
        <v>3</v>
      </c>
      <c r="L1712" s="2" t="s">
        <v>54</v>
      </c>
      <c r="M1712" s="3"/>
      <c r="N1712" s="2"/>
      <c r="O1712" s="2"/>
      <c r="P1712" s="2"/>
      <c r="Q1712" s="2"/>
      <c r="R1712" s="2"/>
      <c r="S1712" s="2"/>
      <c r="T1712" s="2"/>
      <c r="U1712" s="2"/>
      <c r="V1712" s="2"/>
      <c r="W1712" s="2"/>
      <c r="X1712" s="2"/>
      <c r="Y1712" s="2"/>
      <c r="Z1712" s="2"/>
      <c r="AA1712" s="2"/>
      <c r="AB1712" s="2"/>
      <c r="AC1712" s="2"/>
      <c r="AD1712" s="2"/>
      <c r="AE1712" s="2"/>
      <c r="AF1712" s="2"/>
      <c r="AG1712" s="2"/>
      <c r="AH1712" s="2"/>
      <c r="AI1712" s="2"/>
      <c r="AJ1712" s="2"/>
      <c r="AK1712" s="2"/>
    </row>
    <row r="1713" spans="1:37" x14ac:dyDescent="0.3">
      <c r="A1713" s="2">
        <v>2018</v>
      </c>
      <c r="B1713">
        <v>856</v>
      </c>
      <c r="C1713" s="4" t="s">
        <v>594</v>
      </c>
      <c r="D1713" s="3" t="s">
        <v>572</v>
      </c>
      <c r="E1713" s="2" t="s">
        <v>213</v>
      </c>
      <c r="F1713" s="2" t="s">
        <v>573</v>
      </c>
      <c r="G1713" s="2" t="s">
        <v>574</v>
      </c>
      <c r="H1713" s="2" t="s">
        <v>336</v>
      </c>
      <c r="I1713" s="2" t="s">
        <v>54</v>
      </c>
      <c r="J1713" s="2">
        <v>3</v>
      </c>
      <c r="K1713" s="2">
        <v>3</v>
      </c>
      <c r="L1713" s="2" t="s">
        <v>170</v>
      </c>
      <c r="M1713" s="3"/>
      <c r="N1713" s="2"/>
      <c r="O1713" s="2"/>
      <c r="P1713" s="2"/>
      <c r="Q1713" s="2"/>
      <c r="R1713" s="2"/>
      <c r="S1713" s="2"/>
      <c r="T1713" s="2"/>
      <c r="U1713" s="2"/>
      <c r="V1713" s="2"/>
      <c r="W1713" s="2"/>
      <c r="X1713" s="2"/>
      <c r="Y1713" s="2"/>
      <c r="Z1713" s="2"/>
      <c r="AA1713" s="2"/>
      <c r="AB1713" s="2"/>
      <c r="AC1713" s="2"/>
      <c r="AD1713" s="2"/>
      <c r="AE1713" s="2"/>
      <c r="AF1713" s="2"/>
      <c r="AG1713" s="2"/>
      <c r="AH1713" s="2"/>
      <c r="AI1713" s="2"/>
      <c r="AJ1713" s="2"/>
      <c r="AK1713" s="2"/>
    </row>
    <row r="1714" spans="1:37" x14ac:dyDescent="0.3">
      <c r="A1714" s="2">
        <v>2018</v>
      </c>
      <c r="C1714" s="4" t="s">
        <v>595</v>
      </c>
      <c r="D1714" s="3" t="s">
        <v>556</v>
      </c>
      <c r="E1714" s="2" t="s">
        <v>268</v>
      </c>
      <c r="F1714" s="2" t="s">
        <v>575</v>
      </c>
      <c r="G1714" s="2" t="s">
        <v>576</v>
      </c>
      <c r="H1714" s="2" t="s">
        <v>336</v>
      </c>
      <c r="I1714" s="2" t="s">
        <v>12</v>
      </c>
      <c r="J1714" s="2">
        <v>2</v>
      </c>
      <c r="K1714" s="2">
        <v>1</v>
      </c>
      <c r="L1714" s="2" t="s">
        <v>199</v>
      </c>
      <c r="M1714" s="3"/>
      <c r="N1714" s="2"/>
      <c r="O1714" s="2"/>
      <c r="P1714" s="2"/>
      <c r="Q1714" s="2"/>
      <c r="R1714" s="2"/>
      <c r="S1714" s="2"/>
      <c r="T1714" s="2"/>
      <c r="U1714" s="2"/>
      <c r="V1714" s="2"/>
      <c r="W1714" s="2"/>
      <c r="X1714" s="2"/>
      <c r="Y1714" s="2"/>
      <c r="Z1714" s="2"/>
      <c r="AA1714" s="2"/>
      <c r="AB1714" s="2"/>
      <c r="AC1714" s="2"/>
      <c r="AD1714" s="2"/>
      <c r="AE1714" s="2"/>
      <c r="AF1714" s="2"/>
      <c r="AG1714" s="2"/>
      <c r="AH1714" s="2"/>
      <c r="AI1714" s="2"/>
      <c r="AJ1714" s="2"/>
      <c r="AK1714" s="2"/>
    </row>
    <row r="1715" spans="1:37" x14ac:dyDescent="0.3">
      <c r="A1715" s="2">
        <v>2018</v>
      </c>
      <c r="C1715" s="4" t="s">
        <v>595</v>
      </c>
      <c r="D1715" s="3" t="s">
        <v>556</v>
      </c>
      <c r="E1715" s="2" t="s">
        <v>268</v>
      </c>
      <c r="F1715" s="2" t="s">
        <v>575</v>
      </c>
      <c r="G1715" s="2" t="s">
        <v>576</v>
      </c>
      <c r="H1715" s="2" t="s">
        <v>336</v>
      </c>
      <c r="I1715" s="2" t="s">
        <v>199</v>
      </c>
      <c r="J1715" s="2">
        <v>1</v>
      </c>
      <c r="K1715" s="2">
        <v>2</v>
      </c>
      <c r="L1715" s="2" t="s">
        <v>12</v>
      </c>
      <c r="M1715" s="3"/>
      <c r="N1715" s="2"/>
      <c r="O1715" s="2"/>
      <c r="P1715" s="2"/>
      <c r="Q1715" s="2"/>
      <c r="R1715" s="2"/>
      <c r="S1715" s="2"/>
      <c r="T1715" s="2"/>
      <c r="U1715" s="2"/>
      <c r="V1715" s="2"/>
      <c r="W1715" s="2"/>
      <c r="X1715" s="2"/>
      <c r="Y1715" s="2"/>
      <c r="Z1715" s="2"/>
      <c r="AA1715" s="2"/>
      <c r="AB1715" s="2"/>
      <c r="AC1715" s="2"/>
      <c r="AD1715" s="2"/>
      <c r="AE1715" s="2"/>
      <c r="AF1715" s="2"/>
      <c r="AG1715" s="2"/>
      <c r="AH1715" s="2"/>
      <c r="AI1715" s="2"/>
      <c r="AJ1715" s="2"/>
      <c r="AK1715" s="2"/>
    </row>
    <row r="1716" spans="1:37" x14ac:dyDescent="0.3">
      <c r="A1716" s="2">
        <v>2018</v>
      </c>
      <c r="C1716" s="4" t="s">
        <v>595</v>
      </c>
      <c r="D1716" s="3" t="s">
        <v>548</v>
      </c>
      <c r="E1716" s="2" t="s">
        <v>270</v>
      </c>
      <c r="F1716" s="2" t="s">
        <v>577</v>
      </c>
      <c r="G1716" s="2" t="s">
        <v>566</v>
      </c>
      <c r="H1716" s="2" t="s">
        <v>336</v>
      </c>
      <c r="I1716" s="2" t="s">
        <v>25</v>
      </c>
      <c r="J1716" s="2">
        <v>1</v>
      </c>
      <c r="K1716" s="2">
        <v>1</v>
      </c>
      <c r="L1716" s="2" t="s">
        <v>578</v>
      </c>
      <c r="M1716" s="3"/>
      <c r="N1716" s="2"/>
      <c r="O1716" s="2"/>
      <c r="P1716" s="2"/>
      <c r="Q1716" s="2"/>
      <c r="R1716" s="2"/>
      <c r="S1716" s="2"/>
      <c r="T1716" s="2"/>
      <c r="U1716" s="2"/>
      <c r="V1716" s="2"/>
      <c r="W1716" s="2"/>
      <c r="X1716" s="2"/>
      <c r="Y1716" s="2"/>
      <c r="Z1716" s="2"/>
      <c r="AA1716" s="2"/>
      <c r="AB1716" s="2"/>
      <c r="AC1716" s="2"/>
      <c r="AD1716" s="2"/>
      <c r="AE1716" s="2"/>
      <c r="AF1716" s="2"/>
      <c r="AG1716" s="2"/>
      <c r="AH1716" s="2"/>
      <c r="AI1716" s="2"/>
      <c r="AJ1716" s="2"/>
      <c r="AK1716" s="2"/>
    </row>
    <row r="1717" spans="1:37" x14ac:dyDescent="0.3">
      <c r="A1717" s="2">
        <v>2018</v>
      </c>
      <c r="C1717" s="4" t="s">
        <v>595</v>
      </c>
      <c r="D1717" s="3" t="s">
        <v>548</v>
      </c>
      <c r="E1717" s="2" t="s">
        <v>270</v>
      </c>
      <c r="F1717" s="2" t="s">
        <v>577</v>
      </c>
      <c r="G1717" s="2" t="s">
        <v>566</v>
      </c>
      <c r="H1717" s="2" t="s">
        <v>336</v>
      </c>
      <c r="I1717" s="2" t="s">
        <v>578</v>
      </c>
      <c r="J1717" s="2">
        <v>1</v>
      </c>
      <c r="K1717" s="2">
        <v>1</v>
      </c>
      <c r="L1717" s="2" t="s">
        <v>25</v>
      </c>
      <c r="M1717" s="3"/>
      <c r="N1717" s="2"/>
      <c r="O1717" s="2"/>
      <c r="P1717" s="2"/>
      <c r="Q1717" s="2"/>
      <c r="R1717" s="2"/>
      <c r="S1717" s="2"/>
      <c r="T1717" s="2"/>
      <c r="U1717" s="2"/>
      <c r="V1717" s="2"/>
      <c r="W1717" s="2"/>
      <c r="X1717" s="2"/>
      <c r="Y1717" s="2"/>
      <c r="Z1717" s="2"/>
      <c r="AA1717" s="2"/>
      <c r="AB1717" s="2"/>
      <c r="AC1717" s="2"/>
      <c r="AD1717" s="2"/>
      <c r="AE1717" s="2"/>
      <c r="AF1717" s="2"/>
      <c r="AG1717" s="2"/>
      <c r="AH1717" s="2"/>
      <c r="AI1717" s="2"/>
      <c r="AJ1717" s="2"/>
      <c r="AK1717" s="2"/>
    </row>
    <row r="1718" spans="1:37" x14ac:dyDescent="0.3">
      <c r="A1718" s="2">
        <v>2018</v>
      </c>
      <c r="C1718" s="4" t="s">
        <v>595</v>
      </c>
      <c r="D1718" s="3" t="s">
        <v>544</v>
      </c>
      <c r="E1718" s="2" t="s">
        <v>268</v>
      </c>
      <c r="F1718" s="2" t="s">
        <v>579</v>
      </c>
      <c r="G1718" s="2" t="s">
        <v>580</v>
      </c>
      <c r="H1718" s="2" t="s">
        <v>336</v>
      </c>
      <c r="I1718" s="2" t="s">
        <v>24</v>
      </c>
      <c r="J1718" s="2">
        <v>0</v>
      </c>
      <c r="K1718" s="2">
        <v>1</v>
      </c>
      <c r="L1718" s="2" t="s">
        <v>284</v>
      </c>
      <c r="M1718" s="3"/>
      <c r="N1718" s="2"/>
      <c r="O1718" s="2"/>
      <c r="P1718" s="2"/>
      <c r="Q1718" s="2"/>
      <c r="R1718" s="2"/>
      <c r="S1718" s="2"/>
      <c r="T1718" s="2"/>
      <c r="U1718" s="2"/>
      <c r="V1718" s="2"/>
      <c r="W1718" s="2"/>
      <c r="X1718" s="2"/>
      <c r="Y1718" s="2"/>
      <c r="Z1718" s="2"/>
      <c r="AA1718" s="2"/>
      <c r="AB1718" s="2"/>
      <c r="AC1718" s="2"/>
      <c r="AD1718" s="2"/>
      <c r="AE1718" s="2"/>
      <c r="AF1718" s="2"/>
      <c r="AG1718" s="2"/>
      <c r="AH1718" s="2"/>
      <c r="AI1718" s="2"/>
      <c r="AJ1718" s="2"/>
      <c r="AK1718" s="2"/>
    </row>
    <row r="1719" spans="1:37" x14ac:dyDescent="0.3">
      <c r="A1719" s="2">
        <v>2018</v>
      </c>
      <c r="C1719" s="4" t="s">
        <v>595</v>
      </c>
      <c r="D1719" s="3" t="s">
        <v>544</v>
      </c>
      <c r="E1719" s="2" t="s">
        <v>268</v>
      </c>
      <c r="F1719" s="2" t="s">
        <v>579</v>
      </c>
      <c r="G1719" s="2" t="s">
        <v>580</v>
      </c>
      <c r="H1719" s="2" t="s">
        <v>336</v>
      </c>
      <c r="I1719" s="2" t="s">
        <v>284</v>
      </c>
      <c r="J1719" s="2">
        <v>1</v>
      </c>
      <c r="K1719" s="2">
        <v>0</v>
      </c>
      <c r="L1719" s="2" t="s">
        <v>24</v>
      </c>
      <c r="M1719" s="3"/>
      <c r="N1719" s="2"/>
      <c r="O1719" s="2"/>
      <c r="P1719" s="2"/>
      <c r="Q1719" s="2"/>
      <c r="R1719" s="2"/>
      <c r="S1719" s="2"/>
      <c r="T1719" s="2"/>
      <c r="U1719" s="2"/>
      <c r="V1719" s="2"/>
      <c r="W1719" s="2"/>
      <c r="X1719" s="2"/>
      <c r="Y1719" s="2"/>
      <c r="Z1719" s="2"/>
      <c r="AA1719" s="2"/>
      <c r="AB1719" s="2"/>
      <c r="AC1719" s="2"/>
      <c r="AD1719" s="2"/>
      <c r="AE1719" s="2"/>
      <c r="AF1719" s="2"/>
      <c r="AG1719" s="2"/>
      <c r="AH1719" s="2"/>
      <c r="AI1719" s="2"/>
      <c r="AJ1719" s="2"/>
      <c r="AK1719" s="2"/>
    </row>
    <row r="1720" spans="1:37" x14ac:dyDescent="0.3">
      <c r="A1720" s="2">
        <f>+A1722</f>
        <v>2018</v>
      </c>
      <c r="C1720" s="4" t="s">
        <v>595</v>
      </c>
      <c r="D1720" s="3" t="s">
        <v>572</v>
      </c>
      <c r="E1720" s="2" t="s">
        <v>270</v>
      </c>
      <c r="F1720" s="2" t="s">
        <v>581</v>
      </c>
      <c r="G1720" s="2" t="s">
        <v>582</v>
      </c>
      <c r="H1720" s="2" t="s">
        <v>336</v>
      </c>
      <c r="I1720" s="2" t="s">
        <v>360</v>
      </c>
      <c r="J1720" s="2">
        <v>2</v>
      </c>
      <c r="K1720" s="2">
        <v>0</v>
      </c>
      <c r="L1720" s="2" t="s">
        <v>340</v>
      </c>
      <c r="M1720" s="3"/>
      <c r="N1720" s="2"/>
      <c r="O1720" s="2"/>
      <c r="P1720" s="2"/>
      <c r="Q1720" s="2"/>
      <c r="R1720" s="2"/>
      <c r="S1720" s="2"/>
      <c r="T1720" s="2"/>
      <c r="U1720" s="2"/>
      <c r="V1720" s="2"/>
      <c r="W1720" s="2"/>
      <c r="X1720" s="2"/>
      <c r="Y1720" s="2"/>
      <c r="Z1720" s="2"/>
      <c r="AA1720" s="2"/>
      <c r="AB1720" s="2"/>
      <c r="AC1720" s="2"/>
      <c r="AD1720" s="2"/>
      <c r="AE1720" s="2"/>
      <c r="AF1720" s="2"/>
      <c r="AG1720" s="2"/>
      <c r="AH1720" s="2"/>
      <c r="AI1720" s="2"/>
      <c r="AJ1720" s="2"/>
      <c r="AK1720" s="2"/>
    </row>
    <row r="1721" spans="1:37" x14ac:dyDescent="0.3">
      <c r="A1721" s="2">
        <f>+A1723</f>
        <v>2018</v>
      </c>
      <c r="C1721" s="4" t="s">
        <v>595</v>
      </c>
      <c r="D1721" s="3" t="s">
        <v>572</v>
      </c>
      <c r="E1721" s="2" t="s">
        <v>270</v>
      </c>
      <c r="F1721" s="2" t="s">
        <v>581</v>
      </c>
      <c r="G1721" s="2" t="s">
        <v>582</v>
      </c>
      <c r="H1721" s="2" t="s">
        <v>336</v>
      </c>
      <c r="I1721" s="2" t="s">
        <v>340</v>
      </c>
      <c r="J1721" s="2">
        <v>0</v>
      </c>
      <c r="K1721" s="2">
        <v>2</v>
      </c>
      <c r="L1721" s="2" t="s">
        <v>360</v>
      </c>
      <c r="M1721" s="3"/>
      <c r="N1721" s="2"/>
      <c r="O1721" s="2"/>
      <c r="P1721" s="2"/>
      <c r="Q1721" s="2"/>
      <c r="R1721" s="2"/>
      <c r="S1721" s="2"/>
      <c r="T1721" s="2"/>
      <c r="U1721" s="2"/>
      <c r="V1721" s="2"/>
      <c r="W1721" s="2"/>
      <c r="X1721" s="2"/>
      <c r="Y1721" s="2"/>
      <c r="Z1721" s="2"/>
      <c r="AA1721" s="2"/>
      <c r="AB1721" s="2"/>
      <c r="AC1721" s="2"/>
      <c r="AD1721" s="2"/>
      <c r="AE1721" s="2"/>
      <c r="AF1721" s="2"/>
      <c r="AG1721" s="2"/>
      <c r="AH1721" s="2"/>
      <c r="AI1721" s="2"/>
      <c r="AJ1721" s="2"/>
      <c r="AK1721" s="2"/>
    </row>
    <row r="1722" spans="1:37" x14ac:dyDescent="0.3">
      <c r="A1722" s="2">
        <v>2018</v>
      </c>
      <c r="C1722" s="4" t="s">
        <v>596</v>
      </c>
      <c r="D1722" s="3" t="s">
        <v>548</v>
      </c>
      <c r="E1722" s="2" t="s">
        <v>281</v>
      </c>
      <c r="F1722" s="2" t="s">
        <v>583</v>
      </c>
      <c r="G1722" s="2" t="s">
        <v>584</v>
      </c>
      <c r="H1722" s="2" t="s">
        <v>336</v>
      </c>
      <c r="I1722" s="2" t="s">
        <v>301</v>
      </c>
      <c r="J1722" s="2">
        <v>0</v>
      </c>
      <c r="K1722" s="2">
        <v>1</v>
      </c>
      <c r="L1722" s="2" t="s">
        <v>453</v>
      </c>
      <c r="M1722" s="3"/>
      <c r="N1722" s="2"/>
      <c r="O1722" s="2"/>
      <c r="P1722" s="2"/>
      <c r="Q1722" s="2"/>
      <c r="R1722" s="2"/>
      <c r="S1722" s="2"/>
      <c r="T1722" s="2"/>
      <c r="U1722" s="2"/>
      <c r="V1722" s="2"/>
      <c r="W1722" s="2"/>
      <c r="X1722" s="2"/>
      <c r="Y1722" s="2"/>
      <c r="Z1722" s="2"/>
      <c r="AA1722" s="2"/>
      <c r="AB1722" s="2"/>
      <c r="AC1722" s="2"/>
      <c r="AD1722" s="2"/>
      <c r="AE1722" s="2"/>
      <c r="AF1722" s="2"/>
      <c r="AG1722" s="2"/>
      <c r="AH1722" s="2"/>
      <c r="AI1722" s="2"/>
      <c r="AJ1722" s="2"/>
      <c r="AK1722" s="2"/>
    </row>
    <row r="1723" spans="1:37" x14ac:dyDescent="0.3">
      <c r="A1723" s="2">
        <v>2018</v>
      </c>
      <c r="C1723" s="4" t="s">
        <v>596</v>
      </c>
      <c r="D1723" s="3" t="s">
        <v>548</v>
      </c>
      <c r="E1723" s="2" t="s">
        <v>281</v>
      </c>
      <c r="F1723" s="2" t="s">
        <v>583</v>
      </c>
      <c r="G1723" s="2" t="s">
        <v>584</v>
      </c>
      <c r="H1723" s="2" t="s">
        <v>336</v>
      </c>
      <c r="I1723" s="2" t="s">
        <v>453</v>
      </c>
      <c r="J1723" s="2">
        <v>1</v>
      </c>
      <c r="K1723" s="2">
        <v>0</v>
      </c>
      <c r="L1723" s="2" t="s">
        <v>301</v>
      </c>
      <c r="M1723" s="3"/>
      <c r="N1723" s="2"/>
      <c r="O1723" s="2"/>
      <c r="P1723" s="2"/>
      <c r="Q1723" s="2"/>
      <c r="R1723" s="2"/>
      <c r="S1723" s="2"/>
      <c r="T1723" s="2"/>
      <c r="U1723" s="2"/>
      <c r="V1723" s="2"/>
      <c r="W1723" s="2"/>
      <c r="X1723" s="2"/>
      <c r="Y1723" s="2"/>
      <c r="Z1723" s="2"/>
      <c r="AA1723" s="2"/>
      <c r="AB1723" s="2"/>
      <c r="AC1723" s="2"/>
      <c r="AD1723" s="2"/>
      <c r="AE1723" s="2"/>
      <c r="AF1723" s="2"/>
      <c r="AG1723" s="2"/>
      <c r="AH1723" s="2"/>
      <c r="AI1723" s="2"/>
      <c r="AJ1723" s="2"/>
      <c r="AK1723" s="2"/>
    </row>
    <row r="1724" spans="1:37" x14ac:dyDescent="0.3">
      <c r="A1724" s="2">
        <v>2018</v>
      </c>
      <c r="C1724" s="4" t="s">
        <v>596</v>
      </c>
      <c r="D1724" s="3" t="s">
        <v>564</v>
      </c>
      <c r="E1724" s="2" t="s">
        <v>274</v>
      </c>
      <c r="F1724" s="2" t="s">
        <v>565</v>
      </c>
      <c r="G1724" s="2" t="s">
        <v>566</v>
      </c>
      <c r="H1724" s="2" t="s">
        <v>336</v>
      </c>
      <c r="I1724" s="2" t="s">
        <v>51</v>
      </c>
      <c r="J1724" s="2">
        <v>0</v>
      </c>
      <c r="K1724" s="2">
        <v>1</v>
      </c>
      <c r="L1724" s="2" t="s">
        <v>13</v>
      </c>
      <c r="M1724" s="3"/>
      <c r="N1724" s="2"/>
      <c r="O1724" s="2"/>
      <c r="P1724" s="2"/>
      <c r="Q1724" s="2"/>
      <c r="R1724" s="2"/>
      <c r="S1724" s="2"/>
      <c r="T1724" s="2"/>
      <c r="U1724" s="2"/>
      <c r="V1724" s="2"/>
      <c r="W1724" s="2"/>
      <c r="X1724" s="2"/>
      <c r="Y1724" s="2"/>
      <c r="Z1724" s="2"/>
      <c r="AA1724" s="2"/>
      <c r="AB1724" s="2"/>
      <c r="AC1724" s="2"/>
      <c r="AD1724" s="2"/>
      <c r="AE1724" s="2"/>
      <c r="AF1724" s="2"/>
      <c r="AG1724" s="2"/>
      <c r="AH1724" s="2"/>
      <c r="AI1724" s="2"/>
      <c r="AJ1724" s="2"/>
      <c r="AK1724" s="2"/>
    </row>
    <row r="1725" spans="1:37" x14ac:dyDescent="0.3">
      <c r="A1725" s="2">
        <v>2018</v>
      </c>
      <c r="C1725" s="4" t="s">
        <v>596</v>
      </c>
      <c r="D1725" s="3" t="s">
        <v>564</v>
      </c>
      <c r="E1725" s="2" t="s">
        <v>274</v>
      </c>
      <c r="F1725" s="2" t="s">
        <v>565</v>
      </c>
      <c r="G1725" s="2" t="s">
        <v>566</v>
      </c>
      <c r="H1725" s="2" t="s">
        <v>336</v>
      </c>
      <c r="I1725" s="2" t="s">
        <v>13</v>
      </c>
      <c r="J1725" s="2">
        <v>1</v>
      </c>
      <c r="K1725" s="2">
        <v>0</v>
      </c>
      <c r="L1725" s="2" t="s">
        <v>51</v>
      </c>
      <c r="M1725" s="3"/>
      <c r="N1725" s="2"/>
      <c r="O1725" s="2"/>
      <c r="P1725" s="2"/>
      <c r="Q1725" s="2"/>
      <c r="R1725" s="2"/>
      <c r="S1725" s="2"/>
      <c r="T1725" s="2"/>
      <c r="U1725" s="2"/>
      <c r="V1725" s="2"/>
      <c r="W1725" s="2"/>
      <c r="X1725" s="2"/>
      <c r="Y1725" s="2"/>
      <c r="Z1725" s="2"/>
      <c r="AA1725" s="2"/>
      <c r="AB1725" s="2"/>
      <c r="AC1725" s="2"/>
      <c r="AD1725" s="2"/>
      <c r="AE1725" s="2"/>
      <c r="AF1725" s="2"/>
      <c r="AG1725" s="2"/>
      <c r="AH1725" s="2"/>
      <c r="AI1725" s="2"/>
      <c r="AJ1725" s="2"/>
      <c r="AK1725" s="2"/>
    </row>
    <row r="1726" spans="1:37" x14ac:dyDescent="0.3">
      <c r="A1726" s="2">
        <v>2018</v>
      </c>
      <c r="C1726" s="4" t="s">
        <v>596</v>
      </c>
      <c r="D1726" s="3" t="s">
        <v>572</v>
      </c>
      <c r="E1726" s="2" t="s">
        <v>281</v>
      </c>
      <c r="F1726" s="2" t="s">
        <v>585</v>
      </c>
      <c r="G1726" s="2" t="s">
        <v>586</v>
      </c>
      <c r="H1726" s="2" t="s">
        <v>336</v>
      </c>
      <c r="I1726" s="2" t="s">
        <v>21</v>
      </c>
      <c r="J1726" s="2">
        <v>1</v>
      </c>
      <c r="K1726" s="2">
        <v>1</v>
      </c>
      <c r="L1726" s="2" t="s">
        <v>44</v>
      </c>
      <c r="M1726" s="3"/>
      <c r="N1726" s="2"/>
      <c r="O1726" s="2"/>
      <c r="P1726" s="2"/>
      <c r="Q1726" s="2"/>
      <c r="R1726" s="2"/>
      <c r="S1726" s="2"/>
      <c r="T1726" s="2"/>
      <c r="U1726" s="2"/>
      <c r="V1726" s="2"/>
      <c r="W1726" s="2"/>
      <c r="X1726" s="2"/>
      <c r="Y1726" s="2"/>
      <c r="Z1726" s="2"/>
      <c r="AA1726" s="2"/>
      <c r="AB1726" s="2"/>
      <c r="AC1726" s="2"/>
      <c r="AD1726" s="2"/>
      <c r="AE1726" s="2"/>
      <c r="AF1726" s="2"/>
      <c r="AG1726" s="2"/>
      <c r="AH1726" s="2"/>
      <c r="AI1726" s="2"/>
      <c r="AJ1726" s="2"/>
      <c r="AK1726" s="2"/>
    </row>
    <row r="1727" spans="1:37" x14ac:dyDescent="0.3">
      <c r="A1727" s="2">
        <v>2018</v>
      </c>
      <c r="C1727" s="4" t="s">
        <v>596</v>
      </c>
      <c r="D1727" s="3" t="s">
        <v>572</v>
      </c>
      <c r="E1727" s="2" t="s">
        <v>281</v>
      </c>
      <c r="F1727" s="2" t="s">
        <v>585</v>
      </c>
      <c r="G1727" s="2" t="s">
        <v>586</v>
      </c>
      <c r="H1727" s="2" t="s">
        <v>336</v>
      </c>
      <c r="I1727" s="2" t="s">
        <v>44</v>
      </c>
      <c r="J1727" s="2">
        <v>1</v>
      </c>
      <c r="K1727" s="2">
        <v>1</v>
      </c>
      <c r="L1727" s="2" t="s">
        <v>21</v>
      </c>
      <c r="M1727" s="3"/>
      <c r="N1727" s="2"/>
      <c r="O1727" s="2"/>
      <c r="P1727" s="2"/>
      <c r="Q1727" s="2"/>
      <c r="R1727" s="2"/>
      <c r="S1727" s="2"/>
      <c r="T1727" s="2"/>
      <c r="U1727" s="2"/>
      <c r="V1727" s="2"/>
      <c r="W1727" s="2"/>
      <c r="X1727" s="2"/>
      <c r="Y1727" s="2"/>
      <c r="Z1727" s="2"/>
      <c r="AA1727" s="2"/>
      <c r="AB1727" s="2"/>
      <c r="AC1727" s="2"/>
      <c r="AD1727" s="2"/>
      <c r="AE1727" s="2"/>
      <c r="AF1727" s="2"/>
      <c r="AG1727" s="2"/>
      <c r="AH1727" s="2"/>
      <c r="AI1727" s="2"/>
      <c r="AJ1727" s="2"/>
      <c r="AK1727" s="2"/>
    </row>
    <row r="1728" spans="1:37" x14ac:dyDescent="0.3">
      <c r="A1728" s="2">
        <v>2018</v>
      </c>
      <c r="C1728" s="4" t="s">
        <v>597</v>
      </c>
      <c r="D1728" s="3" t="s">
        <v>587</v>
      </c>
      <c r="E1728" s="2" t="s">
        <v>274</v>
      </c>
      <c r="F1728" s="2" t="s">
        <v>588</v>
      </c>
      <c r="G1728" s="2" t="s">
        <v>589</v>
      </c>
      <c r="H1728" s="2" t="s">
        <v>336</v>
      </c>
      <c r="I1728" s="2" t="s">
        <v>48</v>
      </c>
      <c r="J1728" s="2">
        <v>1</v>
      </c>
      <c r="K1728" s="2">
        <v>0</v>
      </c>
      <c r="L1728" s="2" t="s">
        <v>563</v>
      </c>
      <c r="M1728" s="3"/>
      <c r="N1728" s="2"/>
      <c r="O1728" s="2"/>
      <c r="P1728" s="2"/>
      <c r="Q1728" s="2"/>
      <c r="R1728" s="2"/>
      <c r="S1728" s="2"/>
      <c r="T1728" s="2"/>
      <c r="U1728" s="2"/>
      <c r="V1728" s="2"/>
      <c r="W1728" s="2"/>
      <c r="X1728" s="2"/>
      <c r="Y1728" s="2"/>
      <c r="Z1728" s="2"/>
      <c r="AA1728" s="2"/>
      <c r="AB1728" s="2"/>
      <c r="AC1728" s="2"/>
      <c r="AD1728" s="2"/>
      <c r="AE1728" s="2"/>
      <c r="AF1728" s="2"/>
      <c r="AG1728" s="2"/>
      <c r="AH1728" s="2"/>
      <c r="AI1728" s="2"/>
      <c r="AJ1728" s="2"/>
      <c r="AK1728" s="2"/>
    </row>
    <row r="1729" spans="1:37" x14ac:dyDescent="0.3">
      <c r="A1729" s="2">
        <v>2018</v>
      </c>
      <c r="C1729" s="4" t="s">
        <v>597</v>
      </c>
      <c r="D1729" s="3" t="s">
        <v>587</v>
      </c>
      <c r="E1729" s="2" t="s">
        <v>274</v>
      </c>
      <c r="F1729" s="2" t="s">
        <v>588</v>
      </c>
      <c r="G1729" s="2" t="s">
        <v>589</v>
      </c>
      <c r="H1729" s="2" t="s">
        <v>336</v>
      </c>
      <c r="I1729" s="2" t="s">
        <v>563</v>
      </c>
      <c r="J1729" s="2">
        <v>0</v>
      </c>
      <c r="K1729" s="2">
        <v>1</v>
      </c>
      <c r="L1729" s="2" t="s">
        <v>48</v>
      </c>
      <c r="M1729" s="3"/>
      <c r="N1729" s="2"/>
      <c r="O1729" s="2"/>
      <c r="P1729" s="2"/>
      <c r="Q1729" s="2"/>
      <c r="R1729" s="2"/>
      <c r="S1729" s="2"/>
      <c r="T1729" s="2"/>
      <c r="U1729" s="2"/>
      <c r="V1729" s="2"/>
      <c r="W1729" s="2"/>
      <c r="X1729" s="2"/>
      <c r="Y1729" s="2"/>
      <c r="Z1729" s="2"/>
      <c r="AA1729" s="2"/>
      <c r="AB1729" s="2"/>
      <c r="AC1729" s="2"/>
      <c r="AD1729" s="2"/>
      <c r="AE1729" s="2"/>
      <c r="AF1729" s="2"/>
      <c r="AG1729" s="2"/>
      <c r="AH1729" s="2"/>
      <c r="AI1729" s="2"/>
      <c r="AJ1729" s="2"/>
      <c r="AK1729" s="2"/>
    </row>
    <row r="1730" spans="1:37" x14ac:dyDescent="0.3">
      <c r="A1730" s="2">
        <v>2018</v>
      </c>
      <c r="C1730" s="4" t="s">
        <v>597</v>
      </c>
      <c r="D1730" s="3" t="s">
        <v>564</v>
      </c>
      <c r="E1730" s="2" t="s">
        <v>361</v>
      </c>
      <c r="F1730" s="2" t="s">
        <v>573</v>
      </c>
      <c r="G1730" s="2" t="s">
        <v>574</v>
      </c>
      <c r="H1730" s="2" t="s">
        <v>336</v>
      </c>
      <c r="I1730" s="2" t="s">
        <v>18</v>
      </c>
      <c r="J1730" s="2">
        <v>3</v>
      </c>
      <c r="K1730" s="2">
        <v>0</v>
      </c>
      <c r="L1730" s="2" t="s">
        <v>590</v>
      </c>
      <c r="M1730" s="3"/>
      <c r="N1730" s="2"/>
      <c r="O1730" s="2"/>
      <c r="P1730" s="2"/>
      <c r="Q1730" s="2"/>
      <c r="R1730" s="2"/>
      <c r="S1730" s="2"/>
      <c r="T1730" s="2"/>
      <c r="U1730" s="2"/>
      <c r="V1730" s="2"/>
      <c r="W1730" s="2"/>
      <c r="X1730" s="2"/>
      <c r="Y1730" s="2"/>
      <c r="Z1730" s="2"/>
      <c r="AA1730" s="2"/>
      <c r="AB1730" s="2"/>
      <c r="AC1730" s="2"/>
      <c r="AD1730" s="2"/>
      <c r="AE1730" s="2"/>
      <c r="AF1730" s="2"/>
      <c r="AG1730" s="2"/>
      <c r="AH1730" s="2"/>
      <c r="AI1730" s="2"/>
      <c r="AJ1730" s="2"/>
      <c r="AK1730" s="2"/>
    </row>
    <row r="1731" spans="1:37" x14ac:dyDescent="0.3">
      <c r="A1731" s="2">
        <v>2018</v>
      </c>
      <c r="C1731" s="4" t="s">
        <v>597</v>
      </c>
      <c r="D1731" s="3" t="s">
        <v>564</v>
      </c>
      <c r="E1731" s="2" t="s">
        <v>361</v>
      </c>
      <c r="F1731" s="2" t="s">
        <v>573</v>
      </c>
      <c r="G1731" s="2" t="s">
        <v>574</v>
      </c>
      <c r="H1731" s="2" t="s">
        <v>336</v>
      </c>
      <c r="I1731" s="2" t="s">
        <v>590</v>
      </c>
      <c r="J1731" s="2">
        <v>0</v>
      </c>
      <c r="K1731" s="2">
        <v>3</v>
      </c>
      <c r="L1731" s="2" t="s">
        <v>18</v>
      </c>
      <c r="M1731" s="3"/>
      <c r="N1731" s="2"/>
      <c r="O1731" s="2"/>
      <c r="P1731" s="2"/>
      <c r="Q1731" s="2"/>
      <c r="R1731" s="2"/>
      <c r="S1731" s="2"/>
      <c r="T1731" s="2"/>
      <c r="U1731" s="2"/>
      <c r="V1731" s="2"/>
      <c r="W1731" s="2"/>
      <c r="X1731" s="2"/>
      <c r="Y1731" s="2"/>
      <c r="Z1731" s="2"/>
      <c r="AA1731" s="2"/>
      <c r="AB1731" s="2"/>
      <c r="AC1731" s="2"/>
      <c r="AD1731" s="2"/>
      <c r="AE1731" s="2"/>
      <c r="AF1731" s="2"/>
      <c r="AG1731" s="2"/>
      <c r="AH1731" s="2"/>
      <c r="AI1731" s="2"/>
      <c r="AJ1731" s="2"/>
      <c r="AK1731" s="2"/>
    </row>
    <row r="1732" spans="1:37" x14ac:dyDescent="0.3">
      <c r="A1732" s="2">
        <v>2018</v>
      </c>
      <c r="C1732" s="4" t="s">
        <v>597</v>
      </c>
      <c r="D1732" s="3" t="s">
        <v>572</v>
      </c>
      <c r="E1732" s="2" t="s">
        <v>361</v>
      </c>
      <c r="F1732" s="2" t="s">
        <v>591</v>
      </c>
      <c r="G1732" s="2" t="s">
        <v>592</v>
      </c>
      <c r="H1732" s="2" t="s">
        <v>336</v>
      </c>
      <c r="I1732" s="2" t="s">
        <v>221</v>
      </c>
      <c r="J1732" s="2">
        <v>1</v>
      </c>
      <c r="K1732" s="2">
        <v>2</v>
      </c>
      <c r="L1732" s="2" t="s">
        <v>93</v>
      </c>
      <c r="M1732" s="3"/>
      <c r="N1732" s="2"/>
      <c r="O1732" s="2"/>
      <c r="P1732" s="2"/>
      <c r="Q1732" s="2"/>
      <c r="R1732" s="2"/>
      <c r="S1732" s="2"/>
      <c r="T1732" s="2"/>
      <c r="U1732" s="2"/>
      <c r="V1732" s="2"/>
      <c r="W1732" s="2"/>
      <c r="X1732" s="2"/>
      <c r="Y1732" s="2"/>
      <c r="Z1732" s="2"/>
      <c r="AA1732" s="2"/>
      <c r="AB1732" s="2"/>
      <c r="AC1732" s="2"/>
      <c r="AD1732" s="2"/>
      <c r="AE1732" s="2"/>
      <c r="AF1732" s="2"/>
      <c r="AG1732" s="2"/>
      <c r="AH1732" s="2"/>
      <c r="AI1732" s="2"/>
      <c r="AJ1732" s="2"/>
      <c r="AK1732" s="2"/>
    </row>
    <row r="1733" spans="1:37" x14ac:dyDescent="0.3">
      <c r="A1733" s="2">
        <v>2018</v>
      </c>
      <c r="C1733" s="4" t="s">
        <v>597</v>
      </c>
      <c r="D1733" s="3" t="s">
        <v>572</v>
      </c>
      <c r="E1733" s="2" t="s">
        <v>361</v>
      </c>
      <c r="F1733" s="2" t="s">
        <v>591</v>
      </c>
      <c r="G1733" s="2" t="s">
        <v>592</v>
      </c>
      <c r="H1733" s="2" t="s">
        <v>336</v>
      </c>
      <c r="I1733" s="2" t="s">
        <v>93</v>
      </c>
      <c r="J1733" s="2">
        <v>2</v>
      </c>
      <c r="K1733" s="2">
        <v>1</v>
      </c>
      <c r="L1733" s="2" t="s">
        <v>221</v>
      </c>
      <c r="M1733" s="3"/>
      <c r="N1733" s="2"/>
      <c r="O1733" s="2"/>
      <c r="P1733" s="2"/>
      <c r="Q1733" s="2"/>
      <c r="R1733" s="2"/>
      <c r="S1733" s="2"/>
      <c r="T1733" s="2"/>
      <c r="U1733" s="2"/>
      <c r="V1733" s="2"/>
      <c r="W1733" s="2"/>
      <c r="X1733" s="2"/>
      <c r="Y1733" s="2"/>
      <c r="Z1733" s="2"/>
      <c r="AA1733" s="2"/>
      <c r="AB1733" s="2"/>
      <c r="AC1733" s="2"/>
      <c r="AD1733" s="2"/>
      <c r="AE1733" s="2"/>
      <c r="AF1733" s="2"/>
      <c r="AG1733" s="2"/>
      <c r="AH1733" s="2"/>
      <c r="AI1733" s="2"/>
      <c r="AJ1733" s="2"/>
      <c r="AK1733" s="2"/>
    </row>
    <row r="1734" spans="1:37" x14ac:dyDescent="0.3">
      <c r="A1734" s="2">
        <v>2018</v>
      </c>
      <c r="C1734" s="4" t="s">
        <v>598</v>
      </c>
      <c r="D1734" s="3" t="s">
        <v>587</v>
      </c>
      <c r="E1734" s="2" t="s">
        <v>355</v>
      </c>
      <c r="F1734" s="2" t="s">
        <v>579</v>
      </c>
      <c r="G1734" s="2" t="s">
        <v>580</v>
      </c>
      <c r="H1734" s="2" t="s">
        <v>336</v>
      </c>
      <c r="I1734" s="2" t="s">
        <v>151</v>
      </c>
      <c r="J1734" s="2">
        <v>1</v>
      </c>
      <c r="K1734" s="2">
        <v>2</v>
      </c>
      <c r="L1734" s="2" t="s">
        <v>356</v>
      </c>
      <c r="M1734" s="3"/>
      <c r="N1734" s="2"/>
      <c r="O1734" s="2"/>
      <c r="P1734" s="2"/>
      <c r="Q1734" s="2"/>
      <c r="R1734" s="2"/>
      <c r="S1734" s="2"/>
      <c r="T1734" s="2"/>
      <c r="U1734" s="2"/>
      <c r="V1734" s="2"/>
      <c r="W1734" s="2"/>
      <c r="X1734" s="2"/>
      <c r="Y1734" s="2"/>
      <c r="Z1734" s="2"/>
      <c r="AA1734" s="2"/>
      <c r="AB1734" s="2"/>
      <c r="AC1734" s="2"/>
      <c r="AD1734" s="2"/>
      <c r="AE1734" s="2"/>
      <c r="AF1734" s="2"/>
      <c r="AG1734" s="2"/>
      <c r="AH1734" s="2"/>
      <c r="AI1734" s="2"/>
      <c r="AJ1734" s="2"/>
      <c r="AK1734" s="2"/>
    </row>
    <row r="1735" spans="1:37" x14ac:dyDescent="0.3">
      <c r="A1735" s="2">
        <v>2018</v>
      </c>
      <c r="C1735" s="4" t="s">
        <v>598</v>
      </c>
      <c r="D1735" s="3" t="s">
        <v>587</v>
      </c>
      <c r="E1735" s="2" t="s">
        <v>355</v>
      </c>
      <c r="F1735" s="2" t="s">
        <v>579</v>
      </c>
      <c r="G1735" s="2" t="s">
        <v>580</v>
      </c>
      <c r="H1735" s="2" t="s">
        <v>336</v>
      </c>
      <c r="I1735" s="2" t="s">
        <v>356</v>
      </c>
      <c r="J1735" s="2">
        <v>2</v>
      </c>
      <c r="K1735" s="2">
        <v>1</v>
      </c>
      <c r="L1735" s="2" t="s">
        <v>151</v>
      </c>
      <c r="M1735" s="3"/>
      <c r="N1735" s="2"/>
      <c r="O1735" s="2"/>
      <c r="P1735" s="2"/>
      <c r="Q1735" s="2"/>
      <c r="R1735" s="2"/>
      <c r="S1735" s="2"/>
      <c r="T1735" s="2"/>
      <c r="U1735" s="2"/>
      <c r="V1735" s="2"/>
      <c r="W1735" s="2"/>
      <c r="X1735" s="2"/>
      <c r="Y1735" s="2"/>
      <c r="Z1735" s="2"/>
      <c r="AA1735" s="2"/>
      <c r="AB1735" s="2"/>
      <c r="AC1735" s="2"/>
      <c r="AD1735" s="2"/>
      <c r="AE1735" s="2"/>
      <c r="AF1735" s="2"/>
      <c r="AG1735" s="2"/>
      <c r="AH1735" s="2"/>
      <c r="AI1735" s="2"/>
      <c r="AJ1735" s="2"/>
      <c r="AK1735" s="2"/>
    </row>
    <row r="1736" spans="1:37" x14ac:dyDescent="0.3">
      <c r="A1736" s="2">
        <v>2018</v>
      </c>
      <c r="C1736" s="4" t="s">
        <v>598</v>
      </c>
      <c r="D1736" s="3" t="s">
        <v>564</v>
      </c>
      <c r="E1736" s="2" t="s">
        <v>355</v>
      </c>
      <c r="F1736" s="2" t="s">
        <v>577</v>
      </c>
      <c r="G1736" s="2" t="s">
        <v>566</v>
      </c>
      <c r="H1736" s="2" t="s">
        <v>336</v>
      </c>
      <c r="I1736" s="2" t="s">
        <v>80</v>
      </c>
      <c r="J1736" s="2">
        <v>1</v>
      </c>
      <c r="K1736" s="2">
        <v>2</v>
      </c>
      <c r="L1736" s="2" t="s">
        <v>366</v>
      </c>
      <c r="M1736" s="3"/>
      <c r="N1736" s="2"/>
      <c r="O1736" s="2"/>
      <c r="P1736" s="2"/>
      <c r="Q1736" s="2"/>
      <c r="R1736" s="2"/>
      <c r="S1736" s="2"/>
      <c r="T1736" s="2"/>
      <c r="U1736" s="2"/>
      <c r="V1736" s="2"/>
      <c r="W1736" s="2"/>
      <c r="X1736" s="2"/>
      <c r="Y1736" s="2"/>
      <c r="Z1736" s="2"/>
      <c r="AA1736" s="2"/>
      <c r="AB1736" s="2"/>
      <c r="AC1736" s="2"/>
      <c r="AD1736" s="2"/>
      <c r="AE1736" s="2"/>
      <c r="AF1736" s="2"/>
      <c r="AG1736" s="2"/>
      <c r="AH1736" s="2"/>
      <c r="AI1736" s="2"/>
      <c r="AJ1736" s="2"/>
      <c r="AK1736" s="2"/>
    </row>
    <row r="1737" spans="1:37" x14ac:dyDescent="0.3">
      <c r="A1737" s="2">
        <v>2018</v>
      </c>
      <c r="C1737" s="4" t="s">
        <v>598</v>
      </c>
      <c r="D1737" s="3" t="s">
        <v>564</v>
      </c>
      <c r="E1737" s="2" t="s">
        <v>355</v>
      </c>
      <c r="F1737" s="2" t="s">
        <v>577</v>
      </c>
      <c r="G1737" s="2" t="s">
        <v>566</v>
      </c>
      <c r="H1737" s="2" t="s">
        <v>336</v>
      </c>
      <c r="I1737" s="2" t="s">
        <v>366</v>
      </c>
      <c r="J1737" s="2">
        <v>2</v>
      </c>
      <c r="K1737" s="2">
        <v>1</v>
      </c>
      <c r="L1737" s="2" t="s">
        <v>80</v>
      </c>
      <c r="M1737" s="3"/>
      <c r="N1737" s="2"/>
      <c r="O1737" s="2"/>
      <c r="P1737" s="2"/>
      <c r="Q1737" s="2"/>
      <c r="R1737" s="2"/>
      <c r="S1737" s="2"/>
      <c r="T1737" s="2"/>
      <c r="U1737" s="2"/>
      <c r="V1737" s="2"/>
      <c r="W1737" s="2"/>
      <c r="X1737" s="2"/>
      <c r="Y1737" s="2"/>
      <c r="Z1737" s="2"/>
      <c r="AA1737" s="2"/>
      <c r="AB1737" s="2"/>
      <c r="AC1737" s="2"/>
      <c r="AD1737" s="2"/>
      <c r="AE1737" s="2"/>
      <c r="AF1737" s="2"/>
      <c r="AG1737" s="2"/>
      <c r="AH1737" s="2"/>
      <c r="AI1737" s="2"/>
      <c r="AJ1737" s="2"/>
      <c r="AK1737" s="2"/>
    </row>
    <row r="1738" spans="1:37" x14ac:dyDescent="0.3">
      <c r="A1738" s="2">
        <v>2018</v>
      </c>
      <c r="C1738" s="4" t="s">
        <v>598</v>
      </c>
      <c r="D1738" s="3" t="s">
        <v>572</v>
      </c>
      <c r="E1738" s="2" t="s">
        <v>214</v>
      </c>
      <c r="F1738" s="2" t="s">
        <v>570</v>
      </c>
      <c r="G1738" s="2" t="s">
        <v>571</v>
      </c>
      <c r="H1738" s="2" t="s">
        <v>336</v>
      </c>
      <c r="I1738" s="2" t="s">
        <v>336</v>
      </c>
      <c r="J1738" s="2">
        <v>3</v>
      </c>
      <c r="K1738" s="2">
        <v>1</v>
      </c>
      <c r="L1738" s="2" t="s">
        <v>41</v>
      </c>
      <c r="M1738" s="3"/>
      <c r="N1738" s="2"/>
      <c r="O1738" s="2"/>
      <c r="P1738" s="2"/>
      <c r="Q1738" s="2"/>
      <c r="R1738" s="2"/>
      <c r="S1738" s="2"/>
      <c r="T1738" s="2"/>
      <c r="U1738" s="2"/>
      <c r="V1738" s="2"/>
      <c r="W1738" s="2"/>
      <c r="X1738" s="2"/>
      <c r="Y1738" s="2"/>
      <c r="Z1738" s="2"/>
      <c r="AA1738" s="2"/>
      <c r="AB1738" s="2"/>
      <c r="AC1738" s="2"/>
      <c r="AD1738" s="2"/>
      <c r="AE1738" s="2"/>
      <c r="AF1738" s="2"/>
      <c r="AG1738" s="2"/>
      <c r="AH1738" s="2"/>
      <c r="AI1738" s="2"/>
      <c r="AJ1738" s="2"/>
      <c r="AK1738" s="2"/>
    </row>
    <row r="1739" spans="1:37" x14ac:dyDescent="0.3">
      <c r="A1739" s="2">
        <v>2018</v>
      </c>
      <c r="C1739" s="4" t="s">
        <v>598</v>
      </c>
      <c r="D1739" s="3" t="s">
        <v>572</v>
      </c>
      <c r="E1739" s="2" t="s">
        <v>214</v>
      </c>
      <c r="F1739" s="2" t="s">
        <v>570</v>
      </c>
      <c r="G1739" s="2" t="s">
        <v>571</v>
      </c>
      <c r="H1739" s="2" t="s">
        <v>336</v>
      </c>
      <c r="I1739" s="2" t="s">
        <v>41</v>
      </c>
      <c r="J1739" s="2">
        <v>1</v>
      </c>
      <c r="K1739" s="2">
        <v>3</v>
      </c>
      <c r="L1739" s="2" t="s">
        <v>336</v>
      </c>
      <c r="M1739" s="3"/>
      <c r="N1739" s="2"/>
      <c r="O1739" s="2"/>
      <c r="P1739" s="2"/>
      <c r="Q1739" s="2"/>
      <c r="R1739" s="2"/>
      <c r="S1739" s="2"/>
      <c r="T1739" s="2"/>
      <c r="U1739" s="2"/>
      <c r="V1739" s="2"/>
      <c r="W1739" s="2"/>
      <c r="X1739" s="2"/>
      <c r="Y1739" s="2"/>
      <c r="Z1739" s="2"/>
      <c r="AA1739" s="2"/>
      <c r="AB1739" s="2"/>
      <c r="AC1739" s="2"/>
      <c r="AD1739" s="2"/>
      <c r="AE1739" s="2"/>
      <c r="AF1739" s="2"/>
      <c r="AG1739" s="2"/>
      <c r="AH1739" s="2"/>
      <c r="AI1739" s="2"/>
      <c r="AJ1739" s="2"/>
      <c r="AK1739" s="2"/>
    </row>
    <row r="1740" spans="1:37" x14ac:dyDescent="0.3">
      <c r="A1740" s="2">
        <v>2018</v>
      </c>
      <c r="C1740" s="4" t="s">
        <v>599</v>
      </c>
      <c r="D1740" s="3" t="s">
        <v>587</v>
      </c>
      <c r="E1740" s="2" t="s">
        <v>213</v>
      </c>
      <c r="F1740" s="2" t="s">
        <v>565</v>
      </c>
      <c r="G1740" s="2" t="s">
        <v>566</v>
      </c>
      <c r="H1740" s="2" t="s">
        <v>336</v>
      </c>
      <c r="I1740" s="2" t="s">
        <v>170</v>
      </c>
      <c r="J1740" s="2">
        <v>1</v>
      </c>
      <c r="K1740" s="2">
        <v>0</v>
      </c>
      <c r="L1740" s="2" t="s">
        <v>188</v>
      </c>
      <c r="M1740" s="3"/>
      <c r="N1740" s="2"/>
      <c r="O1740" s="2"/>
      <c r="P1740" s="2"/>
      <c r="Q1740" s="2"/>
      <c r="R1740" s="2"/>
      <c r="S1740" s="2"/>
      <c r="T1740" s="2"/>
      <c r="U1740" s="2"/>
      <c r="V1740" s="2"/>
      <c r="W1740" s="2"/>
      <c r="X1740" s="2"/>
      <c r="Y1740" s="2"/>
      <c r="Z1740" s="2"/>
      <c r="AA1740" s="2"/>
      <c r="AB1740" s="2"/>
      <c r="AC1740" s="2"/>
      <c r="AD1740" s="2"/>
      <c r="AE1740" s="2"/>
      <c r="AF1740" s="2"/>
      <c r="AG1740" s="2"/>
      <c r="AH1740" s="2"/>
      <c r="AI1740" s="2"/>
      <c r="AJ1740" s="2"/>
      <c r="AK1740" s="2"/>
    </row>
    <row r="1741" spans="1:37" x14ac:dyDescent="0.3">
      <c r="A1741" s="2">
        <v>2018</v>
      </c>
      <c r="C1741" s="4" t="s">
        <v>599</v>
      </c>
      <c r="D1741" s="3" t="s">
        <v>587</v>
      </c>
      <c r="E1741" s="2" t="s">
        <v>213</v>
      </c>
      <c r="F1741" s="2" t="s">
        <v>565</v>
      </c>
      <c r="G1741" s="2" t="s">
        <v>566</v>
      </c>
      <c r="H1741" s="2" t="s">
        <v>336</v>
      </c>
      <c r="I1741" s="2" t="s">
        <v>188</v>
      </c>
      <c r="J1741" s="2">
        <v>0</v>
      </c>
      <c r="K1741" s="2">
        <v>1</v>
      </c>
      <c r="L1741" s="2" t="s">
        <v>170</v>
      </c>
      <c r="M1741" s="3"/>
      <c r="N1741" s="2"/>
      <c r="O1741" s="2"/>
      <c r="P1741" s="2"/>
      <c r="Q1741" s="2"/>
      <c r="R1741" s="2"/>
      <c r="S1741" s="2"/>
      <c r="T1741" s="2"/>
      <c r="U1741" s="2"/>
      <c r="V1741" s="2"/>
      <c r="W1741" s="2"/>
      <c r="X1741" s="2"/>
      <c r="Y1741" s="2"/>
      <c r="Z1741" s="2"/>
      <c r="AA1741" s="2"/>
      <c r="AB1741" s="2"/>
      <c r="AC1741" s="2"/>
      <c r="AD1741" s="2"/>
      <c r="AE1741" s="2"/>
      <c r="AF1741" s="2"/>
      <c r="AG1741" s="2"/>
      <c r="AH1741" s="2"/>
      <c r="AI1741" s="2"/>
      <c r="AJ1741" s="2"/>
      <c r="AK1741" s="2"/>
    </row>
    <row r="1742" spans="1:37" x14ac:dyDescent="0.3">
      <c r="A1742" s="2">
        <v>2018</v>
      </c>
      <c r="C1742" s="4" t="s">
        <v>599</v>
      </c>
      <c r="D1742" s="3" t="s">
        <v>564</v>
      </c>
      <c r="E1742" s="2" t="s">
        <v>214</v>
      </c>
      <c r="F1742" s="2" t="s">
        <v>585</v>
      </c>
      <c r="G1742" s="2" t="s">
        <v>586</v>
      </c>
      <c r="H1742" s="2" t="s">
        <v>336</v>
      </c>
      <c r="I1742" s="2" t="s">
        <v>30</v>
      </c>
      <c r="J1742" s="2">
        <v>1</v>
      </c>
      <c r="K1742" s="2">
        <v>0</v>
      </c>
      <c r="L1742" s="2" t="s">
        <v>333</v>
      </c>
      <c r="M1742" s="3"/>
      <c r="N1742" s="2"/>
      <c r="O1742" s="2"/>
      <c r="P1742" s="2"/>
      <c r="Q1742" s="2"/>
      <c r="R1742" s="2"/>
      <c r="S1742" s="2"/>
      <c r="T1742" s="2"/>
      <c r="U1742" s="2"/>
      <c r="V1742" s="2"/>
      <c r="W1742" s="2"/>
      <c r="X1742" s="2"/>
      <c r="Y1742" s="2"/>
      <c r="Z1742" s="2"/>
      <c r="AA1742" s="2"/>
      <c r="AB1742" s="2"/>
      <c r="AC1742" s="2"/>
      <c r="AD1742" s="2"/>
      <c r="AE1742" s="2"/>
      <c r="AF1742" s="2"/>
      <c r="AG1742" s="2"/>
      <c r="AH1742" s="2"/>
      <c r="AI1742" s="2"/>
      <c r="AJ1742" s="2"/>
      <c r="AK1742" s="2"/>
    </row>
    <row r="1743" spans="1:37" x14ac:dyDescent="0.3">
      <c r="A1743" s="2">
        <v>2018</v>
      </c>
      <c r="C1743" s="4" t="s">
        <v>599</v>
      </c>
      <c r="D1743" s="3" t="s">
        <v>564</v>
      </c>
      <c r="E1743" s="2" t="s">
        <v>214</v>
      </c>
      <c r="F1743" s="2" t="s">
        <v>585</v>
      </c>
      <c r="G1743" s="2" t="s">
        <v>586</v>
      </c>
      <c r="H1743" s="2" t="s">
        <v>336</v>
      </c>
      <c r="I1743" s="2" t="s">
        <v>333</v>
      </c>
      <c r="J1743" s="2">
        <v>0</v>
      </c>
      <c r="K1743" s="2">
        <v>1</v>
      </c>
      <c r="L1743" s="2" t="s">
        <v>30</v>
      </c>
      <c r="M1743" s="3"/>
      <c r="N1743" s="2"/>
      <c r="O1743" s="2"/>
      <c r="P1743" s="2"/>
      <c r="Q1743" s="2"/>
      <c r="R1743" s="2"/>
      <c r="S1743" s="2"/>
      <c r="T1743" s="2"/>
      <c r="U1743" s="2"/>
      <c r="V1743" s="2"/>
      <c r="W1743" s="2"/>
      <c r="X1743" s="2"/>
      <c r="Y1743" s="2"/>
      <c r="Z1743" s="2"/>
      <c r="AA1743" s="2"/>
      <c r="AB1743" s="2"/>
      <c r="AC1743" s="2"/>
      <c r="AD1743" s="2"/>
      <c r="AE1743" s="2"/>
      <c r="AF1743" s="2"/>
      <c r="AG1743" s="2"/>
      <c r="AH1743" s="2"/>
      <c r="AI1743" s="2"/>
      <c r="AJ1743" s="2"/>
      <c r="AK1743" s="2"/>
    </row>
    <row r="1744" spans="1:37" x14ac:dyDescent="0.3">
      <c r="A1744" s="2">
        <v>2018</v>
      </c>
      <c r="C1744" s="4" t="s">
        <v>599</v>
      </c>
      <c r="D1744" s="3" t="s">
        <v>572</v>
      </c>
      <c r="E1744" s="2" t="s">
        <v>213</v>
      </c>
      <c r="F1744" s="2" t="s">
        <v>575</v>
      </c>
      <c r="G1744" s="2" t="s">
        <v>576</v>
      </c>
      <c r="H1744" s="2" t="s">
        <v>336</v>
      </c>
      <c r="I1744" s="2" t="s">
        <v>228</v>
      </c>
      <c r="J1744" s="2">
        <v>0</v>
      </c>
      <c r="K1744" s="2">
        <v>1</v>
      </c>
      <c r="L1744" s="2" t="s">
        <v>54</v>
      </c>
      <c r="M1744" s="3"/>
      <c r="N1744" s="2"/>
      <c r="O1744" s="2"/>
      <c r="P1744" s="2"/>
      <c r="Q1744" s="2"/>
      <c r="R1744" s="2"/>
      <c r="S1744" s="2"/>
      <c r="T1744" s="2"/>
      <c r="U1744" s="2"/>
      <c r="V1744" s="2"/>
      <c r="W1744" s="2"/>
      <c r="X1744" s="2"/>
      <c r="Y1744" s="2"/>
      <c r="Z1744" s="2"/>
      <c r="AA1744" s="2"/>
      <c r="AB1744" s="2"/>
      <c r="AC1744" s="2"/>
      <c r="AD1744" s="2"/>
      <c r="AE1744" s="2"/>
      <c r="AF1744" s="2"/>
      <c r="AG1744" s="2"/>
      <c r="AH1744" s="2"/>
      <c r="AI1744" s="2"/>
      <c r="AJ1744" s="2"/>
      <c r="AK1744" s="2"/>
    </row>
    <row r="1745" spans="1:37" x14ac:dyDescent="0.3">
      <c r="A1745" s="2">
        <v>2018</v>
      </c>
      <c r="C1745" s="4" t="s">
        <v>599</v>
      </c>
      <c r="D1745" s="3" t="s">
        <v>572</v>
      </c>
      <c r="E1745" s="2" t="s">
        <v>213</v>
      </c>
      <c r="F1745" s="2" t="s">
        <v>575</v>
      </c>
      <c r="G1745" s="2" t="s">
        <v>576</v>
      </c>
      <c r="H1745" s="2" t="s">
        <v>336</v>
      </c>
      <c r="I1745" s="2" t="s">
        <v>54</v>
      </c>
      <c r="J1745" s="2">
        <v>1</v>
      </c>
      <c r="K1745" s="2">
        <v>0</v>
      </c>
      <c r="L1745" s="2" t="s">
        <v>228</v>
      </c>
      <c r="M1745" s="3"/>
      <c r="N1745" s="2"/>
      <c r="O1745" s="2"/>
      <c r="P1745" s="2"/>
      <c r="Q1745" s="2"/>
      <c r="R1745" s="2"/>
      <c r="S1745" s="2"/>
      <c r="T1745" s="2"/>
      <c r="U1745" s="2"/>
      <c r="V1745" s="2"/>
      <c r="W1745" s="2"/>
      <c r="X1745" s="2"/>
      <c r="Y1745" s="2"/>
      <c r="Z1745" s="2"/>
      <c r="AA1745" s="2"/>
      <c r="AB1745" s="2"/>
      <c r="AC1745" s="2"/>
      <c r="AD1745" s="2"/>
      <c r="AE1745" s="2"/>
      <c r="AF1745" s="2"/>
      <c r="AG1745" s="2"/>
      <c r="AH1745" s="2"/>
      <c r="AI1745" s="2"/>
      <c r="AJ1745" s="2"/>
      <c r="AK1745" s="2"/>
    </row>
    <row r="1746" spans="1:37" x14ac:dyDescent="0.3">
      <c r="A1746" s="2">
        <v>2018</v>
      </c>
      <c r="C1746" s="4" t="s">
        <v>600</v>
      </c>
      <c r="D1746" s="3" t="s">
        <v>548</v>
      </c>
      <c r="E1746" s="2" t="s">
        <v>268</v>
      </c>
      <c r="F1746" s="2" t="s">
        <v>583</v>
      </c>
      <c r="G1746" s="2" t="s">
        <v>584</v>
      </c>
      <c r="H1746" s="2" t="s">
        <v>336</v>
      </c>
      <c r="I1746" s="2" t="s">
        <v>284</v>
      </c>
      <c r="J1746" s="2">
        <v>1</v>
      </c>
      <c r="K1746" s="2">
        <v>1</v>
      </c>
      <c r="L1746" s="2" t="s">
        <v>199</v>
      </c>
      <c r="M1746" s="3"/>
      <c r="N1746" s="2"/>
      <c r="O1746" s="2"/>
      <c r="P1746" s="2"/>
      <c r="Q1746" s="2"/>
      <c r="R1746" s="2"/>
      <c r="S1746" s="2"/>
      <c r="T1746" s="2"/>
      <c r="U1746" s="2"/>
      <c r="V1746" s="2"/>
      <c r="W1746" s="2"/>
      <c r="X1746" s="2"/>
      <c r="Y1746" s="2"/>
      <c r="Z1746" s="2"/>
      <c r="AA1746" s="2"/>
      <c r="AB1746" s="2"/>
      <c r="AC1746" s="2"/>
      <c r="AD1746" s="2"/>
      <c r="AE1746" s="2"/>
      <c r="AF1746" s="2"/>
      <c r="AG1746" s="2"/>
      <c r="AH1746" s="2"/>
      <c r="AI1746" s="2"/>
      <c r="AJ1746" s="2"/>
      <c r="AK1746" s="2"/>
    </row>
    <row r="1747" spans="1:37" x14ac:dyDescent="0.3">
      <c r="A1747" s="2">
        <v>2018</v>
      </c>
      <c r="C1747" s="4" t="s">
        <v>600</v>
      </c>
      <c r="D1747" s="3" t="s">
        <v>548</v>
      </c>
      <c r="E1747" s="2" t="s">
        <v>268</v>
      </c>
      <c r="F1747" s="2" t="s">
        <v>583</v>
      </c>
      <c r="G1747" s="2" t="s">
        <v>584</v>
      </c>
      <c r="H1747" s="2" t="s">
        <v>336</v>
      </c>
      <c r="I1747" s="2" t="s">
        <v>199</v>
      </c>
      <c r="J1747" s="2">
        <v>1</v>
      </c>
      <c r="K1747" s="2">
        <v>1</v>
      </c>
      <c r="L1747" s="2" t="s">
        <v>284</v>
      </c>
      <c r="M1747" s="3"/>
      <c r="N1747" s="2"/>
      <c r="O1747" s="2"/>
      <c r="P1747" s="2"/>
      <c r="Q1747" s="2"/>
      <c r="R1747" s="2"/>
      <c r="S1747" s="2"/>
      <c r="T1747" s="2"/>
      <c r="U1747" s="2"/>
      <c r="V1747" s="2"/>
      <c r="W1747" s="2"/>
      <c r="X1747" s="2"/>
      <c r="Y1747" s="2"/>
      <c r="Z1747" s="2"/>
      <c r="AA1747" s="2"/>
      <c r="AB1747" s="2"/>
      <c r="AC1747" s="2"/>
      <c r="AD1747" s="2"/>
      <c r="AE1747" s="2"/>
      <c r="AF1747" s="2"/>
      <c r="AG1747" s="2"/>
      <c r="AH1747" s="2"/>
      <c r="AI1747" s="2"/>
      <c r="AJ1747" s="2"/>
      <c r="AK1747" s="2"/>
    </row>
    <row r="1748" spans="1:37" x14ac:dyDescent="0.3">
      <c r="A1748" s="2">
        <v>2018</v>
      </c>
      <c r="C1748" s="4" t="s">
        <v>600</v>
      </c>
      <c r="D1748" s="3" t="s">
        <v>593</v>
      </c>
      <c r="E1748" s="2" t="s">
        <v>268</v>
      </c>
      <c r="F1748" s="2" t="s">
        <v>568</v>
      </c>
      <c r="G1748" s="2" t="s">
        <v>569</v>
      </c>
      <c r="H1748" s="2" t="s">
        <v>336</v>
      </c>
      <c r="I1748" s="2" t="s">
        <v>12</v>
      </c>
      <c r="J1748" s="2">
        <v>1</v>
      </c>
      <c r="K1748" s="2">
        <v>0</v>
      </c>
      <c r="L1748" s="2" t="s">
        <v>24</v>
      </c>
      <c r="M1748" s="3"/>
      <c r="N1748" s="2"/>
      <c r="O1748" s="2"/>
      <c r="P1748" s="2"/>
      <c r="Q1748" s="2"/>
      <c r="R1748" s="2"/>
      <c r="S1748" s="2"/>
      <c r="T1748" s="2"/>
      <c r="U1748" s="2"/>
      <c r="V1748" s="2"/>
      <c r="W1748" s="2"/>
      <c r="X1748" s="2"/>
      <c r="Y1748" s="2"/>
      <c r="Z1748" s="2"/>
      <c r="AA1748" s="2"/>
      <c r="AB1748" s="2"/>
      <c r="AC1748" s="2"/>
      <c r="AD1748" s="2"/>
      <c r="AE1748" s="2"/>
      <c r="AF1748" s="2"/>
      <c r="AG1748" s="2"/>
      <c r="AH1748" s="2"/>
      <c r="AI1748" s="2"/>
      <c r="AJ1748" s="2"/>
      <c r="AK1748" s="2"/>
    </row>
    <row r="1749" spans="1:37" x14ac:dyDescent="0.3">
      <c r="A1749" s="2">
        <v>2018</v>
      </c>
      <c r="C1749" s="4" t="s">
        <v>600</v>
      </c>
      <c r="D1749" s="3" t="s">
        <v>593</v>
      </c>
      <c r="E1749" s="2" t="s">
        <v>268</v>
      </c>
      <c r="F1749" s="2" t="s">
        <v>568</v>
      </c>
      <c r="G1749" s="2" t="s">
        <v>569</v>
      </c>
      <c r="H1749" s="2" t="s">
        <v>336</v>
      </c>
      <c r="I1749" s="2" t="s">
        <v>24</v>
      </c>
      <c r="J1749" s="2">
        <v>0</v>
      </c>
      <c r="K1749" s="2">
        <v>1</v>
      </c>
      <c r="L1749" s="2" t="s">
        <v>12</v>
      </c>
      <c r="M1749" s="3"/>
      <c r="N1749" s="2"/>
      <c r="O1749" s="2"/>
      <c r="P1749" s="2"/>
      <c r="Q1749" s="2"/>
      <c r="R1749" s="2"/>
      <c r="S1749" s="2"/>
      <c r="T1749" s="2"/>
      <c r="U1749" s="2"/>
      <c r="V1749" s="2"/>
      <c r="W1749" s="2"/>
      <c r="X1749" s="2"/>
      <c r="Y1749" s="2"/>
      <c r="Z1749" s="2"/>
      <c r="AA1749" s="2"/>
      <c r="AB1749" s="2"/>
      <c r="AC1749" s="2"/>
      <c r="AD1749" s="2"/>
      <c r="AE1749" s="2"/>
      <c r="AF1749" s="2"/>
      <c r="AG1749" s="2"/>
      <c r="AH1749" s="2"/>
      <c r="AI1749" s="2"/>
      <c r="AJ1749" s="2"/>
      <c r="AK1749" s="2"/>
    </row>
    <row r="1750" spans="1:37" x14ac:dyDescent="0.3">
      <c r="A1750" s="2">
        <v>2018</v>
      </c>
      <c r="C1750" s="4" t="s">
        <v>600</v>
      </c>
      <c r="D1750" s="3" t="s">
        <v>572</v>
      </c>
      <c r="E1750" s="2" t="s">
        <v>270</v>
      </c>
      <c r="F1750" s="2" t="s">
        <v>588</v>
      </c>
      <c r="G1750" s="2" t="s">
        <v>589</v>
      </c>
      <c r="H1750" s="2" t="s">
        <v>336</v>
      </c>
      <c r="I1750" s="2" t="s">
        <v>25</v>
      </c>
      <c r="J1750" s="2">
        <v>0</v>
      </c>
      <c r="K1750" s="2">
        <v>3</v>
      </c>
      <c r="L1750" s="2" t="s">
        <v>360</v>
      </c>
      <c r="M1750" s="3"/>
      <c r="N1750" s="2"/>
      <c r="O1750" s="2"/>
      <c r="P1750" s="2"/>
      <c r="Q1750" s="2"/>
      <c r="R1750" s="2"/>
      <c r="S1750" s="2"/>
      <c r="T1750" s="2"/>
      <c r="U1750" s="2"/>
      <c r="V1750" s="2"/>
      <c r="W1750" s="2"/>
      <c r="X1750" s="2"/>
      <c r="Y1750" s="2"/>
      <c r="Z1750" s="2"/>
      <c r="AA1750" s="2"/>
      <c r="AB1750" s="2"/>
      <c r="AC1750" s="2"/>
      <c r="AD1750" s="2"/>
      <c r="AE1750" s="2"/>
      <c r="AF1750" s="2"/>
      <c r="AG1750" s="2"/>
      <c r="AH1750" s="2"/>
      <c r="AI1750" s="2"/>
      <c r="AJ1750" s="2"/>
      <c r="AK1750" s="2"/>
    </row>
    <row r="1751" spans="1:37" x14ac:dyDescent="0.3">
      <c r="A1751" s="2">
        <v>2018</v>
      </c>
      <c r="C1751" s="4" t="s">
        <v>600</v>
      </c>
      <c r="D1751" s="3" t="s">
        <v>572</v>
      </c>
      <c r="E1751" s="2" t="s">
        <v>270</v>
      </c>
      <c r="F1751" s="2" t="s">
        <v>588</v>
      </c>
      <c r="G1751" s="2" t="s">
        <v>589</v>
      </c>
      <c r="H1751" s="2" t="s">
        <v>336</v>
      </c>
      <c r="I1751" s="2" t="s">
        <v>360</v>
      </c>
      <c r="J1751" s="2">
        <v>3</v>
      </c>
      <c r="K1751" s="2">
        <v>0</v>
      </c>
      <c r="L1751" s="2" t="s">
        <v>25</v>
      </c>
      <c r="M1751" s="3"/>
      <c r="N1751" s="2"/>
      <c r="O1751" s="2"/>
      <c r="P1751" s="2"/>
      <c r="Q1751" s="2"/>
      <c r="R1751" s="2"/>
      <c r="S1751" s="2"/>
      <c r="T1751" s="2"/>
      <c r="U1751" s="2"/>
      <c r="V1751" s="2"/>
      <c r="W1751" s="2"/>
      <c r="X1751" s="2"/>
      <c r="Y1751" s="2"/>
      <c r="Z1751" s="2"/>
      <c r="AA1751" s="2"/>
      <c r="AB1751" s="2"/>
      <c r="AC1751" s="2"/>
      <c r="AD1751" s="2"/>
      <c r="AE1751" s="2"/>
      <c r="AF1751" s="2"/>
      <c r="AG1751" s="2"/>
      <c r="AH1751" s="2"/>
      <c r="AI1751" s="2"/>
      <c r="AJ1751" s="2"/>
      <c r="AK1751" s="2"/>
    </row>
    <row r="1752" spans="1:37" x14ac:dyDescent="0.3">
      <c r="A1752" s="2">
        <v>2018</v>
      </c>
      <c r="C1752" s="4" t="s">
        <v>601</v>
      </c>
      <c r="D1752" s="3" t="s">
        <v>587</v>
      </c>
      <c r="E1752" s="2" t="s">
        <v>281</v>
      </c>
      <c r="F1752" s="2" t="s">
        <v>570</v>
      </c>
      <c r="G1752" s="2" t="s">
        <v>571</v>
      </c>
      <c r="H1752" s="2" t="s">
        <v>336</v>
      </c>
      <c r="I1752" s="2" t="s">
        <v>21</v>
      </c>
      <c r="J1752" s="2">
        <v>2</v>
      </c>
      <c r="K1752" s="2">
        <v>0</v>
      </c>
      <c r="L1752" s="2" t="s">
        <v>301</v>
      </c>
      <c r="M1752" s="3"/>
      <c r="N1752" s="2"/>
      <c r="O1752" s="2"/>
      <c r="P1752" s="2"/>
      <c r="Q1752" s="2"/>
      <c r="R1752" s="2"/>
      <c r="S1752" s="2"/>
      <c r="T1752" s="2"/>
      <c r="U1752" s="2"/>
      <c r="V1752" s="2"/>
      <c r="W1752" s="2"/>
      <c r="X1752" s="2"/>
      <c r="Y1752" s="2"/>
      <c r="Z1752" s="2"/>
      <c r="AA1752" s="2"/>
      <c r="AB1752" s="2"/>
      <c r="AC1752" s="2"/>
      <c r="AD1752" s="2"/>
      <c r="AE1752" s="2"/>
      <c r="AF1752" s="2"/>
      <c r="AG1752" s="2"/>
      <c r="AH1752" s="2"/>
      <c r="AI1752" s="2"/>
      <c r="AJ1752" s="2"/>
      <c r="AK1752" s="2"/>
    </row>
    <row r="1753" spans="1:37" x14ac:dyDescent="0.3">
      <c r="A1753" s="2">
        <v>2018</v>
      </c>
      <c r="C1753" s="4" t="s">
        <v>601</v>
      </c>
      <c r="D1753" s="3" t="s">
        <v>587</v>
      </c>
      <c r="E1753" s="2" t="s">
        <v>281</v>
      </c>
      <c r="F1753" s="2" t="s">
        <v>570</v>
      </c>
      <c r="G1753" s="2" t="s">
        <v>571</v>
      </c>
      <c r="H1753" s="2" t="s">
        <v>336</v>
      </c>
      <c r="I1753" s="2" t="s">
        <v>301</v>
      </c>
      <c r="J1753" s="2">
        <v>0</v>
      </c>
      <c r="K1753" s="2">
        <v>2</v>
      </c>
      <c r="L1753" s="2" t="s">
        <v>21</v>
      </c>
      <c r="M1753" s="3"/>
      <c r="N1753" s="2"/>
      <c r="O1753" s="2"/>
      <c r="P1753" s="2"/>
      <c r="Q1753" s="2"/>
      <c r="R1753" s="2"/>
      <c r="S1753" s="2"/>
      <c r="T1753" s="2"/>
      <c r="U1753" s="2"/>
      <c r="V1753" s="2"/>
      <c r="W1753" s="2"/>
      <c r="X1753" s="2"/>
      <c r="Y1753" s="2"/>
      <c r="Z1753" s="2"/>
      <c r="AA1753" s="2"/>
      <c r="AB1753" s="2"/>
      <c r="AC1753" s="2"/>
      <c r="AD1753" s="2"/>
      <c r="AE1753" s="2"/>
      <c r="AF1753" s="2"/>
      <c r="AG1753" s="2"/>
      <c r="AH1753" s="2"/>
      <c r="AI1753" s="2"/>
      <c r="AJ1753" s="2"/>
      <c r="AK1753" s="2"/>
    </row>
    <row r="1754" spans="1:37" x14ac:dyDescent="0.3">
      <c r="A1754" s="2">
        <v>2018</v>
      </c>
      <c r="C1754" s="4" t="s">
        <v>601</v>
      </c>
      <c r="D1754" s="3" t="s">
        <v>564</v>
      </c>
      <c r="E1754" s="2" t="s">
        <v>270</v>
      </c>
      <c r="F1754" s="2" t="s">
        <v>591</v>
      </c>
      <c r="G1754" s="2" t="s">
        <v>592</v>
      </c>
      <c r="H1754" s="2" t="s">
        <v>336</v>
      </c>
      <c r="I1754" s="2" t="s">
        <v>340</v>
      </c>
      <c r="J1754" s="2">
        <v>2</v>
      </c>
      <c r="K1754" s="2">
        <v>0</v>
      </c>
      <c r="L1754" s="2" t="s">
        <v>578</v>
      </c>
      <c r="M1754" s="3"/>
      <c r="N1754" s="2"/>
      <c r="O1754" s="2"/>
      <c r="P1754" s="2"/>
      <c r="Q1754" s="2"/>
      <c r="R1754" s="2"/>
      <c r="S1754" s="2"/>
      <c r="T1754" s="2"/>
      <c r="U1754" s="2"/>
      <c r="V1754" s="2"/>
      <c r="W1754" s="2"/>
      <c r="X1754" s="2"/>
      <c r="Y1754" s="2"/>
      <c r="Z1754" s="2"/>
      <c r="AA1754" s="2"/>
      <c r="AB1754" s="2"/>
      <c r="AC1754" s="2"/>
      <c r="AD1754" s="2"/>
      <c r="AE1754" s="2"/>
      <c r="AF1754" s="2"/>
      <c r="AG1754" s="2"/>
      <c r="AH1754" s="2"/>
      <c r="AI1754" s="2"/>
      <c r="AJ1754" s="2"/>
      <c r="AK1754" s="2"/>
    </row>
    <row r="1755" spans="1:37" x14ac:dyDescent="0.3">
      <c r="A1755" s="2">
        <v>2018</v>
      </c>
      <c r="C1755" s="4" t="s">
        <v>601</v>
      </c>
      <c r="D1755" s="3" t="s">
        <v>564</v>
      </c>
      <c r="E1755" s="2" t="s">
        <v>270</v>
      </c>
      <c r="F1755" s="2" t="s">
        <v>591</v>
      </c>
      <c r="G1755" s="2" t="s">
        <v>592</v>
      </c>
      <c r="H1755" s="2" t="s">
        <v>336</v>
      </c>
      <c r="I1755" s="2" t="s">
        <v>578</v>
      </c>
      <c r="J1755" s="2">
        <v>0</v>
      </c>
      <c r="K1755" s="2">
        <v>2</v>
      </c>
      <c r="L1755" s="2" t="s">
        <v>340</v>
      </c>
      <c r="M1755" s="3"/>
      <c r="N1755" s="2"/>
      <c r="O1755" s="2"/>
      <c r="P1755" s="2"/>
      <c r="Q1755" s="2"/>
      <c r="R1755" s="2"/>
      <c r="S1755" s="2"/>
      <c r="T1755" s="2"/>
      <c r="U1755" s="2"/>
      <c r="V1755" s="2"/>
      <c r="W1755" s="2"/>
      <c r="X1755" s="2"/>
      <c r="Y1755" s="2"/>
      <c r="Z1755" s="2"/>
      <c r="AA1755" s="2"/>
      <c r="AB1755" s="2"/>
      <c r="AC1755" s="2"/>
      <c r="AD1755" s="2"/>
      <c r="AE1755" s="2"/>
      <c r="AF1755" s="2"/>
      <c r="AG1755" s="2"/>
      <c r="AH1755" s="2"/>
      <c r="AI1755" s="2"/>
      <c r="AJ1755" s="2"/>
      <c r="AK1755" s="2"/>
    </row>
    <row r="1756" spans="1:37" x14ac:dyDescent="0.3">
      <c r="A1756" s="2">
        <v>2018</v>
      </c>
      <c r="C1756" s="4" t="s">
        <v>601</v>
      </c>
      <c r="D1756" s="3" t="s">
        <v>593</v>
      </c>
      <c r="E1756" s="2" t="s">
        <v>281</v>
      </c>
      <c r="F1756" s="2" t="s">
        <v>581</v>
      </c>
      <c r="G1756" s="2" t="s">
        <v>582</v>
      </c>
      <c r="H1756" s="2" t="s">
        <v>336</v>
      </c>
      <c r="I1756" s="2" t="s">
        <v>453</v>
      </c>
      <c r="J1756" s="2">
        <v>1</v>
      </c>
      <c r="K1756" s="2">
        <v>2</v>
      </c>
      <c r="L1756" s="2" t="s">
        <v>44</v>
      </c>
      <c r="M1756" s="3"/>
      <c r="N1756" s="2"/>
      <c r="O1756" s="2"/>
      <c r="P1756" s="2"/>
      <c r="Q1756" s="2"/>
      <c r="R1756" s="2"/>
      <c r="S1756" s="2"/>
      <c r="T1756" s="2"/>
      <c r="U1756" s="2"/>
      <c r="V1756" s="2"/>
      <c r="W1756" s="2"/>
      <c r="X1756" s="2"/>
      <c r="Y1756" s="2"/>
      <c r="Z1756" s="2"/>
      <c r="AA1756" s="2"/>
      <c r="AB1756" s="2"/>
      <c r="AC1756" s="2"/>
      <c r="AD1756" s="2"/>
      <c r="AE1756" s="2"/>
      <c r="AF1756" s="2"/>
      <c r="AG1756" s="2"/>
      <c r="AH1756" s="2"/>
      <c r="AI1756" s="2"/>
      <c r="AJ1756" s="2"/>
      <c r="AK1756" s="2"/>
    </row>
    <row r="1757" spans="1:37" x14ac:dyDescent="0.3">
      <c r="A1757" s="2">
        <v>2018</v>
      </c>
      <c r="C1757" s="4" t="s">
        <v>601</v>
      </c>
      <c r="D1757" s="3" t="s">
        <v>593</v>
      </c>
      <c r="E1757" s="2" t="s">
        <v>281</v>
      </c>
      <c r="F1757" s="2" t="s">
        <v>581</v>
      </c>
      <c r="G1757" s="2" t="s">
        <v>582</v>
      </c>
      <c r="H1757" s="2" t="s">
        <v>336</v>
      </c>
      <c r="I1757" s="2" t="s">
        <v>44</v>
      </c>
      <c r="J1757" s="2">
        <v>2</v>
      </c>
      <c r="K1757" s="2">
        <v>1</v>
      </c>
      <c r="L1757" s="2" t="s">
        <v>453</v>
      </c>
      <c r="M1757" s="3"/>
      <c r="N1757" s="2"/>
      <c r="O1757" s="2"/>
      <c r="P1757" s="2"/>
      <c r="Q1757" s="2"/>
      <c r="R1757" s="2"/>
      <c r="S1757" s="2"/>
      <c r="T1757" s="2"/>
      <c r="U1757" s="2"/>
      <c r="V1757" s="2"/>
      <c r="W1757" s="2"/>
      <c r="X1757" s="2"/>
      <c r="Y1757" s="2"/>
      <c r="Z1757" s="2"/>
      <c r="AA1757" s="2"/>
      <c r="AB1757" s="2"/>
      <c r="AC1757" s="2"/>
      <c r="AD1757" s="2"/>
      <c r="AE1757" s="2"/>
      <c r="AF1757" s="2"/>
      <c r="AG1757" s="2"/>
      <c r="AH1757" s="2"/>
      <c r="AI1757" s="2"/>
      <c r="AJ1757" s="2"/>
      <c r="AK1757" s="2"/>
    </row>
    <row r="1758" spans="1:37" x14ac:dyDescent="0.3">
      <c r="A1758" s="2">
        <v>2018</v>
      </c>
      <c r="C1758" s="4" t="s">
        <v>602</v>
      </c>
      <c r="D1758" s="3" t="s">
        <v>587</v>
      </c>
      <c r="E1758" s="2" t="s">
        <v>361</v>
      </c>
      <c r="F1758" s="2" t="s">
        <v>577</v>
      </c>
      <c r="G1758" s="2" t="s">
        <v>566</v>
      </c>
      <c r="H1758" s="2" t="s">
        <v>336</v>
      </c>
      <c r="I1758" s="2" t="s">
        <v>18</v>
      </c>
      <c r="J1758" s="2">
        <v>5</v>
      </c>
      <c r="K1758" s="2">
        <v>2</v>
      </c>
      <c r="L1758" s="2" t="s">
        <v>221</v>
      </c>
      <c r="M1758" s="3"/>
      <c r="N1758" s="2"/>
      <c r="O1758" s="2"/>
      <c r="P1758" s="2"/>
      <c r="Q1758" s="2"/>
      <c r="R1758" s="2"/>
      <c r="S1758" s="2"/>
      <c r="T1758" s="2"/>
      <c r="U1758" s="2"/>
      <c r="V1758" s="2"/>
      <c r="W1758" s="2"/>
      <c r="X1758" s="2"/>
      <c r="Y1758" s="2"/>
      <c r="Z1758" s="2"/>
      <c r="AA1758" s="2"/>
      <c r="AB1758" s="2"/>
      <c r="AC1758" s="2"/>
      <c r="AD1758" s="2"/>
      <c r="AE1758" s="2"/>
      <c r="AF1758" s="2"/>
      <c r="AG1758" s="2"/>
      <c r="AH1758" s="2"/>
      <c r="AI1758" s="2"/>
      <c r="AJ1758" s="2"/>
      <c r="AK1758" s="2"/>
    </row>
    <row r="1759" spans="1:37" x14ac:dyDescent="0.3">
      <c r="A1759" s="2">
        <v>2018</v>
      </c>
      <c r="C1759" s="4" t="s">
        <v>602</v>
      </c>
      <c r="D1759" s="3" t="s">
        <v>587</v>
      </c>
      <c r="E1759" s="2" t="s">
        <v>361</v>
      </c>
      <c r="F1759" s="2" t="s">
        <v>577</v>
      </c>
      <c r="G1759" s="2" t="s">
        <v>566</v>
      </c>
      <c r="H1759" s="2" t="s">
        <v>336</v>
      </c>
      <c r="I1759" s="2" t="s">
        <v>221</v>
      </c>
      <c r="J1759" s="2">
        <v>2</v>
      </c>
      <c r="K1759" s="2">
        <v>5</v>
      </c>
      <c r="L1759" s="2" t="s">
        <v>18</v>
      </c>
      <c r="M1759" s="3"/>
      <c r="N1759" s="2"/>
      <c r="O1759" s="2"/>
      <c r="P1759" s="2"/>
      <c r="Q1759" s="2"/>
      <c r="R1759" s="2"/>
      <c r="S1759" s="2"/>
      <c r="T1759" s="2"/>
      <c r="U1759" s="2"/>
      <c r="V1759" s="2"/>
      <c r="W1759" s="2"/>
      <c r="X1759" s="2"/>
      <c r="Y1759" s="2"/>
      <c r="Z1759" s="2"/>
      <c r="AA1759" s="2"/>
      <c r="AB1759" s="2"/>
      <c r="AC1759" s="2"/>
      <c r="AD1759" s="2"/>
      <c r="AE1759" s="2"/>
      <c r="AF1759" s="2"/>
      <c r="AG1759" s="2"/>
      <c r="AH1759" s="2"/>
      <c r="AI1759" s="2"/>
      <c r="AJ1759" s="2"/>
      <c r="AK1759" s="2"/>
    </row>
    <row r="1760" spans="1:37" x14ac:dyDescent="0.3">
      <c r="A1760" s="2">
        <v>2018</v>
      </c>
      <c r="C1760" s="4" t="s">
        <v>602</v>
      </c>
      <c r="D1760" s="3" t="s">
        <v>564</v>
      </c>
      <c r="E1760" s="2" t="s">
        <v>274</v>
      </c>
      <c r="F1760" s="2" t="s">
        <v>585</v>
      </c>
      <c r="G1760" s="2" t="s">
        <v>586</v>
      </c>
      <c r="H1760" s="2" t="s">
        <v>336</v>
      </c>
      <c r="I1760" s="2" t="s">
        <v>563</v>
      </c>
      <c r="J1760" s="2">
        <v>1</v>
      </c>
      <c r="K1760" s="2">
        <v>2</v>
      </c>
      <c r="L1760" s="2" t="s">
        <v>13</v>
      </c>
      <c r="M1760" s="3"/>
      <c r="N1760" s="2"/>
      <c r="O1760" s="2"/>
      <c r="P1760" s="2"/>
      <c r="Q1760" s="2"/>
      <c r="R1760" s="2"/>
      <c r="S1760" s="2"/>
      <c r="T1760" s="2"/>
      <c r="U1760" s="2"/>
      <c r="V1760" s="2"/>
      <c r="W1760" s="2"/>
      <c r="X1760" s="2"/>
      <c r="Y1760" s="2"/>
      <c r="Z1760" s="2"/>
      <c r="AA1760" s="2"/>
      <c r="AB1760" s="2"/>
      <c r="AC1760" s="2"/>
      <c r="AD1760" s="2"/>
      <c r="AE1760" s="2"/>
      <c r="AF1760" s="2"/>
      <c r="AG1760" s="2"/>
      <c r="AH1760" s="2"/>
      <c r="AI1760" s="2"/>
      <c r="AJ1760" s="2"/>
      <c r="AK1760" s="2"/>
    </row>
    <row r="1761" spans="1:37" x14ac:dyDescent="0.3">
      <c r="A1761" s="2">
        <v>2018</v>
      </c>
      <c r="C1761" s="4" t="s">
        <v>602</v>
      </c>
      <c r="D1761" s="3" t="s">
        <v>564</v>
      </c>
      <c r="E1761" s="2" t="s">
        <v>274</v>
      </c>
      <c r="F1761" s="2" t="s">
        <v>585</v>
      </c>
      <c r="G1761" s="2" t="s">
        <v>586</v>
      </c>
      <c r="H1761" s="2" t="s">
        <v>336</v>
      </c>
      <c r="I1761" s="2" t="s">
        <v>13</v>
      </c>
      <c r="J1761" s="2">
        <v>2</v>
      </c>
      <c r="K1761" s="2">
        <v>1</v>
      </c>
      <c r="L1761" s="2" t="s">
        <v>563</v>
      </c>
      <c r="M1761" s="3"/>
      <c r="N1761" s="2"/>
      <c r="O1761" s="2"/>
      <c r="P1761" s="2"/>
      <c r="Q1761" s="2"/>
      <c r="R1761" s="2"/>
      <c r="S1761" s="2"/>
      <c r="T1761" s="2"/>
      <c r="U1761" s="2"/>
      <c r="V1761" s="2"/>
      <c r="W1761" s="2"/>
      <c r="X1761" s="2"/>
      <c r="Y1761" s="2"/>
      <c r="Z1761" s="2"/>
      <c r="AA1761" s="2"/>
      <c r="AB1761" s="2"/>
      <c r="AC1761" s="2"/>
      <c r="AD1761" s="2"/>
      <c r="AE1761" s="2"/>
      <c r="AF1761" s="2"/>
      <c r="AG1761" s="2"/>
      <c r="AH1761" s="2"/>
      <c r="AI1761" s="2"/>
      <c r="AJ1761" s="2"/>
      <c r="AK1761" s="2"/>
    </row>
    <row r="1762" spans="1:37" x14ac:dyDescent="0.3">
      <c r="A1762" s="2">
        <v>2018</v>
      </c>
      <c r="C1762" s="4" t="s">
        <v>602</v>
      </c>
      <c r="D1762" s="3" t="s">
        <v>572</v>
      </c>
      <c r="E1762" s="2" t="s">
        <v>274</v>
      </c>
      <c r="F1762" s="2" t="s">
        <v>573</v>
      </c>
      <c r="G1762" s="2" t="s">
        <v>574</v>
      </c>
      <c r="H1762" s="2" t="s">
        <v>336</v>
      </c>
      <c r="I1762" s="2" t="s">
        <v>51</v>
      </c>
      <c r="J1762" s="2">
        <v>2</v>
      </c>
      <c r="K1762" s="2">
        <v>1</v>
      </c>
      <c r="L1762" s="2" t="s">
        <v>48</v>
      </c>
      <c r="M1762" s="3"/>
      <c r="N1762" s="2"/>
      <c r="O1762" s="2"/>
      <c r="P1762" s="2"/>
      <c r="Q1762" s="2"/>
      <c r="R1762" s="2"/>
      <c r="S1762" s="2"/>
      <c r="T1762" s="2"/>
      <c r="U1762" s="2"/>
      <c r="V1762" s="2"/>
      <c r="W1762" s="2"/>
      <c r="X1762" s="2"/>
      <c r="Y1762" s="2"/>
      <c r="Z1762" s="2"/>
      <c r="AA1762" s="2"/>
      <c r="AB1762" s="2"/>
      <c r="AC1762" s="2"/>
      <c r="AD1762" s="2"/>
      <c r="AE1762" s="2"/>
      <c r="AF1762" s="2"/>
      <c r="AG1762" s="2"/>
      <c r="AH1762" s="2"/>
      <c r="AI1762" s="2"/>
      <c r="AJ1762" s="2"/>
      <c r="AK1762" s="2"/>
    </row>
    <row r="1763" spans="1:37" x14ac:dyDescent="0.3">
      <c r="A1763" s="2">
        <v>2018</v>
      </c>
      <c r="C1763" s="4" t="s">
        <v>602</v>
      </c>
      <c r="D1763" s="3" t="s">
        <v>572</v>
      </c>
      <c r="E1763" s="2" t="s">
        <v>274</v>
      </c>
      <c r="F1763" s="2" t="s">
        <v>573</v>
      </c>
      <c r="G1763" s="2" t="s">
        <v>574</v>
      </c>
      <c r="H1763" s="2" t="s">
        <v>336</v>
      </c>
      <c r="I1763" s="2" t="s">
        <v>48</v>
      </c>
      <c r="J1763" s="2">
        <v>1</v>
      </c>
      <c r="K1763" s="2">
        <v>2</v>
      </c>
      <c r="L1763" s="2" t="s">
        <v>51</v>
      </c>
      <c r="M1763" s="3"/>
      <c r="N1763" s="2"/>
      <c r="O1763" s="2"/>
      <c r="P1763" s="2"/>
      <c r="Q1763" s="2"/>
      <c r="R1763" s="2"/>
      <c r="S1763" s="2"/>
      <c r="T1763" s="2"/>
      <c r="U1763" s="2"/>
      <c r="V1763" s="2"/>
      <c r="W1763" s="2"/>
      <c r="X1763" s="2"/>
      <c r="Y1763" s="2"/>
      <c r="Z1763" s="2"/>
      <c r="AA1763" s="2"/>
      <c r="AB1763" s="2"/>
      <c r="AC1763" s="2"/>
      <c r="AD1763" s="2"/>
      <c r="AE1763" s="2"/>
      <c r="AF1763" s="2"/>
      <c r="AG1763" s="2"/>
      <c r="AH1763" s="2"/>
      <c r="AI1763" s="2"/>
      <c r="AJ1763" s="2"/>
      <c r="AK1763" s="2"/>
    </row>
    <row r="1764" spans="1:37" x14ac:dyDescent="0.3">
      <c r="A1764" s="2">
        <v>2018</v>
      </c>
      <c r="C1764" s="4" t="s">
        <v>603</v>
      </c>
      <c r="D1764" s="3" t="s">
        <v>587</v>
      </c>
      <c r="E1764" s="2" t="s">
        <v>361</v>
      </c>
      <c r="F1764" s="2" t="s">
        <v>588</v>
      </c>
      <c r="G1764" s="2" t="s">
        <v>589</v>
      </c>
      <c r="H1764" s="2" t="s">
        <v>336</v>
      </c>
      <c r="I1764" s="2" t="s">
        <v>93</v>
      </c>
      <c r="J1764" s="2">
        <v>6</v>
      </c>
      <c r="K1764" s="2">
        <v>1</v>
      </c>
      <c r="L1764" s="2" t="s">
        <v>590</v>
      </c>
      <c r="M1764" s="3"/>
      <c r="N1764" s="2"/>
      <c r="O1764" s="2"/>
      <c r="P1764" s="2"/>
      <c r="Q1764" s="2"/>
      <c r="R1764" s="2"/>
      <c r="S1764" s="2"/>
      <c r="T1764" s="2"/>
      <c r="U1764" s="2"/>
      <c r="V1764" s="2"/>
      <c r="W1764" s="2"/>
      <c r="X1764" s="2"/>
      <c r="Y1764" s="2"/>
      <c r="Z1764" s="2"/>
      <c r="AA1764" s="2"/>
      <c r="AB1764" s="2"/>
      <c r="AC1764" s="2"/>
      <c r="AD1764" s="2"/>
      <c r="AE1764" s="2"/>
      <c r="AF1764" s="2"/>
      <c r="AG1764" s="2"/>
      <c r="AH1764" s="2"/>
      <c r="AI1764" s="2"/>
      <c r="AJ1764" s="2"/>
      <c r="AK1764" s="2"/>
    </row>
    <row r="1765" spans="1:37" x14ac:dyDescent="0.3">
      <c r="A1765" s="2">
        <v>2018</v>
      </c>
      <c r="C1765" s="4" t="s">
        <v>603</v>
      </c>
      <c r="D1765" s="3" t="s">
        <v>587</v>
      </c>
      <c r="E1765" s="2" t="s">
        <v>361</v>
      </c>
      <c r="F1765" s="2" t="s">
        <v>588</v>
      </c>
      <c r="G1765" s="2" t="s">
        <v>589</v>
      </c>
      <c r="H1765" s="2" t="s">
        <v>336</v>
      </c>
      <c r="I1765" s="2" t="s">
        <v>590</v>
      </c>
      <c r="J1765" s="2">
        <v>1</v>
      </c>
      <c r="K1765" s="2">
        <v>6</v>
      </c>
      <c r="L1765" s="2" t="s">
        <v>93</v>
      </c>
      <c r="M1765" s="3"/>
      <c r="N1765" s="2"/>
      <c r="O1765" s="2"/>
      <c r="P1765" s="2"/>
      <c r="Q1765" s="2"/>
      <c r="R1765" s="2"/>
      <c r="S1765" s="2"/>
      <c r="T1765" s="2"/>
      <c r="U1765" s="2"/>
      <c r="V1765" s="2"/>
      <c r="W1765" s="2"/>
      <c r="X1765" s="2"/>
      <c r="Y1765" s="2"/>
      <c r="Z1765" s="2"/>
      <c r="AA1765" s="2"/>
      <c r="AB1765" s="2"/>
      <c r="AC1765" s="2"/>
      <c r="AD1765" s="2"/>
      <c r="AE1765" s="2"/>
      <c r="AF1765" s="2"/>
      <c r="AG1765" s="2"/>
      <c r="AH1765" s="2"/>
      <c r="AI1765" s="2"/>
      <c r="AJ1765" s="2"/>
      <c r="AK1765" s="2"/>
    </row>
    <row r="1766" spans="1:37" x14ac:dyDescent="0.3">
      <c r="A1766" s="2">
        <v>2018</v>
      </c>
      <c r="C1766" s="4" t="s">
        <v>603</v>
      </c>
      <c r="D1766" s="3" t="s">
        <v>593</v>
      </c>
      <c r="E1766" s="2" t="s">
        <v>355</v>
      </c>
      <c r="F1766" s="2" t="s">
        <v>568</v>
      </c>
      <c r="G1766" s="2" t="s">
        <v>569</v>
      </c>
      <c r="H1766" s="2" t="s">
        <v>336</v>
      </c>
      <c r="I1766" s="2" t="s">
        <v>356</v>
      </c>
      <c r="J1766" s="2">
        <v>2</v>
      </c>
      <c r="K1766" s="2">
        <v>2</v>
      </c>
      <c r="L1766" s="2" t="s">
        <v>366</v>
      </c>
      <c r="M1766" s="3"/>
      <c r="N1766" s="2"/>
      <c r="O1766" s="2"/>
      <c r="P1766" s="2"/>
      <c r="Q1766" s="2"/>
      <c r="R1766" s="2"/>
      <c r="S1766" s="2"/>
      <c r="T1766" s="2"/>
      <c r="U1766" s="2"/>
      <c r="V1766" s="2"/>
      <c r="W1766" s="2"/>
      <c r="X1766" s="2"/>
      <c r="Y1766" s="2"/>
      <c r="Z1766" s="2"/>
      <c r="AA1766" s="2"/>
      <c r="AB1766" s="2"/>
      <c r="AC1766" s="2"/>
      <c r="AD1766" s="2"/>
      <c r="AE1766" s="2"/>
      <c r="AF1766" s="2"/>
      <c r="AG1766" s="2"/>
      <c r="AH1766" s="2"/>
      <c r="AI1766" s="2"/>
      <c r="AJ1766" s="2"/>
      <c r="AK1766" s="2"/>
    </row>
    <row r="1767" spans="1:37" x14ac:dyDescent="0.3">
      <c r="A1767" s="2">
        <v>2018</v>
      </c>
      <c r="C1767" s="4" t="s">
        <v>603</v>
      </c>
      <c r="D1767" s="3" t="s">
        <v>593</v>
      </c>
      <c r="E1767" s="2" t="s">
        <v>355</v>
      </c>
      <c r="F1767" s="2" t="s">
        <v>568</v>
      </c>
      <c r="G1767" s="2" t="s">
        <v>569</v>
      </c>
      <c r="H1767" s="2" t="s">
        <v>336</v>
      </c>
      <c r="I1767" s="2" t="s">
        <v>366</v>
      </c>
      <c r="J1767" s="2">
        <v>2</v>
      </c>
      <c r="K1767" s="2">
        <v>2</v>
      </c>
      <c r="L1767" s="2" t="s">
        <v>356</v>
      </c>
      <c r="M1767" s="3"/>
      <c r="N1767" s="2"/>
      <c r="O1767" s="2"/>
      <c r="P1767" s="2"/>
      <c r="Q1767" s="2"/>
      <c r="R1767" s="2"/>
      <c r="S1767" s="2"/>
      <c r="T1767" s="2"/>
      <c r="U1767" s="2"/>
      <c r="V1767" s="2"/>
      <c r="W1767" s="2"/>
      <c r="X1767" s="2"/>
      <c r="Y1767" s="2"/>
      <c r="Z1767" s="2"/>
      <c r="AA1767" s="2"/>
      <c r="AB1767" s="2"/>
      <c r="AC1767" s="2"/>
      <c r="AD1767" s="2"/>
      <c r="AE1767" s="2"/>
      <c r="AF1767" s="2"/>
      <c r="AG1767" s="2"/>
      <c r="AH1767" s="2"/>
      <c r="AI1767" s="2"/>
      <c r="AJ1767" s="2"/>
      <c r="AK1767" s="2"/>
    </row>
    <row r="1768" spans="1:37" x14ac:dyDescent="0.3">
      <c r="A1768" s="2">
        <v>2018</v>
      </c>
      <c r="C1768" s="4" t="s">
        <v>603</v>
      </c>
      <c r="D1768" s="3" t="s">
        <v>572</v>
      </c>
      <c r="E1768" s="2" t="s">
        <v>355</v>
      </c>
      <c r="F1768" s="2" t="s">
        <v>575</v>
      </c>
      <c r="G1768" s="2" t="s">
        <v>576</v>
      </c>
      <c r="H1768" s="2" t="s">
        <v>336</v>
      </c>
      <c r="I1768" s="2" t="s">
        <v>80</v>
      </c>
      <c r="J1768" s="2">
        <v>0</v>
      </c>
      <c r="K1768" s="2">
        <v>3</v>
      </c>
      <c r="L1768" s="2" t="s">
        <v>151</v>
      </c>
      <c r="M1768" s="3"/>
      <c r="N1768" s="2"/>
      <c r="O1768" s="2"/>
      <c r="P1768" s="2"/>
      <c r="Q1768" s="2"/>
      <c r="R1768" s="2"/>
      <c r="S1768" s="2"/>
      <c r="T1768" s="2"/>
      <c r="U1768" s="2"/>
      <c r="V1768" s="2"/>
      <c r="W1768" s="2"/>
      <c r="X1768" s="2"/>
      <c r="Y1768" s="2"/>
      <c r="Z1768" s="2"/>
      <c r="AA1768" s="2"/>
      <c r="AB1768" s="2"/>
      <c r="AC1768" s="2"/>
      <c r="AD1768" s="2"/>
      <c r="AE1768" s="2"/>
      <c r="AF1768" s="2"/>
      <c r="AG1768" s="2"/>
      <c r="AH1768" s="2"/>
      <c r="AI1768" s="2"/>
      <c r="AJ1768" s="2"/>
      <c r="AK1768" s="2"/>
    </row>
    <row r="1769" spans="1:37" x14ac:dyDescent="0.3">
      <c r="A1769" s="2">
        <v>2018</v>
      </c>
      <c r="C1769" s="4" t="s">
        <v>603</v>
      </c>
      <c r="D1769" s="3" t="s">
        <v>572</v>
      </c>
      <c r="E1769" s="2" t="s">
        <v>355</v>
      </c>
      <c r="F1769" s="2" t="s">
        <v>575</v>
      </c>
      <c r="G1769" s="2" t="s">
        <v>576</v>
      </c>
      <c r="H1769" s="2" t="s">
        <v>336</v>
      </c>
      <c r="I1769" s="2" t="s">
        <v>151</v>
      </c>
      <c r="J1769" s="2">
        <v>3</v>
      </c>
      <c r="K1769" s="2">
        <v>0</v>
      </c>
      <c r="L1769" s="2" t="s">
        <v>80</v>
      </c>
      <c r="M1769" s="3"/>
      <c r="N1769" s="2"/>
      <c r="O1769" s="2"/>
      <c r="P1769" s="2"/>
      <c r="Q1769" s="2"/>
      <c r="R1769" s="2"/>
      <c r="S1769" s="2"/>
      <c r="T1769" s="2"/>
      <c r="U1769" s="2"/>
      <c r="V1769" s="2"/>
      <c r="W1769" s="2"/>
      <c r="X1769" s="2"/>
      <c r="Y1769" s="2"/>
      <c r="Z1769" s="2"/>
      <c r="AA1769" s="2"/>
      <c r="AB1769" s="2"/>
      <c r="AC1769" s="2"/>
      <c r="AD1769" s="2"/>
      <c r="AE1769" s="2"/>
      <c r="AF1769" s="2"/>
      <c r="AG1769" s="2"/>
      <c r="AH1769" s="2"/>
      <c r="AI1769" s="2"/>
      <c r="AJ1769" s="2"/>
      <c r="AK1769" s="2"/>
    </row>
    <row r="1770" spans="1:37" x14ac:dyDescent="0.3">
      <c r="A1770" s="2">
        <v>2018</v>
      </c>
      <c r="C1770" s="4" t="s">
        <v>604</v>
      </c>
      <c r="D1770" s="3" t="s">
        <v>567</v>
      </c>
      <c r="E1770" s="2" t="s">
        <v>214</v>
      </c>
      <c r="F1770" s="2" t="s">
        <v>591</v>
      </c>
      <c r="G1770" s="2" t="s">
        <v>592</v>
      </c>
      <c r="H1770" s="2" t="s">
        <v>336</v>
      </c>
      <c r="I1770" s="2" t="s">
        <v>333</v>
      </c>
      <c r="J1770" s="2">
        <v>2</v>
      </c>
      <c r="K1770" s="2">
        <v>1</v>
      </c>
      <c r="L1770" s="2" t="s">
        <v>41</v>
      </c>
      <c r="M1770" s="3"/>
      <c r="N1770" s="2"/>
      <c r="O1770" s="2"/>
      <c r="P1770" s="2"/>
      <c r="Q1770" s="2"/>
      <c r="R1770" s="2"/>
      <c r="S1770" s="2"/>
      <c r="T1770" s="2"/>
      <c r="U1770" s="2"/>
      <c r="V1770" s="2"/>
      <c r="W1770" s="2"/>
      <c r="X1770" s="2"/>
      <c r="Y1770" s="2"/>
      <c r="Z1770" s="2"/>
      <c r="AA1770" s="2"/>
      <c r="AB1770" s="2"/>
      <c r="AC1770" s="2"/>
      <c r="AD1770" s="2"/>
      <c r="AE1770" s="2"/>
      <c r="AF1770" s="2"/>
      <c r="AG1770" s="2"/>
      <c r="AH1770" s="2"/>
      <c r="AI1770" s="2"/>
      <c r="AJ1770" s="2"/>
      <c r="AK1770" s="2"/>
    </row>
    <row r="1771" spans="1:37" x14ac:dyDescent="0.3">
      <c r="A1771" s="2">
        <v>2018</v>
      </c>
      <c r="C1771" s="4" t="s">
        <v>604</v>
      </c>
      <c r="D1771" s="3" t="s">
        <v>567</v>
      </c>
      <c r="E1771" s="2" t="s">
        <v>214</v>
      </c>
      <c r="F1771" s="2" t="s">
        <v>591</v>
      </c>
      <c r="G1771" s="2" t="s">
        <v>592</v>
      </c>
      <c r="H1771" s="2" t="s">
        <v>336</v>
      </c>
      <c r="I1771" s="2" t="s">
        <v>41</v>
      </c>
      <c r="J1771" s="2">
        <v>1</v>
      </c>
      <c r="K1771" s="2">
        <v>2</v>
      </c>
      <c r="L1771" s="2" t="s">
        <v>333</v>
      </c>
      <c r="M1771" s="3"/>
      <c r="N1771" s="2"/>
      <c r="O1771" s="2"/>
      <c r="P1771" s="2"/>
      <c r="Q1771" s="2"/>
      <c r="R1771" s="2"/>
      <c r="S1771" s="2"/>
      <c r="T1771" s="2"/>
      <c r="U1771" s="2"/>
      <c r="V1771" s="2"/>
      <c r="W1771" s="2"/>
      <c r="X1771" s="2"/>
      <c r="Y1771" s="2"/>
      <c r="Z1771" s="2"/>
      <c r="AA1771" s="2"/>
      <c r="AB1771" s="2"/>
      <c r="AC1771" s="2"/>
      <c r="AD1771" s="2"/>
      <c r="AE1771" s="2"/>
      <c r="AF1771" s="2"/>
      <c r="AG1771" s="2"/>
      <c r="AH1771" s="2"/>
      <c r="AI1771" s="2"/>
      <c r="AJ1771" s="2"/>
      <c r="AK1771" s="2"/>
    </row>
    <row r="1772" spans="1:37" x14ac:dyDescent="0.3">
      <c r="A1772" s="2">
        <v>2018</v>
      </c>
      <c r="C1772" s="4" t="s">
        <v>604</v>
      </c>
      <c r="D1772" s="3" t="s">
        <v>564</v>
      </c>
      <c r="E1772" s="2" t="s">
        <v>214</v>
      </c>
      <c r="F1772" s="2" t="s">
        <v>583</v>
      </c>
      <c r="G1772" s="2" t="s">
        <v>584</v>
      </c>
      <c r="H1772" s="2" t="s">
        <v>336</v>
      </c>
      <c r="I1772" s="2" t="s">
        <v>30</v>
      </c>
      <c r="J1772" s="2">
        <v>3</v>
      </c>
      <c r="K1772" s="2">
        <v>0</v>
      </c>
      <c r="L1772" s="2" t="s">
        <v>336</v>
      </c>
      <c r="M1772" s="3"/>
      <c r="N1772" s="2"/>
      <c r="O1772" s="2"/>
      <c r="P1772" s="2"/>
      <c r="Q1772" s="2"/>
      <c r="R1772" s="2"/>
      <c r="S1772" s="2"/>
      <c r="T1772" s="2"/>
      <c r="U1772" s="2"/>
      <c r="V1772" s="2"/>
      <c r="W1772" s="2"/>
      <c r="X1772" s="2"/>
      <c r="Y1772" s="2"/>
      <c r="Z1772" s="2"/>
      <c r="AA1772" s="2"/>
      <c r="AB1772" s="2"/>
      <c r="AC1772" s="2"/>
      <c r="AD1772" s="2"/>
      <c r="AE1772" s="2"/>
      <c r="AF1772" s="2"/>
      <c r="AG1772" s="2"/>
      <c r="AH1772" s="2"/>
      <c r="AI1772" s="2"/>
      <c r="AJ1772" s="2"/>
      <c r="AK1772" s="2"/>
    </row>
    <row r="1773" spans="1:37" x14ac:dyDescent="0.3">
      <c r="A1773" s="2">
        <v>2018</v>
      </c>
      <c r="C1773" s="4" t="s">
        <v>604</v>
      </c>
      <c r="D1773" s="3" t="s">
        <v>564</v>
      </c>
      <c r="E1773" s="2" t="s">
        <v>214</v>
      </c>
      <c r="F1773" s="2" t="s">
        <v>583</v>
      </c>
      <c r="G1773" s="2" t="s">
        <v>584</v>
      </c>
      <c r="H1773" s="2" t="s">
        <v>336</v>
      </c>
      <c r="I1773" s="2" t="s">
        <v>336</v>
      </c>
      <c r="J1773" s="2">
        <v>0</v>
      </c>
      <c r="K1773" s="2">
        <v>3</v>
      </c>
      <c r="L1773" s="2" t="s">
        <v>30</v>
      </c>
      <c r="M1773" s="3"/>
      <c r="N1773" s="2"/>
      <c r="O1773" s="2"/>
      <c r="P1773" s="2"/>
      <c r="Q1773" s="2"/>
      <c r="R1773" s="2"/>
      <c r="S1773" s="2"/>
      <c r="T1773" s="2"/>
      <c r="U1773" s="2"/>
      <c r="V1773" s="2"/>
      <c r="W1773" s="2"/>
      <c r="X1773" s="2"/>
      <c r="Y1773" s="2"/>
      <c r="Z1773" s="2"/>
      <c r="AA1773" s="2"/>
      <c r="AB1773" s="2"/>
      <c r="AC1773" s="2"/>
      <c r="AD1773" s="2"/>
      <c r="AE1773" s="2"/>
      <c r="AF1773" s="2"/>
      <c r="AG1773" s="2"/>
      <c r="AH1773" s="2"/>
      <c r="AI1773" s="2"/>
      <c r="AJ1773" s="2"/>
      <c r="AK1773" s="2"/>
    </row>
    <row r="1774" spans="1:37" x14ac:dyDescent="0.3">
      <c r="A1774" s="2">
        <v>2018</v>
      </c>
      <c r="C1774" s="4" t="s">
        <v>604</v>
      </c>
      <c r="D1774" s="3" t="s">
        <v>593</v>
      </c>
      <c r="E1774" s="2" t="s">
        <v>213</v>
      </c>
      <c r="F1774" s="2" t="s">
        <v>581</v>
      </c>
      <c r="G1774" s="2" t="s">
        <v>582</v>
      </c>
      <c r="H1774" s="2" t="s">
        <v>336</v>
      </c>
      <c r="I1774" s="2" t="s">
        <v>54</v>
      </c>
      <c r="J1774" s="2">
        <v>2</v>
      </c>
      <c r="K1774" s="2">
        <v>2</v>
      </c>
      <c r="L1774" s="2" t="s">
        <v>188</v>
      </c>
      <c r="M1774" s="3"/>
      <c r="N1774" s="2"/>
      <c r="O1774" s="2"/>
      <c r="P1774" s="2"/>
      <c r="Q1774" s="2"/>
      <c r="R1774" s="2"/>
      <c r="S1774" s="2"/>
      <c r="T1774" s="2"/>
      <c r="U1774" s="2"/>
      <c r="V1774" s="2"/>
      <c r="W1774" s="2"/>
      <c r="X1774" s="2"/>
      <c r="Y1774" s="2"/>
      <c r="Z1774" s="2"/>
      <c r="AA1774" s="2"/>
      <c r="AB1774" s="2"/>
      <c r="AC1774" s="2"/>
      <c r="AD1774" s="2"/>
      <c r="AE1774" s="2"/>
      <c r="AF1774" s="2"/>
      <c r="AG1774" s="2"/>
      <c r="AH1774" s="2"/>
      <c r="AI1774" s="2"/>
      <c r="AJ1774" s="2"/>
      <c r="AK1774" s="2"/>
    </row>
    <row r="1775" spans="1:37" x14ac:dyDescent="0.3">
      <c r="A1775" s="2">
        <v>2018</v>
      </c>
      <c r="C1775" s="4" t="s">
        <v>604</v>
      </c>
      <c r="D1775" s="3" t="s">
        <v>593</v>
      </c>
      <c r="E1775" s="2" t="s">
        <v>213</v>
      </c>
      <c r="F1775" s="2" t="s">
        <v>581</v>
      </c>
      <c r="G1775" s="2" t="s">
        <v>582</v>
      </c>
      <c r="H1775" s="2" t="s">
        <v>336</v>
      </c>
      <c r="I1775" s="2" t="s">
        <v>188</v>
      </c>
      <c r="J1775" s="2">
        <v>2</v>
      </c>
      <c r="K1775" s="2">
        <v>2</v>
      </c>
      <c r="L1775" s="2" t="s">
        <v>54</v>
      </c>
      <c r="M1775" s="3"/>
      <c r="N1775" s="2"/>
      <c r="O1775" s="2"/>
      <c r="P1775" s="2"/>
      <c r="Q1775" s="2"/>
      <c r="R1775" s="2"/>
      <c r="S1775" s="2"/>
      <c r="T1775" s="2"/>
      <c r="U1775" s="2"/>
      <c r="V1775" s="2"/>
      <c r="W1775" s="2"/>
      <c r="X1775" s="2"/>
      <c r="Y1775" s="2"/>
      <c r="Z1775" s="2"/>
      <c r="AA1775" s="2"/>
      <c r="AB1775" s="2"/>
      <c r="AC1775" s="2"/>
      <c r="AD1775" s="2"/>
      <c r="AE1775" s="2"/>
      <c r="AF1775" s="2"/>
      <c r="AG1775" s="2"/>
      <c r="AH1775" s="2"/>
      <c r="AI1775" s="2"/>
      <c r="AJ1775" s="2"/>
      <c r="AK1775" s="2"/>
    </row>
    <row r="1776" spans="1:37" x14ac:dyDescent="0.3">
      <c r="A1776" s="2">
        <v>2018</v>
      </c>
      <c r="C1776" s="4" t="s">
        <v>604</v>
      </c>
      <c r="D1776" s="3" t="s">
        <v>572</v>
      </c>
      <c r="E1776" s="2" t="s">
        <v>213</v>
      </c>
      <c r="F1776" s="2" t="s">
        <v>579</v>
      </c>
      <c r="G1776" s="2" t="s">
        <v>580</v>
      </c>
      <c r="H1776" s="2" t="s">
        <v>336</v>
      </c>
      <c r="I1776" s="2" t="s">
        <v>228</v>
      </c>
      <c r="J1776" s="2">
        <v>1</v>
      </c>
      <c r="K1776" s="2">
        <v>1</v>
      </c>
      <c r="L1776" s="2" t="s">
        <v>170</v>
      </c>
      <c r="M1776" s="3"/>
      <c r="N1776" s="2"/>
      <c r="O1776" s="2"/>
      <c r="P1776" s="2"/>
      <c r="Q1776" s="2"/>
      <c r="R1776" s="2"/>
      <c r="S1776" s="2"/>
      <c r="T1776" s="2"/>
      <c r="U1776" s="2"/>
      <c r="V1776" s="2"/>
      <c r="W1776" s="2"/>
      <c r="X1776" s="2"/>
      <c r="Y1776" s="2"/>
      <c r="Z1776" s="2"/>
      <c r="AA1776" s="2"/>
      <c r="AB1776" s="2"/>
      <c r="AC1776" s="2"/>
      <c r="AD1776" s="2"/>
      <c r="AE1776" s="2"/>
      <c r="AF1776" s="2"/>
      <c r="AG1776" s="2"/>
      <c r="AH1776" s="2"/>
      <c r="AI1776" s="2"/>
      <c r="AJ1776" s="2"/>
      <c r="AK1776" s="2"/>
    </row>
    <row r="1777" spans="1:37" x14ac:dyDescent="0.3">
      <c r="A1777" s="2">
        <v>2018</v>
      </c>
      <c r="C1777" s="4" t="s">
        <v>604</v>
      </c>
      <c r="D1777" s="3" t="s">
        <v>572</v>
      </c>
      <c r="E1777" s="2" t="s">
        <v>213</v>
      </c>
      <c r="F1777" s="2" t="s">
        <v>579</v>
      </c>
      <c r="G1777" s="2" t="s">
        <v>580</v>
      </c>
      <c r="H1777" s="2" t="s">
        <v>336</v>
      </c>
      <c r="I1777" s="2" t="s">
        <v>170</v>
      </c>
      <c r="J1777" s="2">
        <v>1</v>
      </c>
      <c r="K1777" s="2">
        <v>1</v>
      </c>
      <c r="L1777" s="2" t="s">
        <v>228</v>
      </c>
      <c r="M1777" s="3"/>
      <c r="N1777" s="2"/>
      <c r="O1777" s="2"/>
      <c r="P1777" s="2"/>
      <c r="Q1777" s="2"/>
      <c r="R1777" s="2"/>
      <c r="S1777" s="2"/>
      <c r="T1777" s="2"/>
      <c r="U1777" s="2"/>
      <c r="V1777" s="2"/>
      <c r="W1777" s="2"/>
      <c r="X1777" s="2"/>
      <c r="Y1777" s="2"/>
      <c r="Z1777" s="2"/>
      <c r="AA1777" s="2"/>
      <c r="AB1777" s="2"/>
      <c r="AC1777" s="2"/>
      <c r="AD1777" s="2"/>
      <c r="AE1777" s="2"/>
      <c r="AF1777" s="2"/>
      <c r="AG1777" s="2"/>
      <c r="AH1777" s="2"/>
      <c r="AI1777" s="2"/>
      <c r="AJ1777" s="2"/>
      <c r="AK1777" s="2"/>
    </row>
    <row r="1778" spans="1:37" x14ac:dyDescent="0.3">
      <c r="A1778" s="2">
        <v>2018</v>
      </c>
      <c r="C1778" s="4" t="s">
        <v>605</v>
      </c>
      <c r="D1778" s="3" t="s">
        <v>567</v>
      </c>
      <c r="E1778" s="2" t="s">
        <v>268</v>
      </c>
      <c r="F1778" s="2" t="s">
        <v>573</v>
      </c>
      <c r="G1778" s="2" t="s">
        <v>574</v>
      </c>
      <c r="H1778" s="2" t="s">
        <v>336</v>
      </c>
      <c r="I1778" s="2" t="s">
        <v>199</v>
      </c>
      <c r="J1778" s="2">
        <v>0</v>
      </c>
      <c r="K1778" s="2">
        <v>2</v>
      </c>
      <c r="L1778" s="2" t="s">
        <v>24</v>
      </c>
      <c r="M1778" s="3"/>
      <c r="N1778" s="2"/>
      <c r="O1778" s="2"/>
      <c r="P1778" s="2"/>
      <c r="Q1778" s="2"/>
      <c r="R1778" s="2"/>
      <c r="S1778" s="2"/>
      <c r="T1778" s="2"/>
      <c r="U1778" s="2"/>
      <c r="V1778" s="2"/>
      <c r="W1778" s="2"/>
      <c r="X1778" s="2"/>
      <c r="Y1778" s="2"/>
      <c r="Z1778" s="2"/>
      <c r="AA1778" s="2"/>
      <c r="AB1778" s="2"/>
      <c r="AC1778" s="2"/>
      <c r="AD1778" s="2"/>
      <c r="AE1778" s="2"/>
      <c r="AF1778" s="2"/>
      <c r="AG1778" s="2"/>
      <c r="AH1778" s="2"/>
      <c r="AI1778" s="2"/>
      <c r="AJ1778" s="2"/>
      <c r="AK1778" s="2"/>
    </row>
    <row r="1779" spans="1:37" x14ac:dyDescent="0.3">
      <c r="A1779" s="2">
        <v>2018</v>
      </c>
      <c r="C1779" s="4" t="s">
        <v>605</v>
      </c>
      <c r="D1779" s="3" t="s">
        <v>567</v>
      </c>
      <c r="E1779" s="2" t="s">
        <v>268</v>
      </c>
      <c r="F1779" s="2" t="s">
        <v>573</v>
      </c>
      <c r="G1779" s="2" t="s">
        <v>574</v>
      </c>
      <c r="H1779" s="2" t="s">
        <v>336</v>
      </c>
      <c r="I1779" s="2" t="s">
        <v>24</v>
      </c>
      <c r="J1779" s="2">
        <v>2</v>
      </c>
      <c r="K1779" s="2">
        <v>0</v>
      </c>
      <c r="L1779" s="2" t="s">
        <v>199</v>
      </c>
      <c r="M1779" s="3"/>
      <c r="N1779" s="2"/>
      <c r="O1779" s="2"/>
      <c r="P1779" s="2"/>
      <c r="Q1779" s="2"/>
      <c r="R1779" s="2"/>
      <c r="S1779" s="2"/>
      <c r="T1779" s="2"/>
      <c r="U1779" s="2"/>
      <c r="V1779" s="2"/>
      <c r="W1779" s="2"/>
      <c r="X1779" s="2"/>
      <c r="Y1779" s="2"/>
      <c r="Z1779" s="2"/>
      <c r="AA1779" s="2"/>
      <c r="AB1779" s="2"/>
      <c r="AC1779" s="2"/>
      <c r="AD1779" s="2"/>
      <c r="AE1779" s="2"/>
      <c r="AF1779" s="2"/>
      <c r="AG1779" s="2"/>
      <c r="AH1779" s="2"/>
      <c r="AI1779" s="2"/>
      <c r="AJ1779" s="2"/>
      <c r="AK1779" s="2"/>
    </row>
    <row r="1780" spans="1:37" x14ac:dyDescent="0.3">
      <c r="A1780" s="2">
        <v>2018</v>
      </c>
      <c r="C1780" s="4" t="s">
        <v>605</v>
      </c>
      <c r="D1780" s="3" t="s">
        <v>567</v>
      </c>
      <c r="E1780" s="2" t="s">
        <v>268</v>
      </c>
      <c r="F1780" s="2" t="s">
        <v>565</v>
      </c>
      <c r="G1780" s="2" t="s">
        <v>566</v>
      </c>
      <c r="H1780" s="2" t="s">
        <v>336</v>
      </c>
      <c r="I1780" s="2" t="s">
        <v>284</v>
      </c>
      <c r="J1780" s="2">
        <v>0</v>
      </c>
      <c r="K1780" s="2">
        <v>0</v>
      </c>
      <c r="L1780" s="2" t="s">
        <v>12</v>
      </c>
      <c r="M1780" s="3"/>
      <c r="N1780" s="2"/>
      <c r="O1780" s="2"/>
      <c r="P1780" s="2"/>
      <c r="Q1780" s="2"/>
      <c r="R1780" s="2"/>
      <c r="S1780" s="2"/>
      <c r="T1780" s="2"/>
      <c r="U1780" s="2"/>
      <c r="V1780" s="2"/>
      <c r="W1780" s="2"/>
      <c r="X1780" s="2"/>
      <c r="Y1780" s="2"/>
      <c r="Z1780" s="2"/>
      <c r="AA1780" s="2"/>
      <c r="AB1780" s="2"/>
      <c r="AC1780" s="2"/>
      <c r="AD1780" s="2"/>
      <c r="AE1780" s="2"/>
      <c r="AF1780" s="2"/>
      <c r="AG1780" s="2"/>
      <c r="AH1780" s="2"/>
      <c r="AI1780" s="2"/>
      <c r="AJ1780" s="2"/>
      <c r="AK1780" s="2"/>
    </row>
    <row r="1781" spans="1:37" x14ac:dyDescent="0.3">
      <c r="A1781" s="2">
        <v>2018</v>
      </c>
      <c r="C1781" s="4" t="s">
        <v>605</v>
      </c>
      <c r="D1781" s="3" t="s">
        <v>567</v>
      </c>
      <c r="E1781" s="2" t="s">
        <v>268</v>
      </c>
      <c r="F1781" s="2" t="s">
        <v>565</v>
      </c>
      <c r="G1781" s="2" t="s">
        <v>566</v>
      </c>
      <c r="H1781" s="2" t="s">
        <v>336</v>
      </c>
      <c r="I1781" s="2" t="s">
        <v>12</v>
      </c>
      <c r="J1781" s="2">
        <v>0</v>
      </c>
      <c r="K1781" s="2">
        <v>0</v>
      </c>
      <c r="L1781" s="2" t="s">
        <v>284</v>
      </c>
      <c r="M1781" s="3"/>
      <c r="N1781" s="2"/>
      <c r="O1781" s="2"/>
      <c r="P1781" s="2"/>
      <c r="Q1781" s="2"/>
      <c r="R1781" s="2"/>
      <c r="S1781" s="2"/>
      <c r="T1781" s="2"/>
      <c r="U1781" s="2"/>
      <c r="V1781" s="2"/>
      <c r="W1781" s="2"/>
      <c r="X1781" s="2"/>
      <c r="Y1781" s="2"/>
      <c r="Z1781" s="2"/>
      <c r="AA1781" s="2"/>
      <c r="AB1781" s="2"/>
      <c r="AC1781" s="2"/>
      <c r="AD1781" s="2"/>
      <c r="AE1781" s="2"/>
      <c r="AF1781" s="2"/>
      <c r="AG1781" s="2"/>
      <c r="AH1781" s="2"/>
      <c r="AI1781" s="2"/>
      <c r="AJ1781" s="2"/>
      <c r="AK1781" s="2"/>
    </row>
    <row r="1782" spans="1:37" x14ac:dyDescent="0.3">
      <c r="A1782" s="2">
        <v>2018</v>
      </c>
      <c r="C1782" s="4" t="s">
        <v>605</v>
      </c>
      <c r="D1782" s="3" t="s">
        <v>572</v>
      </c>
      <c r="E1782" s="2" t="s">
        <v>270</v>
      </c>
      <c r="F1782" s="2" t="s">
        <v>585</v>
      </c>
      <c r="G1782" s="2" t="s">
        <v>586</v>
      </c>
      <c r="H1782" s="2" t="s">
        <v>336</v>
      </c>
      <c r="I1782" s="2" t="s">
        <v>578</v>
      </c>
      <c r="J1782" s="2">
        <v>1</v>
      </c>
      <c r="K1782" s="2">
        <v>2</v>
      </c>
      <c r="L1782" s="2" t="s">
        <v>360</v>
      </c>
      <c r="M1782" s="3"/>
      <c r="N1782" s="2"/>
      <c r="O1782" s="2"/>
      <c r="P1782" s="2"/>
      <c r="Q1782" s="2"/>
      <c r="R1782" s="2"/>
      <c r="S1782" s="2"/>
      <c r="T1782" s="2"/>
      <c r="U1782" s="2"/>
      <c r="V1782" s="2"/>
      <c r="W1782" s="2"/>
      <c r="X1782" s="2"/>
      <c r="Y1782" s="2"/>
      <c r="Z1782" s="2"/>
      <c r="AA1782" s="2"/>
      <c r="AB1782" s="2"/>
      <c r="AC1782" s="2"/>
      <c r="AD1782" s="2"/>
      <c r="AE1782" s="2"/>
      <c r="AF1782" s="2"/>
      <c r="AG1782" s="2"/>
      <c r="AH1782" s="2"/>
      <c r="AI1782" s="2"/>
      <c r="AJ1782" s="2"/>
      <c r="AK1782" s="2"/>
    </row>
    <row r="1783" spans="1:37" x14ac:dyDescent="0.3">
      <c r="A1783" s="2">
        <v>2018</v>
      </c>
      <c r="C1783" s="4" t="s">
        <v>605</v>
      </c>
      <c r="D1783" s="3" t="s">
        <v>572</v>
      </c>
      <c r="E1783" s="2" t="s">
        <v>270</v>
      </c>
      <c r="F1783" s="2" t="s">
        <v>585</v>
      </c>
      <c r="G1783" s="2" t="s">
        <v>586</v>
      </c>
      <c r="H1783" s="2" t="s">
        <v>336</v>
      </c>
      <c r="I1783" s="2" t="s">
        <v>360</v>
      </c>
      <c r="J1783" s="2">
        <v>2</v>
      </c>
      <c r="K1783" s="2">
        <v>1</v>
      </c>
      <c r="L1783" s="2" t="s">
        <v>578</v>
      </c>
      <c r="M1783" s="3"/>
      <c r="N1783" s="2"/>
      <c r="O1783" s="2"/>
      <c r="P1783" s="2"/>
      <c r="Q1783" s="2"/>
      <c r="R1783" s="2"/>
      <c r="S1783" s="2"/>
      <c r="T1783" s="2"/>
      <c r="U1783" s="2"/>
      <c r="V1783" s="2"/>
      <c r="W1783" s="2"/>
      <c r="X1783" s="2"/>
      <c r="Y1783" s="2"/>
      <c r="Z1783" s="2"/>
      <c r="AA1783" s="2"/>
      <c r="AB1783" s="2"/>
      <c r="AC1783" s="2"/>
      <c r="AD1783" s="2"/>
      <c r="AE1783" s="2"/>
      <c r="AF1783" s="2"/>
      <c r="AG1783" s="2"/>
      <c r="AH1783" s="2"/>
      <c r="AI1783" s="2"/>
      <c r="AJ1783" s="2"/>
      <c r="AK1783" s="2"/>
    </row>
    <row r="1784" spans="1:37" x14ac:dyDescent="0.3">
      <c r="A1784" s="2">
        <v>2018</v>
      </c>
      <c r="C1784" s="4" t="s">
        <v>605</v>
      </c>
      <c r="D1784" s="3" t="s">
        <v>572</v>
      </c>
      <c r="E1784" s="2" t="s">
        <v>270</v>
      </c>
      <c r="F1784" s="2" t="s">
        <v>570</v>
      </c>
      <c r="G1784" s="2" t="s">
        <v>571</v>
      </c>
      <c r="H1784" s="2" t="s">
        <v>336</v>
      </c>
      <c r="I1784" s="2" t="s">
        <v>340</v>
      </c>
      <c r="J1784" s="2">
        <v>1</v>
      </c>
      <c r="K1784" s="2">
        <v>2</v>
      </c>
      <c r="L1784" s="2" t="s">
        <v>25</v>
      </c>
      <c r="M1784" s="3"/>
      <c r="N1784" s="2"/>
      <c r="O1784" s="2"/>
      <c r="P1784" s="2"/>
      <c r="Q1784" s="2"/>
      <c r="R1784" s="2"/>
      <c r="S1784" s="2"/>
      <c r="T1784" s="2"/>
      <c r="U1784" s="2"/>
      <c r="V1784" s="2"/>
      <c r="W1784" s="2"/>
      <c r="X1784" s="2"/>
      <c r="Y1784" s="2"/>
      <c r="Z1784" s="2"/>
      <c r="AA1784" s="2"/>
      <c r="AB1784" s="2"/>
      <c r="AC1784" s="2"/>
      <c r="AD1784" s="2"/>
      <c r="AE1784" s="2"/>
      <c r="AF1784" s="2"/>
      <c r="AG1784" s="2"/>
      <c r="AH1784" s="2"/>
      <c r="AI1784" s="2"/>
      <c r="AJ1784" s="2"/>
      <c r="AK1784" s="2"/>
    </row>
    <row r="1785" spans="1:37" x14ac:dyDescent="0.3">
      <c r="A1785" s="2">
        <v>2018</v>
      </c>
      <c r="C1785" s="4" t="s">
        <v>605</v>
      </c>
      <c r="D1785" s="3" t="s">
        <v>572</v>
      </c>
      <c r="E1785" s="2" t="s">
        <v>270</v>
      </c>
      <c r="F1785" s="2" t="s">
        <v>570</v>
      </c>
      <c r="G1785" s="2" t="s">
        <v>571</v>
      </c>
      <c r="H1785" s="2" t="s">
        <v>336</v>
      </c>
      <c r="I1785" s="2" t="s">
        <v>25</v>
      </c>
      <c r="J1785" s="2">
        <v>2</v>
      </c>
      <c r="K1785" s="2">
        <v>1</v>
      </c>
      <c r="L1785" s="2" t="s">
        <v>340</v>
      </c>
      <c r="M1785" s="3"/>
      <c r="N1785" s="2"/>
      <c r="O1785" s="2"/>
      <c r="P1785" s="2"/>
      <c r="Q1785" s="2"/>
      <c r="R1785" s="2"/>
      <c r="S1785" s="2"/>
      <c r="T1785" s="2"/>
      <c r="U1785" s="2"/>
      <c r="V1785" s="2"/>
      <c r="W1785" s="2"/>
      <c r="X1785" s="2"/>
      <c r="Y1785" s="2"/>
      <c r="Z1785" s="2"/>
      <c r="AA1785" s="2"/>
      <c r="AB1785" s="2"/>
      <c r="AC1785" s="2"/>
      <c r="AD1785" s="2"/>
      <c r="AE1785" s="2"/>
      <c r="AF1785" s="2"/>
      <c r="AG1785" s="2"/>
      <c r="AH1785" s="2"/>
      <c r="AI1785" s="2"/>
      <c r="AJ1785" s="2"/>
      <c r="AK1785" s="2"/>
    </row>
    <row r="1786" spans="1:37" x14ac:dyDescent="0.3">
      <c r="A1786" s="2">
        <v>2018</v>
      </c>
      <c r="C1786" s="4" t="s">
        <v>606</v>
      </c>
      <c r="D1786" s="3" t="s">
        <v>567</v>
      </c>
      <c r="E1786" s="2" t="s">
        <v>274</v>
      </c>
      <c r="F1786" s="2" t="s">
        <v>575</v>
      </c>
      <c r="G1786" s="2" t="s">
        <v>576</v>
      </c>
      <c r="H1786" s="2" t="s">
        <v>336</v>
      </c>
      <c r="I1786" s="2" t="s">
        <v>563</v>
      </c>
      <c r="J1786" s="2">
        <v>2</v>
      </c>
      <c r="K1786" s="2">
        <v>0</v>
      </c>
      <c r="L1786" s="2" t="s">
        <v>51</v>
      </c>
      <c r="M1786" s="3"/>
      <c r="N1786" s="2"/>
      <c r="O1786" s="2"/>
      <c r="P1786" s="2"/>
      <c r="Q1786" s="2"/>
      <c r="R1786" s="2"/>
      <c r="S1786" s="2"/>
      <c r="T1786" s="2"/>
      <c r="U1786" s="2"/>
      <c r="V1786" s="2"/>
      <c r="W1786" s="2"/>
      <c r="X1786" s="2"/>
      <c r="Y1786" s="2"/>
      <c r="Z1786" s="2"/>
      <c r="AA1786" s="2"/>
      <c r="AB1786" s="2"/>
      <c r="AC1786" s="2"/>
      <c r="AD1786" s="2"/>
      <c r="AE1786" s="2"/>
      <c r="AF1786" s="2"/>
      <c r="AG1786" s="2"/>
      <c r="AH1786" s="2"/>
      <c r="AI1786" s="2"/>
      <c r="AJ1786" s="2"/>
      <c r="AK1786" s="2"/>
    </row>
    <row r="1787" spans="1:37" x14ac:dyDescent="0.3">
      <c r="A1787" s="2">
        <v>2018</v>
      </c>
      <c r="C1787" s="4" t="s">
        <v>606</v>
      </c>
      <c r="D1787" s="3" t="s">
        <v>567</v>
      </c>
      <c r="E1787" s="2" t="s">
        <v>274</v>
      </c>
      <c r="F1787" s="2" t="s">
        <v>575</v>
      </c>
      <c r="G1787" s="2" t="s">
        <v>576</v>
      </c>
      <c r="H1787" s="2" t="s">
        <v>336</v>
      </c>
      <c r="I1787" s="2" t="s">
        <v>51</v>
      </c>
      <c r="J1787" s="2">
        <v>0</v>
      </c>
      <c r="K1787" s="2">
        <v>2</v>
      </c>
      <c r="L1787" s="2" t="s">
        <v>563</v>
      </c>
      <c r="M1787" s="3"/>
      <c r="N1787" s="2"/>
      <c r="O1787" s="2"/>
      <c r="P1787" s="2"/>
      <c r="Q1787" s="2"/>
      <c r="R1787" s="2"/>
      <c r="S1787" s="2"/>
      <c r="T1787" s="2"/>
      <c r="U1787" s="2"/>
      <c r="V1787" s="2"/>
      <c r="W1787" s="2"/>
      <c r="X1787" s="2"/>
      <c r="Y1787" s="2"/>
      <c r="Z1787" s="2"/>
      <c r="AA1787" s="2"/>
      <c r="AB1787" s="2"/>
      <c r="AC1787" s="2"/>
      <c r="AD1787" s="2"/>
      <c r="AE1787" s="2"/>
      <c r="AF1787" s="2"/>
      <c r="AG1787" s="2"/>
      <c r="AH1787" s="2"/>
      <c r="AI1787" s="2"/>
      <c r="AJ1787" s="2"/>
      <c r="AK1787" s="2"/>
    </row>
    <row r="1788" spans="1:37" x14ac:dyDescent="0.3">
      <c r="A1788" s="2">
        <v>2018</v>
      </c>
      <c r="C1788" s="4" t="s">
        <v>606</v>
      </c>
      <c r="D1788" s="3" t="s">
        <v>544</v>
      </c>
      <c r="E1788" s="2" t="s">
        <v>274</v>
      </c>
      <c r="F1788" s="2" t="s">
        <v>568</v>
      </c>
      <c r="G1788" s="2" t="s">
        <v>569</v>
      </c>
      <c r="H1788" s="2" t="s">
        <v>336</v>
      </c>
      <c r="I1788" s="2" t="s">
        <v>13</v>
      </c>
      <c r="J1788" s="2">
        <v>0</v>
      </c>
      <c r="K1788" s="2">
        <v>3</v>
      </c>
      <c r="L1788" s="2" t="s">
        <v>48</v>
      </c>
      <c r="M1788" s="3"/>
      <c r="N1788" s="2"/>
      <c r="O1788" s="2"/>
      <c r="P1788" s="2"/>
      <c r="Q1788" s="2"/>
      <c r="R1788" s="2"/>
      <c r="S1788" s="2"/>
      <c r="T1788" s="2"/>
      <c r="U1788" s="2"/>
      <c r="V1788" s="2"/>
      <c r="W1788" s="2"/>
      <c r="X1788" s="2"/>
      <c r="Y1788" s="2"/>
      <c r="Z1788" s="2"/>
      <c r="AA1788" s="2"/>
      <c r="AB1788" s="2"/>
      <c r="AC1788" s="2"/>
      <c r="AD1788" s="2"/>
      <c r="AE1788" s="2"/>
      <c r="AF1788" s="2"/>
      <c r="AG1788" s="2"/>
      <c r="AH1788" s="2"/>
      <c r="AI1788" s="2"/>
      <c r="AJ1788" s="2"/>
      <c r="AK1788" s="2"/>
    </row>
    <row r="1789" spans="1:37" x14ac:dyDescent="0.3">
      <c r="A1789" s="2">
        <v>2018</v>
      </c>
      <c r="C1789" s="4" t="s">
        <v>606</v>
      </c>
      <c r="D1789" s="3" t="s">
        <v>544</v>
      </c>
      <c r="E1789" s="2" t="s">
        <v>274</v>
      </c>
      <c r="F1789" s="2" t="s">
        <v>568</v>
      </c>
      <c r="G1789" s="2" t="s">
        <v>569</v>
      </c>
      <c r="H1789" s="2" t="s">
        <v>336</v>
      </c>
      <c r="I1789" s="2" t="s">
        <v>48</v>
      </c>
      <c r="J1789" s="2">
        <v>3</v>
      </c>
      <c r="K1789" s="2">
        <v>0</v>
      </c>
      <c r="L1789" s="2" t="s">
        <v>13</v>
      </c>
      <c r="M1789" s="3"/>
      <c r="N1789" s="2"/>
      <c r="O1789" s="2"/>
      <c r="P1789" s="2"/>
      <c r="Q1789" s="2"/>
      <c r="R1789" s="2"/>
      <c r="S1789" s="2"/>
      <c r="T1789" s="2"/>
      <c r="U1789" s="2"/>
      <c r="V1789" s="2"/>
      <c r="W1789" s="2"/>
      <c r="X1789" s="2"/>
      <c r="Y1789" s="2"/>
      <c r="Z1789" s="2"/>
      <c r="AA1789" s="2"/>
      <c r="AB1789" s="2"/>
      <c r="AC1789" s="2"/>
      <c r="AD1789" s="2"/>
      <c r="AE1789" s="2"/>
      <c r="AF1789" s="2"/>
      <c r="AG1789" s="2"/>
      <c r="AH1789" s="2"/>
      <c r="AI1789" s="2"/>
      <c r="AJ1789" s="2"/>
      <c r="AK1789" s="2"/>
    </row>
    <row r="1790" spans="1:37" x14ac:dyDescent="0.3">
      <c r="A1790" s="2">
        <v>2018</v>
      </c>
      <c r="C1790" s="4" t="s">
        <v>606</v>
      </c>
      <c r="D1790" s="3" t="s">
        <v>572</v>
      </c>
      <c r="E1790" s="2" t="s">
        <v>281</v>
      </c>
      <c r="F1790" s="2" t="s">
        <v>577</v>
      </c>
      <c r="G1790" s="2" t="s">
        <v>566</v>
      </c>
      <c r="H1790" s="2" t="s">
        <v>336</v>
      </c>
      <c r="I1790" s="2" t="s">
        <v>453</v>
      </c>
      <c r="J1790" s="2">
        <v>0</v>
      </c>
      <c r="K1790" s="2">
        <v>2</v>
      </c>
      <c r="L1790" s="2" t="s">
        <v>21</v>
      </c>
      <c r="M1790" s="3"/>
      <c r="N1790" s="2"/>
      <c r="O1790" s="2"/>
      <c r="P1790" s="2"/>
      <c r="Q1790" s="2"/>
      <c r="R1790" s="2"/>
      <c r="S1790" s="2"/>
      <c r="T1790" s="2"/>
      <c r="U1790" s="2"/>
      <c r="V1790" s="2"/>
      <c r="W1790" s="2"/>
      <c r="X1790" s="2"/>
      <c r="Y1790" s="2"/>
      <c r="Z1790" s="2"/>
      <c r="AA1790" s="2"/>
      <c r="AB1790" s="2"/>
      <c r="AC1790" s="2"/>
      <c r="AD1790" s="2"/>
      <c r="AE1790" s="2"/>
      <c r="AF1790" s="2"/>
      <c r="AG1790" s="2"/>
      <c r="AH1790" s="2"/>
      <c r="AI1790" s="2"/>
      <c r="AJ1790" s="2"/>
      <c r="AK1790" s="2"/>
    </row>
    <row r="1791" spans="1:37" x14ac:dyDescent="0.3">
      <c r="A1791" s="2">
        <v>2018</v>
      </c>
      <c r="C1791" s="4" t="s">
        <v>606</v>
      </c>
      <c r="D1791" s="3" t="s">
        <v>572</v>
      </c>
      <c r="E1791" s="2" t="s">
        <v>281</v>
      </c>
      <c r="F1791" s="2" t="s">
        <v>577</v>
      </c>
      <c r="G1791" s="2" t="s">
        <v>566</v>
      </c>
      <c r="H1791" s="2" t="s">
        <v>336</v>
      </c>
      <c r="I1791" s="2" t="s">
        <v>21</v>
      </c>
      <c r="J1791" s="2">
        <v>2</v>
      </c>
      <c r="K1791" s="2">
        <v>0</v>
      </c>
      <c r="L1791" s="2" t="s">
        <v>453</v>
      </c>
      <c r="M1791" s="3"/>
      <c r="N1791" s="2"/>
      <c r="O1791" s="2"/>
      <c r="P1791" s="2"/>
      <c r="Q1791" s="2"/>
      <c r="R1791" s="2"/>
      <c r="S1791" s="2"/>
      <c r="T1791" s="2"/>
      <c r="U1791" s="2"/>
      <c r="V1791" s="2"/>
      <c r="W1791" s="2"/>
      <c r="X1791" s="2"/>
      <c r="Y1791" s="2"/>
      <c r="Z1791" s="2"/>
      <c r="AA1791" s="2"/>
      <c r="AB1791" s="2"/>
      <c r="AC1791" s="2"/>
      <c r="AD1791" s="2"/>
      <c r="AE1791" s="2"/>
      <c r="AF1791" s="2"/>
      <c r="AG1791" s="2"/>
      <c r="AH1791" s="2"/>
      <c r="AI1791" s="2"/>
      <c r="AJ1791" s="2"/>
      <c r="AK1791" s="2"/>
    </row>
    <row r="1792" spans="1:37" x14ac:dyDescent="0.3">
      <c r="A1792" s="2">
        <v>2018</v>
      </c>
      <c r="C1792" s="4" t="s">
        <v>606</v>
      </c>
      <c r="D1792" s="3" t="s">
        <v>572</v>
      </c>
      <c r="E1792" s="2" t="s">
        <v>281</v>
      </c>
      <c r="F1792" s="2" t="s">
        <v>588</v>
      </c>
      <c r="G1792" s="2" t="s">
        <v>589</v>
      </c>
      <c r="H1792" s="2" t="s">
        <v>336</v>
      </c>
      <c r="I1792" s="2" t="s">
        <v>44</v>
      </c>
      <c r="J1792" s="2">
        <v>2</v>
      </c>
      <c r="K1792" s="2">
        <v>2</v>
      </c>
      <c r="L1792" s="2" t="s">
        <v>301</v>
      </c>
      <c r="M1792" s="3"/>
      <c r="N1792" s="2"/>
      <c r="O1792" s="2"/>
      <c r="P1792" s="2"/>
      <c r="Q1792" s="2"/>
      <c r="R1792" s="2"/>
      <c r="S1792" s="2"/>
      <c r="T1792" s="2"/>
      <c r="U1792" s="2"/>
      <c r="V1792" s="2"/>
      <c r="W1792" s="2"/>
      <c r="X1792" s="2"/>
      <c r="Y1792" s="2"/>
      <c r="Z1792" s="2"/>
      <c r="AA1792" s="2"/>
      <c r="AB1792" s="2"/>
      <c r="AC1792" s="2"/>
      <c r="AD1792" s="2"/>
      <c r="AE1792" s="2"/>
      <c r="AF1792" s="2"/>
      <c r="AG1792" s="2"/>
      <c r="AH1792" s="2"/>
      <c r="AI1792" s="2"/>
      <c r="AJ1792" s="2"/>
      <c r="AK1792" s="2"/>
    </row>
    <row r="1793" spans="1:37" x14ac:dyDescent="0.3">
      <c r="A1793" s="2">
        <v>2018</v>
      </c>
      <c r="C1793" s="4" t="s">
        <v>606</v>
      </c>
      <c r="D1793" s="3" t="s">
        <v>572</v>
      </c>
      <c r="E1793" s="2" t="s">
        <v>281</v>
      </c>
      <c r="F1793" s="2" t="s">
        <v>588</v>
      </c>
      <c r="G1793" s="2" t="s">
        <v>589</v>
      </c>
      <c r="H1793" s="2" t="s">
        <v>336</v>
      </c>
      <c r="I1793" s="2" t="s">
        <v>301</v>
      </c>
      <c r="J1793" s="2">
        <v>2</v>
      </c>
      <c r="K1793" s="2">
        <v>2</v>
      </c>
      <c r="L1793" s="2" t="s">
        <v>44</v>
      </c>
      <c r="M1793" s="3"/>
      <c r="N1793" s="2"/>
      <c r="O1793" s="2"/>
      <c r="P1793" s="2"/>
      <c r="Q1793" s="2"/>
      <c r="R1793" s="2"/>
      <c r="S1793" s="2"/>
      <c r="T1793" s="2"/>
      <c r="U1793" s="2"/>
      <c r="V1793" s="2"/>
      <c r="W1793" s="2"/>
      <c r="X1793" s="2"/>
      <c r="Y1793" s="2"/>
      <c r="Z1793" s="2"/>
      <c r="AA1793" s="2"/>
      <c r="AB1793" s="2"/>
      <c r="AC1793" s="2"/>
      <c r="AD1793" s="2"/>
      <c r="AE1793" s="2"/>
      <c r="AF1793" s="2"/>
      <c r="AG1793" s="2"/>
      <c r="AH1793" s="2"/>
      <c r="AI1793" s="2"/>
      <c r="AJ1793" s="2"/>
      <c r="AK1793" s="2"/>
    </row>
    <row r="1794" spans="1:37" x14ac:dyDescent="0.3">
      <c r="A1794" s="2">
        <v>2018</v>
      </c>
      <c r="C1794" s="4" t="s">
        <v>607</v>
      </c>
      <c r="D1794" s="3" t="s">
        <v>567</v>
      </c>
      <c r="E1794" s="2" t="s">
        <v>355</v>
      </c>
      <c r="F1794" s="2" t="s">
        <v>591</v>
      </c>
      <c r="G1794" s="2" t="s">
        <v>592</v>
      </c>
      <c r="H1794" s="2" t="s">
        <v>336</v>
      </c>
      <c r="I1794" s="2" t="s">
        <v>356</v>
      </c>
      <c r="J1794" s="2">
        <v>0</v>
      </c>
      <c r="K1794" s="2">
        <v>1</v>
      </c>
      <c r="L1794" s="2" t="s">
        <v>80</v>
      </c>
      <c r="M1794" s="3"/>
      <c r="N1794" s="2"/>
      <c r="O1794" s="2"/>
      <c r="P1794" s="2"/>
      <c r="Q1794" s="2"/>
      <c r="R1794" s="2"/>
      <c r="S1794" s="2"/>
      <c r="T1794" s="2"/>
      <c r="U1794" s="2"/>
      <c r="V1794" s="2"/>
      <c r="W1794" s="2"/>
      <c r="X1794" s="2"/>
      <c r="Y1794" s="2"/>
      <c r="Z1794" s="2"/>
      <c r="AA1794" s="2"/>
      <c r="AB1794" s="2"/>
      <c r="AC1794" s="2"/>
      <c r="AD1794" s="2"/>
      <c r="AE1794" s="2"/>
      <c r="AF1794" s="2"/>
      <c r="AG1794" s="2"/>
      <c r="AH1794" s="2"/>
      <c r="AI1794" s="2"/>
      <c r="AJ1794" s="2"/>
      <c r="AK1794" s="2"/>
    </row>
    <row r="1795" spans="1:37" x14ac:dyDescent="0.3">
      <c r="A1795" s="2">
        <v>2018</v>
      </c>
      <c r="C1795" s="4" t="s">
        <v>607</v>
      </c>
      <c r="D1795" s="3" t="s">
        <v>567</v>
      </c>
      <c r="E1795" s="2" t="s">
        <v>355</v>
      </c>
      <c r="F1795" s="2" t="s">
        <v>591</v>
      </c>
      <c r="G1795" s="2" t="s">
        <v>592</v>
      </c>
      <c r="H1795" s="2" t="s">
        <v>336</v>
      </c>
      <c r="I1795" s="2" t="s">
        <v>80</v>
      </c>
      <c r="J1795" s="2">
        <v>1</v>
      </c>
      <c r="K1795" s="2">
        <v>0</v>
      </c>
      <c r="L1795" s="2" t="s">
        <v>356</v>
      </c>
      <c r="M1795" s="3"/>
      <c r="N1795" s="2"/>
      <c r="O1795" s="2"/>
      <c r="P1795" s="2"/>
      <c r="Q1795" s="2"/>
      <c r="R1795" s="2"/>
      <c r="S1795" s="2"/>
      <c r="T1795" s="2"/>
      <c r="U1795" s="2"/>
      <c r="V1795" s="2"/>
      <c r="W1795" s="2"/>
      <c r="X1795" s="2"/>
      <c r="Y1795" s="2"/>
      <c r="Z1795" s="2"/>
      <c r="AA1795" s="2"/>
      <c r="AB1795" s="2"/>
      <c r="AC1795" s="2"/>
      <c r="AD1795" s="2"/>
      <c r="AE1795" s="2"/>
      <c r="AF1795" s="2"/>
      <c r="AG1795" s="2"/>
      <c r="AH1795" s="2"/>
      <c r="AI1795" s="2"/>
      <c r="AJ1795" s="2"/>
      <c r="AK1795" s="2"/>
    </row>
    <row r="1796" spans="1:37" x14ac:dyDescent="0.3">
      <c r="A1796" s="2">
        <v>2018</v>
      </c>
      <c r="C1796" s="4" t="s">
        <v>607</v>
      </c>
      <c r="D1796" s="3" t="s">
        <v>564</v>
      </c>
      <c r="E1796" s="2" t="s">
        <v>355</v>
      </c>
      <c r="F1796" s="2" t="s">
        <v>583</v>
      </c>
      <c r="G1796" s="2" t="s">
        <v>584</v>
      </c>
      <c r="H1796" s="2" t="s">
        <v>336</v>
      </c>
      <c r="I1796" s="2" t="s">
        <v>366</v>
      </c>
      <c r="J1796" s="2">
        <v>1</v>
      </c>
      <c r="K1796" s="2">
        <v>0</v>
      </c>
      <c r="L1796" s="2" t="s">
        <v>151</v>
      </c>
      <c r="M1796" s="3"/>
      <c r="N1796" s="2"/>
      <c r="O1796" s="2"/>
      <c r="P1796" s="2"/>
      <c r="Q1796" s="2"/>
      <c r="R1796" s="2"/>
      <c r="S1796" s="2"/>
      <c r="T1796" s="2"/>
      <c r="U1796" s="2"/>
      <c r="V1796" s="2"/>
      <c r="W1796" s="2"/>
      <c r="X1796" s="2"/>
      <c r="Y1796" s="2"/>
      <c r="Z1796" s="2"/>
      <c r="AA1796" s="2"/>
      <c r="AB1796" s="2"/>
      <c r="AC1796" s="2"/>
      <c r="AD1796" s="2"/>
      <c r="AE1796" s="2"/>
      <c r="AF1796" s="2"/>
      <c r="AG1796" s="2"/>
      <c r="AH1796" s="2"/>
      <c r="AI1796" s="2"/>
      <c r="AJ1796" s="2"/>
      <c r="AK1796" s="2"/>
    </row>
    <row r="1797" spans="1:37" x14ac:dyDescent="0.3">
      <c r="A1797" s="2">
        <v>2018</v>
      </c>
      <c r="C1797" s="4" t="s">
        <v>607</v>
      </c>
      <c r="D1797" s="3" t="s">
        <v>564</v>
      </c>
      <c r="E1797" s="2" t="s">
        <v>355</v>
      </c>
      <c r="F1797" s="2" t="s">
        <v>583</v>
      </c>
      <c r="G1797" s="2" t="s">
        <v>584</v>
      </c>
      <c r="H1797" s="2" t="s">
        <v>336</v>
      </c>
      <c r="I1797" s="2" t="s">
        <v>151</v>
      </c>
      <c r="J1797" s="2">
        <v>0</v>
      </c>
      <c r="K1797" s="2">
        <v>1</v>
      </c>
      <c r="L1797" s="2" t="s">
        <v>366</v>
      </c>
      <c r="M1797" s="3"/>
      <c r="N1797" s="2"/>
      <c r="O1797" s="2"/>
      <c r="P1797" s="2"/>
      <c r="Q1797" s="2"/>
      <c r="R1797" s="2"/>
      <c r="S1797" s="2"/>
      <c r="T1797" s="2"/>
      <c r="U1797" s="2"/>
      <c r="V1797" s="2"/>
      <c r="W1797" s="2"/>
      <c r="X1797" s="2"/>
      <c r="Y1797" s="2"/>
      <c r="Z1797" s="2"/>
      <c r="AA1797" s="2"/>
      <c r="AB1797" s="2"/>
      <c r="AC1797" s="2"/>
      <c r="AD1797" s="2"/>
      <c r="AE1797" s="2"/>
      <c r="AF1797" s="2"/>
      <c r="AG1797" s="2"/>
      <c r="AH1797" s="2"/>
      <c r="AI1797" s="2"/>
      <c r="AJ1797" s="2"/>
      <c r="AK1797" s="2"/>
    </row>
    <row r="1798" spans="1:37" x14ac:dyDescent="0.3">
      <c r="A1798" s="2">
        <v>2018</v>
      </c>
      <c r="C1798" s="4" t="s">
        <v>607</v>
      </c>
      <c r="D1798" s="3" t="s">
        <v>593</v>
      </c>
      <c r="E1798" s="2" t="s">
        <v>361</v>
      </c>
      <c r="F1798" s="2" t="s">
        <v>581</v>
      </c>
      <c r="G1798" s="2" t="s">
        <v>582</v>
      </c>
      <c r="H1798" s="2" t="s">
        <v>336</v>
      </c>
      <c r="I1798" s="2" t="s">
        <v>93</v>
      </c>
      <c r="J1798" s="2">
        <v>0</v>
      </c>
      <c r="K1798" s="2">
        <v>1</v>
      </c>
      <c r="L1798" s="2" t="s">
        <v>18</v>
      </c>
      <c r="M1798" s="3"/>
      <c r="N1798" s="2"/>
      <c r="O1798" s="2"/>
      <c r="P1798" s="2"/>
      <c r="Q1798" s="2"/>
      <c r="R1798" s="2"/>
      <c r="S1798" s="2"/>
      <c r="T1798" s="2"/>
      <c r="U1798" s="2"/>
      <c r="V1798" s="2"/>
      <c r="W1798" s="2"/>
      <c r="X1798" s="2"/>
      <c r="Y1798" s="2"/>
      <c r="Z1798" s="2"/>
      <c r="AA1798" s="2"/>
      <c r="AB1798" s="2"/>
      <c r="AC1798" s="2"/>
      <c r="AD1798" s="2"/>
      <c r="AE1798" s="2"/>
      <c r="AF1798" s="2"/>
      <c r="AG1798" s="2"/>
      <c r="AH1798" s="2"/>
      <c r="AI1798" s="2"/>
      <c r="AJ1798" s="2"/>
      <c r="AK1798" s="2"/>
    </row>
    <row r="1799" spans="1:37" x14ac:dyDescent="0.3">
      <c r="A1799" s="2">
        <v>2018</v>
      </c>
      <c r="C1799" s="4" t="s">
        <v>607</v>
      </c>
      <c r="D1799" s="3" t="s">
        <v>593</v>
      </c>
      <c r="E1799" s="2" t="s">
        <v>361</v>
      </c>
      <c r="F1799" s="2" t="s">
        <v>581</v>
      </c>
      <c r="G1799" s="2" t="s">
        <v>582</v>
      </c>
      <c r="H1799" s="2" t="s">
        <v>336</v>
      </c>
      <c r="I1799" s="2" t="s">
        <v>18</v>
      </c>
      <c r="J1799" s="2">
        <v>1</v>
      </c>
      <c r="K1799" s="2">
        <v>0</v>
      </c>
      <c r="L1799" s="2" t="s">
        <v>93</v>
      </c>
      <c r="M1799" s="3"/>
      <c r="N1799" s="2"/>
      <c r="O1799" s="2"/>
      <c r="P1799" s="2"/>
      <c r="Q1799" s="2"/>
      <c r="R1799" s="2"/>
      <c r="S1799" s="2"/>
      <c r="T1799" s="2"/>
      <c r="U1799" s="2"/>
      <c r="V1799" s="2"/>
      <c r="W1799" s="2"/>
      <c r="X1799" s="2"/>
      <c r="Y1799" s="2"/>
      <c r="Z1799" s="2"/>
      <c r="AA1799" s="2"/>
      <c r="AB1799" s="2"/>
      <c r="AC1799" s="2"/>
      <c r="AD1799" s="2"/>
      <c r="AE1799" s="2"/>
      <c r="AF1799" s="2"/>
      <c r="AG1799" s="2"/>
      <c r="AH1799" s="2"/>
      <c r="AI1799" s="2"/>
      <c r="AJ1799" s="2"/>
      <c r="AK1799" s="2"/>
    </row>
    <row r="1800" spans="1:37" x14ac:dyDescent="0.3">
      <c r="A1800" s="2">
        <v>2018</v>
      </c>
      <c r="C1800" s="4" t="s">
        <v>607</v>
      </c>
      <c r="D1800" s="3" t="s">
        <v>572</v>
      </c>
      <c r="E1800" s="2" t="s">
        <v>361</v>
      </c>
      <c r="F1800" s="2" t="s">
        <v>579</v>
      </c>
      <c r="G1800" s="2" t="s">
        <v>580</v>
      </c>
      <c r="H1800" s="2" t="s">
        <v>336</v>
      </c>
      <c r="I1800" s="2" t="s">
        <v>590</v>
      </c>
      <c r="J1800" s="2">
        <v>1</v>
      </c>
      <c r="K1800" s="2">
        <v>2</v>
      </c>
      <c r="L1800" s="2" t="s">
        <v>221</v>
      </c>
      <c r="M1800" s="3"/>
      <c r="N1800" s="2"/>
      <c r="O1800" s="2"/>
      <c r="P1800" s="2"/>
      <c r="Q1800" s="2"/>
      <c r="R1800" s="2"/>
      <c r="S1800" s="2"/>
      <c r="T1800" s="2"/>
      <c r="U1800" s="2"/>
      <c r="V1800" s="2"/>
      <c r="W1800" s="2"/>
      <c r="X1800" s="2"/>
      <c r="Y1800" s="2"/>
      <c r="Z1800" s="2"/>
      <c r="AA1800" s="2"/>
      <c r="AB1800" s="2"/>
      <c r="AC1800" s="2"/>
      <c r="AD1800" s="2"/>
      <c r="AE1800" s="2"/>
      <c r="AF1800" s="2"/>
      <c r="AG1800" s="2"/>
      <c r="AH1800" s="2"/>
      <c r="AI1800" s="2"/>
      <c r="AJ1800" s="2"/>
      <c r="AK1800" s="2"/>
    </row>
    <row r="1801" spans="1:37" x14ac:dyDescent="0.3">
      <c r="A1801" s="2">
        <v>2018</v>
      </c>
      <c r="C1801" s="4" t="s">
        <v>607</v>
      </c>
      <c r="D1801" s="3" t="s">
        <v>572</v>
      </c>
      <c r="E1801" s="2" t="s">
        <v>361</v>
      </c>
      <c r="F1801" s="2" t="s">
        <v>579</v>
      </c>
      <c r="G1801" s="2" t="s">
        <v>580</v>
      </c>
      <c r="H1801" s="2" t="s">
        <v>336</v>
      </c>
      <c r="I1801" s="2" t="s">
        <v>221</v>
      </c>
      <c r="J1801" s="2">
        <v>2</v>
      </c>
      <c r="K1801" s="2">
        <v>1</v>
      </c>
      <c r="L1801" s="2" t="s">
        <v>590</v>
      </c>
      <c r="M1801" s="3"/>
      <c r="N1801" s="2"/>
      <c r="O1801" s="2"/>
      <c r="P1801" s="2"/>
      <c r="Q1801" s="2"/>
      <c r="R1801" s="2"/>
      <c r="S1801" s="2"/>
      <c r="T1801" s="2"/>
      <c r="U1801" s="2"/>
      <c r="V1801" s="2"/>
      <c r="W1801" s="2"/>
      <c r="X1801" s="2"/>
      <c r="Y1801" s="2"/>
      <c r="Z1801" s="2"/>
      <c r="AA1801" s="2"/>
      <c r="AB1801" s="2"/>
      <c r="AC1801" s="2"/>
      <c r="AD1801" s="2"/>
      <c r="AE1801" s="2"/>
      <c r="AF1801" s="2"/>
      <c r="AG1801" s="2"/>
      <c r="AH1801" s="2"/>
      <c r="AI1801" s="2"/>
      <c r="AJ1801" s="2"/>
      <c r="AK1801" s="2"/>
    </row>
    <row r="1802" spans="1:37" x14ac:dyDescent="0.3">
      <c r="A1802" s="2">
        <v>2018</v>
      </c>
      <c r="C1802" s="4" t="s">
        <v>608</v>
      </c>
      <c r="D1802" s="3" t="s">
        <v>567</v>
      </c>
      <c r="E1802" t="s">
        <v>287</v>
      </c>
      <c r="F1802" s="2" t="s">
        <v>575</v>
      </c>
      <c r="G1802" s="2" t="s">
        <v>576</v>
      </c>
      <c r="H1802" s="2" t="s">
        <v>336</v>
      </c>
      <c r="I1802" s="2" t="s">
        <v>12</v>
      </c>
      <c r="J1802" s="2">
        <v>4</v>
      </c>
      <c r="K1802" s="2">
        <v>3</v>
      </c>
      <c r="L1802" s="2" t="s">
        <v>25</v>
      </c>
      <c r="M1802" s="3"/>
      <c r="N1802" s="2"/>
      <c r="O1802" s="2"/>
      <c r="P1802" s="2"/>
      <c r="Q1802" s="2"/>
      <c r="R1802" s="2"/>
      <c r="S1802" s="2"/>
      <c r="T1802" s="2"/>
      <c r="U1802" s="2"/>
      <c r="V1802" s="2"/>
      <c r="W1802" s="2"/>
      <c r="X1802" s="2"/>
      <c r="Y1802" s="2"/>
      <c r="Z1802" s="2"/>
      <c r="AA1802" s="2"/>
      <c r="AB1802" s="2"/>
      <c r="AC1802" s="2"/>
      <c r="AD1802" s="2"/>
      <c r="AE1802" s="2"/>
      <c r="AF1802" s="2"/>
      <c r="AG1802" s="2"/>
      <c r="AH1802" s="2"/>
      <c r="AI1802" s="2"/>
      <c r="AJ1802" s="2"/>
      <c r="AK1802" s="2"/>
    </row>
    <row r="1803" spans="1:37" x14ac:dyDescent="0.3">
      <c r="A1803" s="2">
        <v>2018</v>
      </c>
      <c r="C1803" s="4" t="s">
        <v>608</v>
      </c>
      <c r="D1803" s="3" t="s">
        <v>567</v>
      </c>
      <c r="E1803" t="s">
        <v>287</v>
      </c>
      <c r="F1803" s="2" t="s">
        <v>575</v>
      </c>
      <c r="G1803" s="2" t="s">
        <v>576</v>
      </c>
      <c r="H1803" s="2" t="s">
        <v>336</v>
      </c>
      <c r="I1803" s="2" t="s">
        <v>25</v>
      </c>
      <c r="J1803" s="2">
        <v>3</v>
      </c>
      <c r="K1803" s="2">
        <v>4</v>
      </c>
      <c r="L1803" s="2" t="s">
        <v>12</v>
      </c>
      <c r="M1803" s="3"/>
      <c r="N1803" s="2"/>
      <c r="O1803" s="2"/>
      <c r="P1803" s="2"/>
      <c r="Q1803" s="2"/>
      <c r="R1803" s="2"/>
      <c r="S1803" s="2"/>
      <c r="T1803" s="2"/>
      <c r="U1803" s="2"/>
      <c r="V1803" s="2"/>
      <c r="W1803" s="2"/>
      <c r="X1803" s="2"/>
      <c r="Y1803" s="2"/>
      <c r="Z1803" s="2"/>
      <c r="AA1803" s="2"/>
      <c r="AB1803" s="2"/>
      <c r="AC1803" s="2"/>
      <c r="AD1803" s="2"/>
      <c r="AE1803" s="2"/>
      <c r="AF1803" s="2"/>
      <c r="AG1803" s="2"/>
      <c r="AH1803" s="2"/>
      <c r="AI1803" s="2"/>
      <c r="AJ1803" s="2"/>
      <c r="AK1803" s="2"/>
    </row>
    <row r="1804" spans="1:37" x14ac:dyDescent="0.3">
      <c r="A1804" s="2">
        <v>2018</v>
      </c>
      <c r="C1804" s="4" t="s">
        <v>608</v>
      </c>
      <c r="D1804" s="3" t="s">
        <v>572</v>
      </c>
      <c r="E1804" t="s">
        <v>287</v>
      </c>
      <c r="F1804" s="2" t="s">
        <v>573</v>
      </c>
      <c r="G1804" s="2" t="s">
        <v>574</v>
      </c>
      <c r="H1804" s="2" t="s">
        <v>336</v>
      </c>
      <c r="I1804" s="2" t="s">
        <v>30</v>
      </c>
      <c r="J1804" s="2">
        <v>2</v>
      </c>
      <c r="K1804" s="2">
        <v>1</v>
      </c>
      <c r="L1804" s="2" t="s">
        <v>170</v>
      </c>
      <c r="M1804" s="3"/>
      <c r="N1804" s="2"/>
      <c r="O1804" s="2"/>
      <c r="P1804" s="2"/>
      <c r="Q1804" s="2"/>
      <c r="R1804" s="2"/>
      <c r="S1804" s="2"/>
      <c r="T1804" s="2"/>
      <c r="U1804" s="2"/>
      <c r="V1804" s="2"/>
      <c r="W1804" s="2"/>
      <c r="X1804" s="2"/>
      <c r="Y1804" s="2"/>
      <c r="Z1804" s="2"/>
      <c r="AA1804" s="2"/>
      <c r="AB1804" s="2"/>
      <c r="AC1804" s="2"/>
      <c r="AD1804" s="2"/>
      <c r="AE1804" s="2"/>
      <c r="AF1804" s="2"/>
      <c r="AG1804" s="2"/>
      <c r="AH1804" s="2"/>
      <c r="AI1804" s="2"/>
      <c r="AJ1804" s="2"/>
      <c r="AK1804" s="2"/>
    </row>
    <row r="1805" spans="1:37" x14ac:dyDescent="0.3">
      <c r="A1805" s="2">
        <v>2018</v>
      </c>
      <c r="C1805" s="4" t="s">
        <v>608</v>
      </c>
      <c r="D1805" s="3" t="s">
        <v>572</v>
      </c>
      <c r="E1805" t="s">
        <v>287</v>
      </c>
      <c r="F1805" s="2" t="s">
        <v>573</v>
      </c>
      <c r="G1805" s="2" t="s">
        <v>574</v>
      </c>
      <c r="H1805" s="2" t="s">
        <v>336</v>
      </c>
      <c r="I1805" s="2" t="s">
        <v>170</v>
      </c>
      <c r="J1805" s="2">
        <v>1</v>
      </c>
      <c r="K1805" s="2">
        <v>2</v>
      </c>
      <c r="L1805" s="2" t="s">
        <v>30</v>
      </c>
      <c r="M1805" s="3"/>
      <c r="N1805" s="2"/>
      <c r="O1805" s="2"/>
      <c r="P1805" s="2"/>
      <c r="Q1805" s="2"/>
      <c r="R1805" s="2"/>
      <c r="S1805" s="2"/>
      <c r="T1805" s="2"/>
      <c r="U1805" s="2"/>
      <c r="V1805" s="2"/>
      <c r="W1805" s="2"/>
      <c r="X1805" s="2"/>
      <c r="Y1805" s="2"/>
      <c r="Z1805" s="2"/>
      <c r="AA1805" s="2"/>
      <c r="AB1805" s="2"/>
      <c r="AC1805" s="2"/>
      <c r="AD1805" s="2"/>
      <c r="AE1805" s="2"/>
      <c r="AF1805" s="2"/>
      <c r="AG1805" s="2"/>
      <c r="AH1805" s="2"/>
      <c r="AI1805" s="2"/>
      <c r="AJ1805" s="2"/>
      <c r="AK1805" s="2"/>
    </row>
    <row r="1806" spans="1:37" x14ac:dyDescent="0.3">
      <c r="A1806" s="2">
        <v>2018</v>
      </c>
      <c r="C1806" s="4" t="s">
        <v>609</v>
      </c>
      <c r="D1806" s="3" t="s">
        <v>567</v>
      </c>
      <c r="E1806" t="s">
        <v>287</v>
      </c>
      <c r="F1806" s="2" t="s">
        <v>565</v>
      </c>
      <c r="G1806" s="2" t="s">
        <v>566</v>
      </c>
      <c r="H1806" s="2" t="s">
        <v>336</v>
      </c>
      <c r="I1806" s="2" t="s">
        <v>54</v>
      </c>
      <c r="J1806" s="2">
        <v>1</v>
      </c>
      <c r="K1806" s="2">
        <v>1</v>
      </c>
      <c r="L1806" s="2" t="s">
        <v>336</v>
      </c>
      <c r="M1806" s="2" t="s">
        <v>643</v>
      </c>
      <c r="N1806" s="2"/>
      <c r="O1806" s="2"/>
      <c r="P1806" s="2"/>
      <c r="Q1806" s="2"/>
      <c r="R1806" s="2"/>
      <c r="S1806" s="2"/>
      <c r="T1806" s="2"/>
      <c r="U1806" s="2"/>
      <c r="V1806" s="2"/>
      <c r="W1806" s="2"/>
      <c r="X1806" s="2"/>
      <c r="Y1806" s="2"/>
      <c r="Z1806" s="2"/>
      <c r="AA1806" s="2"/>
      <c r="AB1806" s="2"/>
      <c r="AC1806" s="2"/>
      <c r="AD1806" s="2"/>
      <c r="AE1806" s="2"/>
      <c r="AF1806" s="2"/>
      <c r="AG1806" s="2"/>
      <c r="AH1806" s="2"/>
      <c r="AI1806" s="2"/>
      <c r="AJ1806" s="2"/>
      <c r="AK1806" s="2"/>
    </row>
    <row r="1807" spans="1:37" x14ac:dyDescent="0.3">
      <c r="A1807" s="2">
        <v>2018</v>
      </c>
      <c r="C1807" s="4" t="s">
        <v>609</v>
      </c>
      <c r="D1807" s="3" t="s">
        <v>567</v>
      </c>
      <c r="E1807" t="s">
        <v>287</v>
      </c>
      <c r="F1807" s="2" t="s">
        <v>565</v>
      </c>
      <c r="G1807" s="2" t="s">
        <v>566</v>
      </c>
      <c r="H1807" s="2" t="s">
        <v>336</v>
      </c>
      <c r="I1807" s="2" t="s">
        <v>336</v>
      </c>
      <c r="J1807" s="2">
        <v>1</v>
      </c>
      <c r="K1807" s="2">
        <v>1</v>
      </c>
      <c r="L1807" s="2" t="s">
        <v>54</v>
      </c>
      <c r="M1807" s="2" t="s">
        <v>643</v>
      </c>
      <c r="N1807" s="2"/>
      <c r="O1807" s="2"/>
      <c r="P1807" s="2"/>
      <c r="Q1807" s="2"/>
      <c r="R1807" s="2"/>
      <c r="S1807" s="2"/>
      <c r="T1807" s="2"/>
      <c r="U1807" s="2"/>
      <c r="V1807" s="2"/>
      <c r="W1807" s="2"/>
      <c r="X1807" s="2"/>
      <c r="Y1807" s="2"/>
      <c r="Z1807" s="2"/>
      <c r="AA1807" s="2"/>
      <c r="AB1807" s="2"/>
      <c r="AC1807" s="2"/>
      <c r="AD1807" s="2"/>
      <c r="AE1807" s="2"/>
      <c r="AF1807" s="2"/>
      <c r="AG1807" s="2"/>
      <c r="AH1807" s="2"/>
      <c r="AI1807" s="2"/>
      <c r="AJ1807" s="2"/>
      <c r="AK1807" s="2"/>
    </row>
    <row r="1808" spans="1:37" x14ac:dyDescent="0.3">
      <c r="A1808" s="2">
        <v>2018</v>
      </c>
      <c r="C1808" s="4" t="s">
        <v>609</v>
      </c>
      <c r="D1808" s="3" t="s">
        <v>572</v>
      </c>
      <c r="E1808" t="s">
        <v>287</v>
      </c>
      <c r="F1808" s="2" t="s">
        <v>588</v>
      </c>
      <c r="G1808" s="2" t="s">
        <v>589</v>
      </c>
      <c r="H1808" s="2" t="s">
        <v>336</v>
      </c>
      <c r="I1808" s="2" t="s">
        <v>360</v>
      </c>
      <c r="J1808" s="2">
        <v>1</v>
      </c>
      <c r="K1808" s="2">
        <v>1</v>
      </c>
      <c r="L1808" s="2" t="s">
        <v>284</v>
      </c>
      <c r="M1808" s="2" t="s">
        <v>641</v>
      </c>
      <c r="N1808" s="2"/>
      <c r="O1808" s="2"/>
      <c r="P1808" s="2"/>
      <c r="Q1808" s="2"/>
      <c r="R1808" s="2"/>
      <c r="S1808" s="2"/>
      <c r="T1808" s="2"/>
      <c r="U1808" s="2"/>
      <c r="V1808" s="2"/>
      <c r="W1808" s="2"/>
      <c r="X1808" s="2"/>
      <c r="Y1808" s="2"/>
      <c r="Z1808" s="2"/>
      <c r="AA1808" s="2"/>
      <c r="AB1808" s="2"/>
      <c r="AC1808" s="2"/>
      <c r="AD1808" s="2"/>
      <c r="AE1808" s="2"/>
      <c r="AF1808" s="2"/>
      <c r="AG1808" s="2"/>
      <c r="AH1808" s="2"/>
      <c r="AI1808" s="2"/>
      <c r="AJ1808" s="2"/>
      <c r="AK1808" s="2"/>
    </row>
    <row r="1809" spans="1:37" x14ac:dyDescent="0.3">
      <c r="A1809" s="2">
        <v>2018</v>
      </c>
      <c r="C1809" s="4" t="s">
        <v>609</v>
      </c>
      <c r="D1809" s="3" t="s">
        <v>572</v>
      </c>
      <c r="E1809" t="s">
        <v>287</v>
      </c>
      <c r="F1809" s="2" t="s">
        <v>588</v>
      </c>
      <c r="G1809" s="2" t="s">
        <v>589</v>
      </c>
      <c r="H1809" s="2" t="s">
        <v>336</v>
      </c>
      <c r="I1809" s="2" t="s">
        <v>284</v>
      </c>
      <c r="J1809" s="2">
        <v>1</v>
      </c>
      <c r="K1809" s="2">
        <v>1</v>
      </c>
      <c r="L1809" s="2" t="s">
        <v>360</v>
      </c>
      <c r="M1809" s="2" t="s">
        <v>641</v>
      </c>
      <c r="N1809" s="2"/>
      <c r="O1809" s="2"/>
      <c r="P1809" s="2"/>
      <c r="Q1809" s="2"/>
      <c r="R1809" s="2"/>
      <c r="S1809" s="2"/>
      <c r="T1809" s="2"/>
      <c r="U1809" s="2"/>
      <c r="V1809" s="2"/>
      <c r="W1809" s="2"/>
      <c r="X1809" s="2"/>
      <c r="Y1809" s="2"/>
      <c r="Z1809" s="2"/>
      <c r="AA1809" s="2"/>
      <c r="AB1809" s="2"/>
      <c r="AC1809" s="2"/>
      <c r="AD1809" s="2"/>
      <c r="AE1809" s="2"/>
      <c r="AF1809" s="2"/>
      <c r="AG1809" s="2"/>
      <c r="AH1809" s="2"/>
      <c r="AI1809" s="2"/>
      <c r="AJ1809" s="2"/>
      <c r="AK1809" s="2"/>
    </row>
    <row r="1810" spans="1:37" x14ac:dyDescent="0.3">
      <c r="A1810" s="2">
        <v>2018</v>
      </c>
      <c r="C1810" s="4" t="s">
        <v>610</v>
      </c>
      <c r="D1810" s="3" t="s">
        <v>564</v>
      </c>
      <c r="E1810" t="s">
        <v>287</v>
      </c>
      <c r="F1810" s="2" t="s">
        <v>583</v>
      </c>
      <c r="G1810" s="2" t="s">
        <v>584</v>
      </c>
      <c r="H1810" s="2" t="s">
        <v>336</v>
      </c>
      <c r="I1810" s="2" t="s">
        <v>21</v>
      </c>
      <c r="J1810" s="2">
        <v>2</v>
      </c>
      <c r="K1810" s="2">
        <v>0</v>
      </c>
      <c r="L1810" s="2" t="s">
        <v>13</v>
      </c>
      <c r="M1810" s="3"/>
      <c r="N1810" s="2"/>
      <c r="O1810" s="2"/>
      <c r="P1810" s="2"/>
      <c r="Q1810" s="2"/>
      <c r="R1810" s="2"/>
      <c r="S1810" s="2"/>
      <c r="T1810" s="2"/>
      <c r="U1810" s="2"/>
      <c r="V1810" s="2"/>
      <c r="W1810" s="2"/>
      <c r="X1810" s="2"/>
      <c r="Y1810" s="2"/>
      <c r="Z1810" s="2"/>
      <c r="AA1810" s="2"/>
      <c r="AB1810" s="2"/>
      <c r="AC1810" s="2"/>
      <c r="AD1810" s="2"/>
      <c r="AE1810" s="2"/>
      <c r="AF1810" s="2"/>
      <c r="AG1810" s="2"/>
      <c r="AH1810" s="2"/>
      <c r="AI1810" s="2"/>
      <c r="AJ1810" s="2"/>
      <c r="AK1810" s="2"/>
    </row>
    <row r="1811" spans="1:37" x14ac:dyDescent="0.3">
      <c r="A1811" s="2">
        <v>2018</v>
      </c>
      <c r="C1811" s="4" t="s">
        <v>610</v>
      </c>
      <c r="D1811" s="3" t="s">
        <v>564</v>
      </c>
      <c r="E1811" t="s">
        <v>287</v>
      </c>
      <c r="F1811" s="2" t="s">
        <v>583</v>
      </c>
      <c r="G1811" s="2" t="s">
        <v>584</v>
      </c>
      <c r="H1811" s="2" t="s">
        <v>336</v>
      </c>
      <c r="I1811" s="2" t="s">
        <v>13</v>
      </c>
      <c r="J1811" s="2">
        <v>0</v>
      </c>
      <c r="K1811" s="2">
        <v>2</v>
      </c>
      <c r="L1811" s="2" t="s">
        <v>21</v>
      </c>
      <c r="M1811" s="3"/>
      <c r="N1811" s="2"/>
      <c r="O1811" s="2"/>
      <c r="P1811" s="2"/>
      <c r="Q1811" s="2"/>
      <c r="R1811" s="2"/>
      <c r="S1811" s="2"/>
      <c r="T1811" s="2"/>
      <c r="U1811" s="2"/>
      <c r="V1811" s="2"/>
      <c r="W1811" s="2"/>
      <c r="X1811" s="2"/>
      <c r="Y1811" s="2"/>
      <c r="Z1811" s="2"/>
      <c r="AA1811" s="2"/>
      <c r="AB1811" s="2"/>
      <c r="AC1811" s="2"/>
      <c r="AD1811" s="2"/>
      <c r="AE1811" s="2"/>
      <c r="AF1811" s="2"/>
      <c r="AG1811" s="2"/>
      <c r="AH1811" s="2"/>
      <c r="AI1811" s="2"/>
      <c r="AJ1811" s="2"/>
      <c r="AK1811" s="2"/>
    </row>
    <row r="1812" spans="1:37" x14ac:dyDescent="0.3">
      <c r="A1812" s="2">
        <v>2018</v>
      </c>
      <c r="C1812" s="4" t="s">
        <v>610</v>
      </c>
      <c r="D1812" s="3" t="s">
        <v>572</v>
      </c>
      <c r="E1812" t="s">
        <v>287</v>
      </c>
      <c r="F1812" s="2" t="s">
        <v>585</v>
      </c>
      <c r="G1812" s="2" t="s">
        <v>586</v>
      </c>
      <c r="H1812" s="2" t="s">
        <v>336</v>
      </c>
      <c r="I1812" s="2" t="s">
        <v>18</v>
      </c>
      <c r="J1812" s="2">
        <v>3</v>
      </c>
      <c r="K1812" s="2">
        <v>2</v>
      </c>
      <c r="L1812" s="2" t="s">
        <v>356</v>
      </c>
      <c r="M1812" s="3"/>
      <c r="N1812" s="2"/>
      <c r="O1812" s="2"/>
      <c r="P1812" s="2"/>
      <c r="Q1812" s="2"/>
      <c r="R1812" s="2"/>
      <c r="S1812" s="2"/>
      <c r="T1812" s="2"/>
      <c r="U1812" s="2"/>
      <c r="V1812" s="2"/>
      <c r="W1812" s="2"/>
      <c r="X1812" s="2"/>
      <c r="Y1812" s="2"/>
      <c r="Z1812" s="2"/>
      <c r="AA1812" s="2"/>
      <c r="AB1812" s="2"/>
      <c r="AC1812" s="2"/>
      <c r="AD1812" s="2"/>
      <c r="AE1812" s="2"/>
      <c r="AF1812" s="2"/>
      <c r="AG1812" s="2"/>
      <c r="AH1812" s="2"/>
      <c r="AI1812" s="2"/>
      <c r="AJ1812" s="2"/>
      <c r="AK1812" s="2"/>
    </row>
    <row r="1813" spans="1:37" x14ac:dyDescent="0.3">
      <c r="A1813" s="2">
        <v>2018</v>
      </c>
      <c r="C1813" s="4" t="s">
        <v>610</v>
      </c>
      <c r="D1813" s="3" t="s">
        <v>572</v>
      </c>
      <c r="E1813" t="s">
        <v>287</v>
      </c>
      <c r="F1813" s="2" t="s">
        <v>585</v>
      </c>
      <c r="G1813" s="2" t="s">
        <v>586</v>
      </c>
      <c r="H1813" s="2" t="s">
        <v>336</v>
      </c>
      <c r="I1813" s="2" t="s">
        <v>356</v>
      </c>
      <c r="J1813" s="2">
        <v>2</v>
      </c>
      <c r="K1813" s="2">
        <v>3</v>
      </c>
      <c r="L1813" s="2" t="s">
        <v>18</v>
      </c>
      <c r="M1813" s="3"/>
      <c r="N1813" s="2"/>
      <c r="O1813" s="2"/>
      <c r="P1813" s="2"/>
      <c r="Q1813" s="2"/>
      <c r="R1813" s="2"/>
      <c r="S1813" s="2"/>
      <c r="T1813" s="2"/>
      <c r="U1813" s="2"/>
      <c r="V1813" s="2"/>
      <c r="W1813" s="2"/>
      <c r="X1813" s="2"/>
      <c r="Y1813" s="2"/>
      <c r="Z1813" s="2"/>
      <c r="AA1813" s="2"/>
      <c r="AB1813" s="2"/>
      <c r="AC1813" s="2"/>
      <c r="AD1813" s="2"/>
      <c r="AE1813" s="2"/>
      <c r="AF1813" s="2"/>
      <c r="AG1813" s="2"/>
      <c r="AH1813" s="2"/>
      <c r="AI1813" s="2"/>
      <c r="AJ1813" s="2"/>
      <c r="AK1813" s="2"/>
    </row>
    <row r="1814" spans="1:37" x14ac:dyDescent="0.3">
      <c r="A1814" s="2">
        <v>2018</v>
      </c>
      <c r="C1814" s="4" t="s">
        <v>611</v>
      </c>
      <c r="D1814" s="3" t="s">
        <v>567</v>
      </c>
      <c r="E1814" t="s">
        <v>287</v>
      </c>
      <c r="F1814" s="2" t="s">
        <v>570</v>
      </c>
      <c r="G1814" s="2" t="s">
        <v>571</v>
      </c>
      <c r="H1814" s="2" t="s">
        <v>336</v>
      </c>
      <c r="I1814" s="2" t="s">
        <v>48</v>
      </c>
      <c r="J1814" s="2">
        <v>1</v>
      </c>
      <c r="K1814" s="2">
        <v>0</v>
      </c>
      <c r="L1814" s="2" t="s">
        <v>44</v>
      </c>
      <c r="M1814" s="3"/>
      <c r="N1814" s="2"/>
      <c r="O1814" s="2"/>
      <c r="P1814" s="2"/>
      <c r="Q1814" s="2"/>
      <c r="R1814" s="2"/>
      <c r="S1814" s="2"/>
      <c r="T1814" s="2"/>
      <c r="U1814" s="2"/>
      <c r="V1814" s="2"/>
      <c r="W1814" s="2"/>
      <c r="X1814" s="2"/>
      <c r="Y1814" s="2"/>
      <c r="Z1814" s="2"/>
      <c r="AA1814" s="2"/>
      <c r="AB1814" s="2"/>
      <c r="AC1814" s="2"/>
      <c r="AD1814" s="2"/>
      <c r="AE1814" s="2"/>
      <c r="AF1814" s="2"/>
      <c r="AG1814" s="2"/>
      <c r="AH1814" s="2"/>
      <c r="AI1814" s="2"/>
      <c r="AJ1814" s="2"/>
      <c r="AK1814" s="2"/>
    </row>
    <row r="1815" spans="1:37" x14ac:dyDescent="0.3">
      <c r="A1815" s="2">
        <v>2018</v>
      </c>
      <c r="C1815" s="4" t="s">
        <v>611</v>
      </c>
      <c r="D1815" s="3" t="s">
        <v>567</v>
      </c>
      <c r="E1815" t="s">
        <v>287</v>
      </c>
      <c r="F1815" s="2" t="s">
        <v>570</v>
      </c>
      <c r="G1815" s="2" t="s">
        <v>571</v>
      </c>
      <c r="H1815" s="2" t="s">
        <v>336</v>
      </c>
      <c r="I1815" s="2" t="s">
        <v>44</v>
      </c>
      <c r="J1815" s="2">
        <v>0</v>
      </c>
      <c r="K1815" s="2">
        <v>1</v>
      </c>
      <c r="L1815" s="2" t="s">
        <v>48</v>
      </c>
      <c r="M1815" s="3"/>
      <c r="N1815" s="2"/>
      <c r="O1815" s="2"/>
      <c r="P1815" s="2"/>
      <c r="Q1815" s="2"/>
      <c r="R1815" s="2"/>
      <c r="S1815" s="2"/>
      <c r="T1815" s="2"/>
      <c r="U1815" s="2"/>
      <c r="V1815" s="2"/>
      <c r="W1815" s="2"/>
      <c r="X1815" s="2"/>
      <c r="Y1815" s="2"/>
      <c r="Z1815" s="2"/>
      <c r="AA1815" s="2"/>
      <c r="AB1815" s="2"/>
      <c r="AC1815" s="2"/>
      <c r="AD1815" s="2"/>
      <c r="AE1815" s="2"/>
      <c r="AF1815" s="2"/>
      <c r="AG1815" s="2"/>
      <c r="AH1815" s="2"/>
      <c r="AI1815" s="2"/>
      <c r="AJ1815" s="2"/>
      <c r="AK1815" s="2"/>
    </row>
    <row r="1816" spans="1:37" x14ac:dyDescent="0.3">
      <c r="A1816" s="2">
        <v>2018</v>
      </c>
      <c r="C1816" s="4" t="s">
        <v>611</v>
      </c>
      <c r="D1816" s="3" t="s">
        <v>572</v>
      </c>
      <c r="E1816" t="s">
        <v>287</v>
      </c>
      <c r="F1816" s="2" t="s">
        <v>577</v>
      </c>
      <c r="G1816" s="2" t="s">
        <v>566</v>
      </c>
      <c r="H1816" s="2" t="s">
        <v>336</v>
      </c>
      <c r="I1816" s="2" t="s">
        <v>151</v>
      </c>
      <c r="J1816" s="2">
        <v>1</v>
      </c>
      <c r="K1816" s="2">
        <v>1</v>
      </c>
      <c r="L1816" s="2" t="s">
        <v>93</v>
      </c>
      <c r="M1816" s="3" t="s">
        <v>642</v>
      </c>
      <c r="N1816" s="2"/>
      <c r="O1816" s="2"/>
      <c r="P1816" s="2"/>
      <c r="Q1816" s="2"/>
      <c r="R1816" s="2"/>
      <c r="S1816" s="2"/>
      <c r="T1816" s="2"/>
      <c r="U1816" s="2"/>
      <c r="V1816" s="2"/>
      <c r="W1816" s="2"/>
      <c r="X1816" s="2"/>
      <c r="Y1816" s="2"/>
      <c r="Z1816" s="2"/>
      <c r="AA1816" s="2"/>
      <c r="AB1816" s="2"/>
      <c r="AC1816" s="2"/>
      <c r="AD1816" s="2"/>
      <c r="AE1816" s="2"/>
      <c r="AF1816" s="2"/>
      <c r="AG1816" s="2"/>
      <c r="AH1816" s="2"/>
      <c r="AI1816" s="2"/>
      <c r="AJ1816" s="2"/>
      <c r="AK1816" s="2"/>
    </row>
    <row r="1817" spans="1:37" x14ac:dyDescent="0.3">
      <c r="A1817" s="2">
        <v>2018</v>
      </c>
      <c r="C1817" s="4" t="s">
        <v>611</v>
      </c>
      <c r="D1817" s="3" t="s">
        <v>572</v>
      </c>
      <c r="E1817" t="s">
        <v>287</v>
      </c>
      <c r="F1817" s="2" t="s">
        <v>577</v>
      </c>
      <c r="G1817" s="2" t="s">
        <v>566</v>
      </c>
      <c r="H1817" s="2" t="s">
        <v>336</v>
      </c>
      <c r="I1817" s="2" t="s">
        <v>93</v>
      </c>
      <c r="J1817" s="2">
        <v>1</v>
      </c>
      <c r="K1817" s="2">
        <v>1</v>
      </c>
      <c r="L1817" s="2" t="s">
        <v>151</v>
      </c>
      <c r="M1817" s="3" t="s">
        <v>642</v>
      </c>
      <c r="N1817" s="2"/>
      <c r="O1817" s="2"/>
      <c r="P1817" s="2"/>
      <c r="Q1817" s="2"/>
      <c r="R1817" s="2"/>
      <c r="S1817" s="2"/>
      <c r="T1817" s="2"/>
      <c r="U1817" s="2"/>
      <c r="V1817" s="2"/>
      <c r="W1817" s="2"/>
      <c r="X1817" s="2"/>
      <c r="Y1817" s="2"/>
      <c r="Z1817" s="2"/>
      <c r="AA1817" s="2"/>
      <c r="AB1817" s="2"/>
      <c r="AC1817" s="2"/>
      <c r="AD1817" s="2"/>
      <c r="AE1817" s="2"/>
      <c r="AF1817" s="2"/>
      <c r="AG1817" s="2"/>
      <c r="AH1817" s="2"/>
      <c r="AI1817" s="2"/>
      <c r="AJ1817" s="2"/>
      <c r="AK1817" s="2"/>
    </row>
    <row r="1818" spans="1:37" x14ac:dyDescent="0.3">
      <c r="A1818" s="2">
        <v>2018</v>
      </c>
      <c r="C1818" s="4" t="s">
        <v>612</v>
      </c>
      <c r="D1818" s="3" t="s">
        <v>567</v>
      </c>
      <c r="E1818" t="s">
        <v>61</v>
      </c>
      <c r="F1818" s="2" t="s">
        <v>588</v>
      </c>
      <c r="G1818" s="2" t="s">
        <v>589</v>
      </c>
      <c r="H1818" s="2" t="s">
        <v>336</v>
      </c>
      <c r="I1818" s="2" t="s">
        <v>30</v>
      </c>
      <c r="J1818" s="2">
        <v>0</v>
      </c>
      <c r="K1818" s="2">
        <v>2</v>
      </c>
      <c r="L1818" s="2" t="s">
        <v>12</v>
      </c>
      <c r="M1818" s="3"/>
      <c r="N1818" s="2"/>
      <c r="O1818" s="2"/>
      <c r="P1818" s="2"/>
      <c r="Q1818" s="2"/>
      <c r="R1818" s="2"/>
      <c r="S1818" s="2"/>
      <c r="T1818" s="2"/>
      <c r="U1818" s="2"/>
      <c r="V1818" s="2"/>
      <c r="W1818" s="2"/>
      <c r="X1818" s="2"/>
      <c r="Y1818" s="2"/>
      <c r="Z1818" s="2"/>
      <c r="AA1818" s="2"/>
      <c r="AB1818" s="2"/>
      <c r="AC1818" s="2"/>
      <c r="AD1818" s="2"/>
      <c r="AE1818" s="2"/>
      <c r="AF1818" s="2"/>
      <c r="AG1818" s="2"/>
      <c r="AH1818" s="2"/>
      <c r="AI1818" s="2"/>
      <c r="AJ1818" s="2"/>
      <c r="AK1818" s="2"/>
    </row>
    <row r="1819" spans="1:37" x14ac:dyDescent="0.3">
      <c r="A1819" s="2">
        <v>2018</v>
      </c>
      <c r="C1819" s="4" t="s">
        <v>612</v>
      </c>
      <c r="D1819" s="3" t="s">
        <v>567</v>
      </c>
      <c r="E1819" t="s">
        <v>61</v>
      </c>
      <c r="F1819" s="2" t="s">
        <v>588</v>
      </c>
      <c r="G1819" s="2" t="s">
        <v>589</v>
      </c>
      <c r="H1819" s="2" t="s">
        <v>336</v>
      </c>
      <c r="I1819" s="2" t="s">
        <v>12</v>
      </c>
      <c r="J1819" s="2">
        <v>2</v>
      </c>
      <c r="K1819" s="2">
        <v>0</v>
      </c>
      <c r="L1819" s="2" t="s">
        <v>30</v>
      </c>
      <c r="M1819" s="3"/>
      <c r="N1819" s="2"/>
      <c r="O1819" s="2"/>
      <c r="P1819" s="2"/>
      <c r="Q1819" s="2"/>
      <c r="R1819" s="2"/>
      <c r="S1819" s="2"/>
      <c r="T1819" s="2"/>
      <c r="U1819" s="2"/>
      <c r="V1819" s="2"/>
      <c r="W1819" s="2"/>
      <c r="X1819" s="2"/>
      <c r="Y1819" s="2"/>
      <c r="Z1819" s="2"/>
      <c r="AA1819" s="2"/>
      <c r="AB1819" s="2"/>
      <c r="AC1819" s="2"/>
      <c r="AD1819" s="2"/>
      <c r="AE1819" s="2"/>
      <c r="AF1819" s="2"/>
      <c r="AG1819" s="2"/>
      <c r="AH1819" s="2"/>
      <c r="AI1819" s="2"/>
      <c r="AJ1819" s="2"/>
      <c r="AK1819" s="2"/>
    </row>
    <row r="1820" spans="1:37" x14ac:dyDescent="0.3">
      <c r="A1820" s="2">
        <v>2018</v>
      </c>
      <c r="C1820" s="4" t="s">
        <v>612</v>
      </c>
      <c r="D1820" s="3" t="s">
        <v>572</v>
      </c>
      <c r="E1820" t="s">
        <v>61</v>
      </c>
      <c r="F1820" s="2" t="s">
        <v>575</v>
      </c>
      <c r="G1820" s="2" t="s">
        <v>576</v>
      </c>
      <c r="H1820" s="2" t="s">
        <v>336</v>
      </c>
      <c r="I1820" s="2" t="s">
        <v>21</v>
      </c>
      <c r="J1820" s="2">
        <v>1</v>
      </c>
      <c r="K1820" s="2">
        <v>2</v>
      </c>
      <c r="L1820" s="2" t="s">
        <v>18</v>
      </c>
      <c r="M1820" s="3"/>
      <c r="N1820" s="2"/>
      <c r="O1820" s="2"/>
      <c r="P1820" s="2"/>
      <c r="Q1820" s="2"/>
      <c r="R1820" s="2"/>
      <c r="S1820" s="2"/>
      <c r="T1820" s="2"/>
      <c r="U1820" s="2"/>
      <c r="V1820" s="2"/>
      <c r="W1820" s="2"/>
      <c r="X1820" s="2"/>
      <c r="Y1820" s="2"/>
      <c r="Z1820" s="2"/>
      <c r="AA1820" s="2"/>
      <c r="AB1820" s="2"/>
      <c r="AC1820" s="2"/>
      <c r="AD1820" s="2"/>
      <c r="AE1820" s="2"/>
      <c r="AF1820" s="2"/>
      <c r="AG1820" s="2"/>
      <c r="AH1820" s="2"/>
      <c r="AI1820" s="2"/>
      <c r="AJ1820" s="2"/>
      <c r="AK1820" s="2"/>
    </row>
    <row r="1821" spans="1:37" x14ac:dyDescent="0.3">
      <c r="A1821" s="2">
        <v>2018</v>
      </c>
      <c r="C1821" s="4" t="s">
        <v>612</v>
      </c>
      <c r="D1821" s="3" t="s">
        <v>572</v>
      </c>
      <c r="E1821" t="s">
        <v>61</v>
      </c>
      <c r="F1821" s="2" t="s">
        <v>575</v>
      </c>
      <c r="G1821" s="2" t="s">
        <v>576</v>
      </c>
      <c r="H1821" s="2" t="s">
        <v>336</v>
      </c>
      <c r="I1821" s="2" t="s">
        <v>18</v>
      </c>
      <c r="J1821" s="2">
        <v>2</v>
      </c>
      <c r="K1821" s="2">
        <v>1</v>
      </c>
      <c r="L1821" s="2" t="s">
        <v>21</v>
      </c>
      <c r="M1821" s="3"/>
      <c r="N1821" s="2"/>
      <c r="O1821" s="2"/>
      <c r="P1821" s="2"/>
      <c r="Q1821" s="2"/>
      <c r="R1821" s="2"/>
      <c r="S1821" s="2"/>
      <c r="T1821" s="2"/>
      <c r="U1821" s="2"/>
      <c r="V1821" s="2"/>
      <c r="W1821" s="2"/>
      <c r="X1821" s="2"/>
      <c r="Y1821" s="2"/>
      <c r="Z1821" s="2"/>
      <c r="AA1821" s="2"/>
      <c r="AB1821" s="2"/>
      <c r="AC1821" s="2"/>
      <c r="AD1821" s="2"/>
      <c r="AE1821" s="2"/>
      <c r="AF1821" s="2"/>
      <c r="AG1821" s="2"/>
      <c r="AH1821" s="2"/>
      <c r="AI1821" s="2"/>
      <c r="AJ1821" s="2"/>
      <c r="AK1821" s="2"/>
    </row>
    <row r="1822" spans="1:37" x14ac:dyDescent="0.3">
      <c r="A1822" s="2">
        <v>2018</v>
      </c>
      <c r="C1822" s="4" t="s">
        <v>613</v>
      </c>
      <c r="D1822" s="3" t="s">
        <v>564</v>
      </c>
      <c r="E1822" t="s">
        <v>61</v>
      </c>
      <c r="F1822" s="2" t="s">
        <v>583</v>
      </c>
      <c r="G1822" s="2" t="s">
        <v>584</v>
      </c>
      <c r="H1822" s="2" t="s">
        <v>336</v>
      </c>
      <c r="I1822" s="2" t="s">
        <v>48</v>
      </c>
      <c r="J1822" s="2">
        <v>0</v>
      </c>
      <c r="K1822" s="2">
        <v>2</v>
      </c>
      <c r="L1822" s="2" t="s">
        <v>93</v>
      </c>
      <c r="M1822" s="3"/>
      <c r="N1822" s="2"/>
      <c r="O1822" s="2"/>
      <c r="P1822" s="2"/>
      <c r="Q1822" s="2"/>
      <c r="R1822" s="2"/>
      <c r="S1822" s="2"/>
      <c r="T1822" s="2"/>
      <c r="U1822" s="2"/>
      <c r="V1822" s="2"/>
      <c r="W1822" s="2"/>
      <c r="X1822" s="2"/>
      <c r="Y1822" s="2"/>
      <c r="Z1822" s="2"/>
      <c r="AA1822" s="2"/>
      <c r="AB1822" s="2"/>
      <c r="AC1822" s="2"/>
      <c r="AD1822" s="2"/>
      <c r="AE1822" s="2"/>
      <c r="AF1822" s="2"/>
      <c r="AG1822" s="2"/>
      <c r="AH1822" s="2"/>
      <c r="AI1822" s="2"/>
      <c r="AJ1822" s="2"/>
      <c r="AK1822" s="2"/>
    </row>
    <row r="1823" spans="1:37" x14ac:dyDescent="0.3">
      <c r="A1823" s="2">
        <v>2018</v>
      </c>
      <c r="C1823" s="4" t="s">
        <v>613</v>
      </c>
      <c r="D1823" s="3" t="s">
        <v>564</v>
      </c>
      <c r="E1823" t="s">
        <v>61</v>
      </c>
      <c r="F1823" s="2" t="s">
        <v>583</v>
      </c>
      <c r="G1823" s="2" t="s">
        <v>584</v>
      </c>
      <c r="H1823" s="2" t="s">
        <v>336</v>
      </c>
      <c r="I1823" s="2" t="s">
        <v>93</v>
      </c>
      <c r="J1823" s="2">
        <v>2</v>
      </c>
      <c r="K1823" s="2">
        <v>0</v>
      </c>
      <c r="L1823" s="2" t="s">
        <v>48</v>
      </c>
      <c r="M1823" s="3"/>
      <c r="N1823" s="2"/>
      <c r="O1823" s="2"/>
      <c r="P1823" s="2"/>
      <c r="Q1823" s="2"/>
      <c r="R1823" s="2"/>
      <c r="S1823" s="2"/>
      <c r="T1823" s="2"/>
      <c r="U1823" s="2"/>
      <c r="V1823" s="2"/>
      <c r="W1823" s="2"/>
      <c r="X1823" s="2"/>
      <c r="Y1823" s="2"/>
      <c r="Z1823" s="2"/>
      <c r="AA1823" s="2"/>
      <c r="AB1823" s="2"/>
      <c r="AC1823" s="2"/>
      <c r="AD1823" s="2"/>
      <c r="AE1823" s="2"/>
      <c r="AF1823" s="2"/>
      <c r="AG1823" s="2"/>
      <c r="AH1823" s="2"/>
      <c r="AI1823" s="2"/>
      <c r="AJ1823" s="2"/>
      <c r="AK1823" s="2"/>
    </row>
    <row r="1824" spans="1:37" x14ac:dyDescent="0.3">
      <c r="A1824" s="2">
        <v>2018</v>
      </c>
      <c r="C1824" s="4" t="s">
        <v>613</v>
      </c>
      <c r="D1824" s="3" t="s">
        <v>572</v>
      </c>
      <c r="E1824" t="s">
        <v>61</v>
      </c>
      <c r="F1824" s="2" t="s">
        <v>573</v>
      </c>
      <c r="G1824" s="2" t="s">
        <v>574</v>
      </c>
      <c r="H1824" s="2" t="s">
        <v>336</v>
      </c>
      <c r="I1824" s="2" t="s">
        <v>336</v>
      </c>
      <c r="J1824" s="2">
        <v>2</v>
      </c>
      <c r="K1824" s="2">
        <v>2</v>
      </c>
      <c r="L1824" s="2" t="s">
        <v>360</v>
      </c>
      <c r="M1824" s="2" t="s">
        <v>644</v>
      </c>
      <c r="N1824" s="2"/>
      <c r="O1824" s="2"/>
      <c r="P1824" s="2"/>
      <c r="Q1824" s="2"/>
      <c r="R1824" s="2"/>
      <c r="S1824" s="2"/>
      <c r="T1824" s="2"/>
      <c r="U1824" s="2"/>
      <c r="V1824" s="2"/>
      <c r="W1824" s="2"/>
      <c r="X1824" s="2"/>
      <c r="Y1824" s="2"/>
      <c r="Z1824" s="2"/>
      <c r="AA1824" s="2"/>
      <c r="AB1824" s="2"/>
      <c r="AC1824" s="2"/>
      <c r="AD1824" s="2"/>
      <c r="AE1824" s="2"/>
      <c r="AF1824" s="2"/>
      <c r="AG1824" s="2"/>
      <c r="AH1824" s="2"/>
      <c r="AI1824" s="2"/>
      <c r="AJ1824" s="2"/>
      <c r="AK1824" s="2"/>
    </row>
    <row r="1825" spans="1:37" x14ac:dyDescent="0.3">
      <c r="A1825" s="2">
        <v>2018</v>
      </c>
      <c r="C1825" s="4" t="s">
        <v>613</v>
      </c>
      <c r="D1825" s="3" t="s">
        <v>572</v>
      </c>
      <c r="E1825" t="s">
        <v>61</v>
      </c>
      <c r="F1825" s="2" t="s">
        <v>573</v>
      </c>
      <c r="G1825" s="2" t="s">
        <v>574</v>
      </c>
      <c r="H1825" s="2" t="s">
        <v>336</v>
      </c>
      <c r="I1825" s="2" t="s">
        <v>360</v>
      </c>
      <c r="J1825" s="2">
        <v>2</v>
      </c>
      <c r="K1825" s="2">
        <v>2</v>
      </c>
      <c r="L1825" s="2" t="s">
        <v>336</v>
      </c>
      <c r="M1825" s="2" t="s">
        <v>644</v>
      </c>
      <c r="N1825" s="2"/>
      <c r="O1825" s="2"/>
      <c r="P1825" s="2"/>
      <c r="Q1825" s="2"/>
      <c r="R1825" s="2"/>
      <c r="S1825" s="2"/>
      <c r="T1825" s="2"/>
      <c r="U1825" s="2"/>
      <c r="V1825" s="2"/>
      <c r="W1825" s="2"/>
      <c r="X1825" s="2"/>
      <c r="Y1825" s="2"/>
      <c r="Z1825" s="2"/>
      <c r="AA1825" s="2"/>
      <c r="AB1825" s="2"/>
      <c r="AC1825" s="2"/>
      <c r="AD1825" s="2"/>
      <c r="AE1825" s="2"/>
      <c r="AF1825" s="2"/>
      <c r="AG1825" s="2"/>
      <c r="AH1825" s="2"/>
      <c r="AI1825" s="2"/>
      <c r="AJ1825" s="2"/>
      <c r="AK1825" s="2"/>
    </row>
    <row r="1826" spans="1:37" x14ac:dyDescent="0.3">
      <c r="A1826" s="2">
        <v>2018</v>
      </c>
      <c r="C1826" s="4" t="s">
        <v>614</v>
      </c>
      <c r="D1826" s="3" t="s">
        <v>572</v>
      </c>
      <c r="E1826" t="s">
        <v>31</v>
      </c>
      <c r="F1826" s="2" t="s">
        <v>570</v>
      </c>
      <c r="G1826" s="2" t="s">
        <v>571</v>
      </c>
      <c r="H1826" s="2" t="s">
        <v>336</v>
      </c>
      <c r="I1826" s="2" t="s">
        <v>12</v>
      </c>
      <c r="J1826" s="2">
        <v>1</v>
      </c>
      <c r="K1826" s="2">
        <v>0</v>
      </c>
      <c r="L1826" s="2" t="s">
        <v>18</v>
      </c>
      <c r="M1826" s="3"/>
      <c r="N1826" s="2"/>
      <c r="O1826" s="2"/>
      <c r="P1826" s="2"/>
      <c r="Q1826" s="2"/>
      <c r="R1826" s="2"/>
      <c r="S1826" s="2"/>
      <c r="T1826" s="2"/>
      <c r="U1826" s="2"/>
      <c r="V1826" s="2"/>
      <c r="W1826" s="2"/>
      <c r="X1826" s="2"/>
      <c r="Y1826" s="2"/>
      <c r="Z1826" s="2"/>
      <c r="AA1826" s="2"/>
      <c r="AB1826" s="2"/>
      <c r="AC1826" s="2"/>
      <c r="AD1826" s="2"/>
      <c r="AE1826" s="2"/>
      <c r="AF1826" s="2"/>
      <c r="AG1826" s="2"/>
      <c r="AH1826" s="2"/>
      <c r="AI1826" s="2"/>
      <c r="AJ1826" s="2"/>
      <c r="AK1826" s="2"/>
    </row>
    <row r="1827" spans="1:37" x14ac:dyDescent="0.3">
      <c r="A1827" s="2">
        <v>2018</v>
      </c>
      <c r="C1827" s="4" t="s">
        <v>614</v>
      </c>
      <c r="D1827" s="3" t="s">
        <v>572</v>
      </c>
      <c r="E1827" t="s">
        <v>31</v>
      </c>
      <c r="F1827" s="2" t="s">
        <v>570</v>
      </c>
      <c r="G1827" s="2" t="s">
        <v>571</v>
      </c>
      <c r="H1827" s="2" t="s">
        <v>336</v>
      </c>
      <c r="I1827" s="2" t="s">
        <v>18</v>
      </c>
      <c r="J1827" s="2">
        <v>0</v>
      </c>
      <c r="K1827" s="2">
        <v>1</v>
      </c>
      <c r="L1827" s="2" t="s">
        <v>12</v>
      </c>
      <c r="M1827" s="3"/>
      <c r="N1827" s="2"/>
      <c r="O1827" s="2"/>
      <c r="P1827" s="2"/>
      <c r="Q1827" s="2"/>
      <c r="R1827" s="2"/>
      <c r="S1827" s="2"/>
      <c r="T1827" s="2"/>
      <c r="U1827" s="2"/>
      <c r="V1827" s="2"/>
      <c r="W1827" s="2"/>
      <c r="X1827" s="2"/>
      <c r="Y1827" s="2"/>
      <c r="Z1827" s="2"/>
      <c r="AA1827" s="2"/>
      <c r="AB1827" s="2"/>
      <c r="AC1827" s="2"/>
      <c r="AD1827" s="2"/>
      <c r="AE1827" s="2"/>
      <c r="AF1827" s="2"/>
      <c r="AG1827" s="2"/>
      <c r="AH1827" s="2"/>
      <c r="AI1827" s="2"/>
      <c r="AJ1827" s="2"/>
      <c r="AK1827" s="2"/>
    </row>
    <row r="1828" spans="1:37" x14ac:dyDescent="0.3">
      <c r="A1828" s="2">
        <v>2018</v>
      </c>
      <c r="C1828" s="4" t="s">
        <v>615</v>
      </c>
      <c r="D1828" s="3" t="s">
        <v>572</v>
      </c>
      <c r="E1828" t="s">
        <v>31</v>
      </c>
      <c r="F1828" s="2" t="s">
        <v>565</v>
      </c>
      <c r="G1828" s="2" t="s">
        <v>566</v>
      </c>
      <c r="H1828" s="2" t="s">
        <v>336</v>
      </c>
      <c r="I1828" s="2" t="s">
        <v>360</v>
      </c>
      <c r="J1828" s="2">
        <v>2</v>
      </c>
      <c r="K1828" s="2">
        <v>1</v>
      </c>
      <c r="L1828" s="2" t="s">
        <v>93</v>
      </c>
      <c r="M1828" s="3"/>
      <c r="N1828" s="2"/>
      <c r="O1828" s="2"/>
      <c r="P1828" s="2"/>
      <c r="Q1828" s="2"/>
      <c r="R1828" s="2"/>
      <c r="S1828" s="2"/>
      <c r="T1828" s="2"/>
      <c r="U1828" s="2"/>
      <c r="V1828" s="2"/>
      <c r="W1828" s="2"/>
      <c r="X1828" s="2"/>
      <c r="Y1828" s="2"/>
      <c r="Z1828" s="2"/>
      <c r="AA1828" s="2"/>
      <c r="AB1828" s="2"/>
      <c r="AC1828" s="2"/>
      <c r="AD1828" s="2"/>
      <c r="AE1828" s="2"/>
      <c r="AF1828" s="2"/>
      <c r="AG1828" s="2"/>
      <c r="AH1828" s="2"/>
      <c r="AI1828" s="2"/>
      <c r="AJ1828" s="2"/>
      <c r="AK1828" s="2"/>
    </row>
    <row r="1829" spans="1:37" x14ac:dyDescent="0.3">
      <c r="A1829" s="2">
        <v>2018</v>
      </c>
      <c r="C1829" s="4" t="s">
        <v>615</v>
      </c>
      <c r="D1829" s="3" t="s">
        <v>572</v>
      </c>
      <c r="E1829" t="s">
        <v>31</v>
      </c>
      <c r="F1829" s="2" t="s">
        <v>565</v>
      </c>
      <c r="G1829" s="2" t="s">
        <v>566</v>
      </c>
      <c r="H1829" s="2" t="s">
        <v>336</v>
      </c>
      <c r="I1829" s="2" t="s">
        <v>93</v>
      </c>
      <c r="J1829" s="2">
        <v>1</v>
      </c>
      <c r="K1829" s="2">
        <v>2</v>
      </c>
      <c r="L1829" s="2" t="s">
        <v>360</v>
      </c>
      <c r="M1829" s="3"/>
      <c r="N1829" s="2"/>
      <c r="O1829" s="2"/>
      <c r="P1829" s="2"/>
      <c r="Q1829" s="2"/>
      <c r="R1829" s="2"/>
      <c r="S1829" s="2"/>
      <c r="T1829" s="2"/>
      <c r="U1829" s="2"/>
      <c r="V1829" s="2"/>
      <c r="W1829" s="2"/>
      <c r="X1829" s="2"/>
      <c r="Y1829" s="2"/>
      <c r="Z1829" s="2"/>
      <c r="AA1829" s="2"/>
      <c r="AB1829" s="2"/>
      <c r="AC1829" s="2"/>
      <c r="AD1829" s="2"/>
      <c r="AE1829" s="2"/>
      <c r="AF1829" s="2"/>
      <c r="AG1829" s="2"/>
      <c r="AH1829" s="2"/>
      <c r="AI1829" s="2"/>
      <c r="AJ1829" s="2"/>
      <c r="AK1829" s="2"/>
    </row>
    <row r="1830" spans="1:37" x14ac:dyDescent="0.3">
      <c r="A1830" s="2">
        <v>2018</v>
      </c>
      <c r="C1830" s="4" t="s">
        <v>616</v>
      </c>
      <c r="D1830" s="3" t="s">
        <v>567</v>
      </c>
      <c r="E1830" t="s">
        <v>485</v>
      </c>
      <c r="F1830" s="2" t="s">
        <v>570</v>
      </c>
      <c r="G1830" s="2" t="s">
        <v>571</v>
      </c>
      <c r="H1830" s="2" t="s">
        <v>336</v>
      </c>
      <c r="I1830" s="2" t="s">
        <v>18</v>
      </c>
      <c r="J1830" s="2">
        <v>2</v>
      </c>
      <c r="K1830" s="2">
        <v>0</v>
      </c>
      <c r="L1830" s="2" t="s">
        <v>93</v>
      </c>
      <c r="M1830" s="3"/>
      <c r="N1830" s="2"/>
      <c r="O1830" s="2"/>
      <c r="P1830" s="2"/>
      <c r="Q1830" s="2"/>
      <c r="R1830" s="2"/>
      <c r="S1830" s="2"/>
      <c r="T1830" s="2"/>
      <c r="U1830" s="2"/>
      <c r="V1830" s="2"/>
      <c r="W1830" s="2"/>
      <c r="X1830" s="2"/>
      <c r="Y1830" s="2"/>
      <c r="Z1830" s="2"/>
      <c r="AA1830" s="2"/>
      <c r="AB1830" s="2"/>
      <c r="AC1830" s="2"/>
      <c r="AD1830" s="2"/>
      <c r="AE1830" s="2"/>
      <c r="AF1830" s="2"/>
      <c r="AG1830" s="2"/>
      <c r="AH1830" s="2"/>
      <c r="AI1830" s="2"/>
      <c r="AJ1830" s="2"/>
      <c r="AK1830" s="2"/>
    </row>
    <row r="1831" spans="1:37" x14ac:dyDescent="0.3">
      <c r="A1831" s="2">
        <v>2018</v>
      </c>
      <c r="C1831" s="4" t="s">
        <v>616</v>
      </c>
      <c r="D1831" s="3" t="s">
        <v>567</v>
      </c>
      <c r="E1831" t="s">
        <v>485</v>
      </c>
      <c r="F1831" s="2" t="s">
        <v>570</v>
      </c>
      <c r="G1831" s="2" t="s">
        <v>571</v>
      </c>
      <c r="H1831" s="2" t="s">
        <v>336</v>
      </c>
      <c r="I1831" s="2" t="s">
        <v>93</v>
      </c>
      <c r="J1831" s="2">
        <v>0</v>
      </c>
      <c r="K1831" s="2">
        <v>2</v>
      </c>
      <c r="L1831" s="2" t="s">
        <v>18</v>
      </c>
      <c r="M1831" s="3"/>
      <c r="N1831" s="2"/>
      <c r="O1831" s="2"/>
      <c r="P1831" s="2"/>
      <c r="Q1831" s="2"/>
      <c r="R1831" s="2"/>
      <c r="S1831" s="2"/>
      <c r="T1831" s="2"/>
      <c r="U1831" s="2"/>
      <c r="V1831" s="2"/>
      <c r="W1831" s="2"/>
      <c r="X1831" s="2"/>
      <c r="Y1831" s="2"/>
      <c r="Z1831" s="2"/>
      <c r="AA1831" s="2"/>
      <c r="AB1831" s="2"/>
      <c r="AC1831" s="2"/>
      <c r="AD1831" s="2"/>
      <c r="AE1831" s="2"/>
      <c r="AF1831" s="2"/>
      <c r="AG1831" s="2"/>
      <c r="AH1831" s="2"/>
      <c r="AI1831" s="2"/>
      <c r="AJ1831" s="2"/>
      <c r="AK1831" s="2"/>
    </row>
    <row r="1832" spans="1:37" x14ac:dyDescent="0.3">
      <c r="A1832" s="2">
        <v>2018</v>
      </c>
      <c r="C1832" s="4" t="s">
        <v>617</v>
      </c>
      <c r="D1832" s="3" t="s">
        <v>564</v>
      </c>
      <c r="E1832" t="s">
        <v>32</v>
      </c>
      <c r="F1832" s="2" t="s">
        <v>565</v>
      </c>
      <c r="G1832" s="2" t="s">
        <v>566</v>
      </c>
      <c r="H1832" s="2" t="s">
        <v>336</v>
      </c>
      <c r="I1832" s="2" t="s">
        <v>12</v>
      </c>
      <c r="J1832" s="2">
        <v>4</v>
      </c>
      <c r="K1832" s="2">
        <v>2</v>
      </c>
      <c r="L1832" s="2" t="s">
        <v>360</v>
      </c>
      <c r="M1832" s="3"/>
      <c r="N1832" s="2"/>
      <c r="O1832" s="2"/>
      <c r="P1832" s="2"/>
      <c r="Q1832" s="2"/>
      <c r="R1832" s="2"/>
      <c r="S1832" s="2"/>
      <c r="T1832" s="2"/>
      <c r="U1832" s="2"/>
      <c r="V1832" s="2"/>
      <c r="W1832" s="2"/>
      <c r="X1832" s="2"/>
      <c r="Y1832" s="2"/>
      <c r="Z1832" s="2"/>
      <c r="AA1832" s="2"/>
      <c r="AB1832" s="2"/>
      <c r="AC1832" s="2"/>
      <c r="AD1832" s="2"/>
      <c r="AE1832" s="2"/>
      <c r="AF1832" s="2"/>
      <c r="AG1832" s="2"/>
      <c r="AH1832" s="2"/>
      <c r="AI1832" s="2"/>
      <c r="AJ1832" s="2"/>
      <c r="AK1832" s="2"/>
    </row>
    <row r="1833" spans="1:37" x14ac:dyDescent="0.3">
      <c r="A1833" s="2">
        <v>2018</v>
      </c>
      <c r="C1833" s="4" t="s">
        <v>617</v>
      </c>
      <c r="D1833" s="3" t="s">
        <v>564</v>
      </c>
      <c r="E1833" t="s">
        <v>32</v>
      </c>
      <c r="F1833" s="2" t="s">
        <v>565</v>
      </c>
      <c r="G1833" s="2" t="s">
        <v>566</v>
      </c>
      <c r="H1833" s="2" t="s">
        <v>336</v>
      </c>
      <c r="I1833" s="2" t="s">
        <v>360</v>
      </c>
      <c r="J1833" s="2">
        <v>2</v>
      </c>
      <c r="K1833" s="2">
        <v>4</v>
      </c>
      <c r="L1833" s="2" t="s">
        <v>12</v>
      </c>
      <c r="M1833" s="3"/>
      <c r="N1833" s="2"/>
      <c r="O1833" s="2"/>
      <c r="P1833" s="2"/>
      <c r="Q1833" s="2"/>
      <c r="R1833" s="2"/>
      <c r="S1833" s="2"/>
      <c r="T1833" s="2"/>
      <c r="U1833" s="2"/>
      <c r="V1833" s="2"/>
      <c r="W1833" s="2"/>
      <c r="X1833" s="2"/>
      <c r="Y1833" s="2"/>
      <c r="Z1833" s="2"/>
      <c r="AA1833" s="2"/>
      <c r="AB1833" s="2"/>
      <c r="AC1833" s="2"/>
      <c r="AD1833" s="2"/>
      <c r="AE1833" s="2"/>
      <c r="AF1833" s="2"/>
      <c r="AG1833" s="2"/>
      <c r="AH1833" s="2"/>
      <c r="AI1833" s="2"/>
      <c r="AJ1833" s="2"/>
      <c r="AK1833" s="2"/>
    </row>
    <row r="1834" spans="1:37" x14ac:dyDescent="0.3">
      <c r="A1834" s="2">
        <v>2022</v>
      </c>
      <c r="C1834" s="4" t="s">
        <v>618</v>
      </c>
      <c r="D1834" s="3" t="s">
        <v>544</v>
      </c>
      <c r="E1834" s="2" t="s">
        <v>214</v>
      </c>
      <c r="F1834" s="2" t="s">
        <v>545</v>
      </c>
      <c r="G1834" s="2" t="s">
        <v>546</v>
      </c>
      <c r="H1834" s="2" t="s">
        <v>547</v>
      </c>
      <c r="I1834" s="2" t="s">
        <v>547</v>
      </c>
      <c r="J1834" s="2">
        <v>0</v>
      </c>
      <c r="K1834" s="2">
        <v>2</v>
      </c>
      <c r="L1834" s="2" t="s">
        <v>382</v>
      </c>
      <c r="M1834" s="3"/>
      <c r="N1834" s="2"/>
      <c r="O1834" s="2"/>
      <c r="P1834" s="2"/>
      <c r="Q1834" s="2"/>
      <c r="R1834" s="2"/>
      <c r="S1834" s="2"/>
      <c r="T1834" s="2"/>
      <c r="U1834" s="2"/>
      <c r="V1834" s="2"/>
      <c r="W1834" s="2"/>
      <c r="X1834" s="2"/>
      <c r="Y1834" s="2"/>
      <c r="Z1834" s="2"/>
      <c r="AA1834" s="2"/>
      <c r="AB1834" s="2"/>
      <c r="AC1834" s="2"/>
      <c r="AD1834" s="2"/>
      <c r="AE1834" s="2"/>
      <c r="AF1834" s="2"/>
      <c r="AG1834" s="2"/>
      <c r="AH1834" s="2"/>
      <c r="AI1834" s="2"/>
      <c r="AJ1834" s="2"/>
      <c r="AK1834" s="2"/>
    </row>
    <row r="1835" spans="1:37" x14ac:dyDescent="0.3">
      <c r="A1835" s="2">
        <v>2022</v>
      </c>
      <c r="C1835" s="4" t="s">
        <v>618</v>
      </c>
      <c r="D1835" s="3" t="s">
        <v>544</v>
      </c>
      <c r="E1835" s="2" t="s">
        <v>214</v>
      </c>
      <c r="F1835" s="2" t="s">
        <v>545</v>
      </c>
      <c r="G1835" s="2" t="s">
        <v>546</v>
      </c>
      <c r="H1835" s="2" t="s">
        <v>547</v>
      </c>
      <c r="I1835" s="2" t="s">
        <v>382</v>
      </c>
      <c r="J1835" s="2">
        <v>2</v>
      </c>
      <c r="K1835" s="2">
        <v>0</v>
      </c>
      <c r="L1835" s="2" t="s">
        <v>547</v>
      </c>
      <c r="M1835" s="3"/>
      <c r="N1835" s="2"/>
      <c r="O1835" s="2"/>
      <c r="P1835" s="2"/>
      <c r="Q1835" s="2"/>
      <c r="R1835" s="2"/>
      <c r="S1835" s="2"/>
      <c r="T1835" s="2"/>
      <c r="U1835" s="2"/>
      <c r="V1835" s="2"/>
      <c r="W1835" s="2"/>
      <c r="X1835" s="2"/>
      <c r="Y1835" s="2"/>
      <c r="Z1835" s="2"/>
      <c r="AA1835" s="2"/>
      <c r="AB1835" s="2"/>
      <c r="AC1835" s="2"/>
      <c r="AD1835" s="2"/>
      <c r="AE1835" s="2"/>
      <c r="AF1835" s="2"/>
      <c r="AG1835" s="2"/>
      <c r="AH1835" s="2"/>
      <c r="AI1835" s="2"/>
      <c r="AJ1835" s="2"/>
      <c r="AK1835" s="2"/>
    </row>
    <row r="1836" spans="1:37" x14ac:dyDescent="0.3">
      <c r="A1836" s="2">
        <v>2022</v>
      </c>
      <c r="C1836" s="4" t="s">
        <v>619</v>
      </c>
      <c r="D1836" s="3" t="s">
        <v>548</v>
      </c>
      <c r="E1836" s="2" t="s">
        <v>213</v>
      </c>
      <c r="F1836" s="2" t="s">
        <v>549</v>
      </c>
      <c r="G1836" s="2" t="s">
        <v>550</v>
      </c>
      <c r="H1836" s="2" t="s">
        <v>547</v>
      </c>
      <c r="I1836" s="2" t="s">
        <v>93</v>
      </c>
      <c r="J1836" s="2">
        <v>6</v>
      </c>
      <c r="K1836" s="2">
        <v>2</v>
      </c>
      <c r="L1836" s="2" t="s">
        <v>228</v>
      </c>
      <c r="M1836" s="3"/>
      <c r="N1836" s="2"/>
      <c r="O1836" s="2"/>
      <c r="P1836" s="2"/>
      <c r="Q1836" s="2"/>
      <c r="R1836" s="2"/>
      <c r="S1836" s="2"/>
      <c r="T1836" s="2"/>
      <c r="U1836" s="2"/>
      <c r="V1836" s="2"/>
      <c r="W1836" s="2"/>
      <c r="X1836" s="2"/>
      <c r="Y1836" s="2"/>
      <c r="Z1836" s="2"/>
      <c r="AA1836" s="2"/>
      <c r="AB1836" s="2"/>
      <c r="AC1836" s="2"/>
      <c r="AD1836" s="2"/>
      <c r="AE1836" s="2"/>
      <c r="AF1836" s="2"/>
      <c r="AG1836" s="2"/>
      <c r="AH1836" s="2"/>
      <c r="AI1836" s="2"/>
      <c r="AJ1836" s="2"/>
      <c r="AK1836" s="2"/>
    </row>
    <row r="1837" spans="1:37" x14ac:dyDescent="0.3">
      <c r="A1837" s="2">
        <v>2022</v>
      </c>
      <c r="C1837" s="4" t="s">
        <v>619</v>
      </c>
      <c r="D1837" s="3" t="s">
        <v>548</v>
      </c>
      <c r="E1837" s="2" t="s">
        <v>213</v>
      </c>
      <c r="F1837" s="2" t="s">
        <v>549</v>
      </c>
      <c r="G1837" s="2" t="s">
        <v>550</v>
      </c>
      <c r="H1837" s="2" t="s">
        <v>547</v>
      </c>
      <c r="I1837" s="2" t="s">
        <v>228</v>
      </c>
      <c r="J1837" s="2">
        <v>2</v>
      </c>
      <c r="K1837" s="2">
        <v>6</v>
      </c>
      <c r="L1837" s="2" t="s">
        <v>93</v>
      </c>
      <c r="M1837" s="3"/>
      <c r="N1837" s="2"/>
      <c r="O1837" s="2"/>
      <c r="P1837" s="2"/>
      <c r="Q1837" s="2"/>
      <c r="R1837" s="2"/>
      <c r="S1837" s="2"/>
      <c r="T1837" s="2"/>
      <c r="U1837" s="2"/>
      <c r="V1837" s="2"/>
      <c r="W1837" s="2"/>
      <c r="X1837" s="2"/>
      <c r="Y1837" s="2"/>
      <c r="Z1837" s="2"/>
      <c r="AA1837" s="2"/>
      <c r="AB1837" s="2"/>
      <c r="AC1837" s="2"/>
      <c r="AD1837" s="2"/>
      <c r="AE1837" s="2"/>
      <c r="AF1837" s="2"/>
      <c r="AG1837" s="2"/>
      <c r="AH1837" s="2"/>
      <c r="AI1837" s="2"/>
      <c r="AJ1837" s="2"/>
      <c r="AK1837" s="2"/>
    </row>
    <row r="1838" spans="1:37" x14ac:dyDescent="0.3">
      <c r="A1838" s="2">
        <v>2022</v>
      </c>
      <c r="C1838" s="4" t="s">
        <v>619</v>
      </c>
      <c r="D1838" s="3" t="s">
        <v>544</v>
      </c>
      <c r="E1838" s="2" t="s">
        <v>214</v>
      </c>
      <c r="F1838" s="2" t="s">
        <v>551</v>
      </c>
      <c r="G1838" s="2" t="s">
        <v>552</v>
      </c>
      <c r="H1838" s="2" t="s">
        <v>547</v>
      </c>
      <c r="I1838" s="2" t="s">
        <v>366</v>
      </c>
      <c r="J1838" s="2">
        <v>0</v>
      </c>
      <c r="K1838" s="2">
        <v>2</v>
      </c>
      <c r="L1838" s="2" t="s">
        <v>45</v>
      </c>
      <c r="M1838" s="3"/>
      <c r="N1838" s="2"/>
      <c r="O1838" s="2"/>
      <c r="P1838" s="2"/>
      <c r="Q1838" s="2"/>
      <c r="R1838" s="2"/>
      <c r="S1838" s="2"/>
      <c r="T1838" s="2"/>
      <c r="U1838" s="2"/>
      <c r="V1838" s="2"/>
      <c r="W1838" s="2"/>
      <c r="X1838" s="2"/>
      <c r="Y1838" s="2"/>
      <c r="Z1838" s="2"/>
      <c r="AA1838" s="2"/>
      <c r="AB1838" s="2"/>
      <c r="AC1838" s="2"/>
      <c r="AD1838" s="2"/>
      <c r="AE1838" s="2"/>
      <c r="AF1838" s="2"/>
      <c r="AG1838" s="2"/>
      <c r="AH1838" s="2"/>
      <c r="AI1838" s="2"/>
      <c r="AJ1838" s="2"/>
      <c r="AK1838" s="2"/>
    </row>
    <row r="1839" spans="1:37" x14ac:dyDescent="0.3">
      <c r="A1839" s="2">
        <v>2022</v>
      </c>
      <c r="C1839" s="4" t="s">
        <v>619</v>
      </c>
      <c r="D1839" s="3" t="s">
        <v>544</v>
      </c>
      <c r="E1839" s="2" t="s">
        <v>214</v>
      </c>
      <c r="F1839" s="2" t="s">
        <v>551</v>
      </c>
      <c r="G1839" s="2" t="s">
        <v>552</v>
      </c>
      <c r="H1839" s="2" t="s">
        <v>547</v>
      </c>
      <c r="I1839" s="2" t="s">
        <v>45</v>
      </c>
      <c r="J1839" s="2">
        <v>2</v>
      </c>
      <c r="K1839" s="2">
        <v>0</v>
      </c>
      <c r="L1839" s="2" t="s">
        <v>366</v>
      </c>
      <c r="M1839" s="3"/>
      <c r="N1839" s="2"/>
      <c r="O1839" s="2"/>
      <c r="P1839" s="2"/>
      <c r="Q1839" s="2"/>
      <c r="R1839" s="2"/>
      <c r="S1839" s="2"/>
      <c r="T1839" s="2"/>
      <c r="U1839" s="2"/>
      <c r="V1839" s="2"/>
      <c r="W1839" s="2"/>
      <c r="X1839" s="2"/>
      <c r="Y1839" s="2"/>
      <c r="Z1839" s="2"/>
      <c r="AA1839" s="2"/>
      <c r="AB1839" s="2"/>
      <c r="AC1839" s="2"/>
      <c r="AD1839" s="2"/>
      <c r="AE1839" s="2"/>
      <c r="AF1839" s="2"/>
      <c r="AG1839" s="2"/>
      <c r="AH1839" s="2"/>
      <c r="AI1839" s="2"/>
      <c r="AJ1839" s="2"/>
      <c r="AK1839" s="2"/>
    </row>
    <row r="1840" spans="1:37" x14ac:dyDescent="0.3">
      <c r="A1840" s="2">
        <v>2022</v>
      </c>
      <c r="C1840" s="4" t="s">
        <v>619</v>
      </c>
      <c r="D1840" s="3" t="s">
        <v>553</v>
      </c>
      <c r="E1840" s="2" t="s">
        <v>213</v>
      </c>
      <c r="F1840" s="2" t="s">
        <v>554</v>
      </c>
      <c r="G1840" s="2" t="s">
        <v>550</v>
      </c>
      <c r="H1840" s="2" t="s">
        <v>547</v>
      </c>
      <c r="I1840" s="2" t="s">
        <v>555</v>
      </c>
      <c r="J1840" s="2">
        <v>1</v>
      </c>
      <c r="K1840" s="2">
        <v>1</v>
      </c>
      <c r="L1840" s="2" t="s">
        <v>131</v>
      </c>
      <c r="M1840" s="3"/>
      <c r="N1840" s="2"/>
      <c r="O1840" s="2"/>
      <c r="P1840" s="2"/>
      <c r="Q1840" s="2"/>
      <c r="R1840" s="2"/>
      <c r="S1840" s="2"/>
      <c r="T1840" s="2"/>
      <c r="U1840" s="2"/>
      <c r="V1840" s="2"/>
      <c r="W1840" s="2"/>
      <c r="X1840" s="2"/>
      <c r="Y1840" s="2"/>
      <c r="Z1840" s="2"/>
      <c r="AA1840" s="2"/>
      <c r="AB1840" s="2"/>
      <c r="AC1840" s="2"/>
      <c r="AD1840" s="2"/>
      <c r="AE1840" s="2"/>
      <c r="AF1840" s="2"/>
      <c r="AG1840" s="2"/>
      <c r="AH1840" s="2"/>
      <c r="AI1840" s="2"/>
      <c r="AJ1840" s="2"/>
      <c r="AK1840" s="2"/>
    </row>
    <row r="1841" spans="1:37" x14ac:dyDescent="0.3">
      <c r="A1841" s="2">
        <v>2022</v>
      </c>
      <c r="C1841" s="4" t="s">
        <v>619</v>
      </c>
      <c r="D1841" s="3" t="s">
        <v>553</v>
      </c>
      <c r="E1841" s="2" t="s">
        <v>213</v>
      </c>
      <c r="F1841" s="2" t="s">
        <v>554</v>
      </c>
      <c r="G1841" s="2" t="s">
        <v>550</v>
      </c>
      <c r="H1841" s="2" t="s">
        <v>547</v>
      </c>
      <c r="I1841" s="2" t="s">
        <v>131</v>
      </c>
      <c r="J1841" s="2">
        <v>1</v>
      </c>
      <c r="K1841" s="2">
        <v>1</v>
      </c>
      <c r="L1841" s="2" t="s">
        <v>555</v>
      </c>
      <c r="M1841" s="3"/>
      <c r="N1841" s="2"/>
      <c r="O1841" s="2"/>
      <c r="P1841" s="2"/>
      <c r="Q1841" s="2"/>
      <c r="R1841" s="2"/>
      <c r="S1841" s="2"/>
      <c r="T1841" s="2"/>
      <c r="U1841" s="2"/>
      <c r="V1841" s="2"/>
      <c r="W1841" s="2"/>
      <c r="X1841" s="2"/>
      <c r="Y1841" s="2"/>
      <c r="Z1841" s="2"/>
      <c r="AA1841" s="2"/>
      <c r="AB1841" s="2"/>
      <c r="AC1841" s="2"/>
      <c r="AD1841" s="2"/>
      <c r="AE1841" s="2"/>
      <c r="AF1841" s="2"/>
      <c r="AG1841" s="2"/>
      <c r="AH1841" s="2"/>
      <c r="AI1841" s="2"/>
      <c r="AJ1841" s="2"/>
      <c r="AK1841" s="2"/>
    </row>
    <row r="1842" spans="1:37" x14ac:dyDescent="0.3">
      <c r="A1842" s="2">
        <v>2022</v>
      </c>
      <c r="C1842" s="4" t="s">
        <v>620</v>
      </c>
      <c r="D1842" s="3" t="s">
        <v>556</v>
      </c>
      <c r="E1842" s="2" t="s">
        <v>268</v>
      </c>
      <c r="F1842" s="2" t="s">
        <v>557</v>
      </c>
      <c r="G1842" s="2" t="s">
        <v>558</v>
      </c>
      <c r="H1842" s="2" t="s">
        <v>547</v>
      </c>
      <c r="I1842" s="2" t="s">
        <v>25</v>
      </c>
      <c r="J1842" s="2">
        <v>1</v>
      </c>
      <c r="K1842" s="2">
        <v>2</v>
      </c>
      <c r="L1842" s="2" t="s">
        <v>333</v>
      </c>
      <c r="M1842" s="3"/>
      <c r="N1842" s="2"/>
      <c r="O1842" s="2"/>
      <c r="P1842" s="2"/>
      <c r="Q1842" s="2"/>
      <c r="R1842" s="2"/>
      <c r="S1842" s="2"/>
      <c r="T1842" s="2"/>
      <c r="U1842" s="2"/>
      <c r="V1842" s="2"/>
      <c r="W1842" s="2"/>
      <c r="X1842" s="2"/>
      <c r="Y1842" s="2"/>
      <c r="Z1842" s="2"/>
      <c r="AA1842" s="2"/>
      <c r="AB1842" s="2"/>
      <c r="AC1842" s="2"/>
      <c r="AD1842" s="2"/>
      <c r="AE1842" s="2"/>
      <c r="AF1842" s="2"/>
      <c r="AG1842" s="2"/>
      <c r="AH1842" s="2"/>
      <c r="AI1842" s="2"/>
      <c r="AJ1842" s="2"/>
      <c r="AK1842" s="2"/>
    </row>
    <row r="1843" spans="1:37" x14ac:dyDescent="0.3">
      <c r="A1843" s="2">
        <v>2022</v>
      </c>
      <c r="C1843" s="4" t="s">
        <v>620</v>
      </c>
      <c r="D1843" s="3" t="s">
        <v>556</v>
      </c>
      <c r="E1843" s="2" t="s">
        <v>268</v>
      </c>
      <c r="F1843" s="2" t="s">
        <v>557</v>
      </c>
      <c r="G1843" s="2" t="s">
        <v>558</v>
      </c>
      <c r="H1843" s="2" t="s">
        <v>547</v>
      </c>
      <c r="I1843" s="2" t="s">
        <v>333</v>
      </c>
      <c r="J1843" s="2">
        <v>2</v>
      </c>
      <c r="K1843" s="2">
        <v>1</v>
      </c>
      <c r="L1843" s="2" t="s">
        <v>25</v>
      </c>
      <c r="M1843" s="3"/>
      <c r="N1843" s="2"/>
      <c r="O1843" s="2"/>
      <c r="P1843" s="2"/>
      <c r="Q1843" s="2"/>
      <c r="R1843" s="2"/>
      <c r="S1843" s="2"/>
      <c r="T1843" s="2"/>
      <c r="U1843" s="2"/>
      <c r="V1843" s="2"/>
      <c r="W1843" s="2"/>
      <c r="X1843" s="2"/>
      <c r="Y1843" s="2"/>
      <c r="Z1843" s="2"/>
      <c r="AA1843" s="2"/>
      <c r="AB1843" s="2"/>
      <c r="AC1843" s="2"/>
      <c r="AD1843" s="2"/>
      <c r="AE1843" s="2"/>
      <c r="AF1843" s="2"/>
      <c r="AG1843" s="2"/>
      <c r="AH1843" s="2"/>
      <c r="AI1843" s="2"/>
      <c r="AJ1843" s="2"/>
      <c r="AK1843" s="2"/>
    </row>
    <row r="1844" spans="1:37" x14ac:dyDescent="0.3">
      <c r="A1844" s="2">
        <v>2022</v>
      </c>
      <c r="C1844" s="4" t="s">
        <v>620</v>
      </c>
      <c r="D1844" s="3" t="s">
        <v>548</v>
      </c>
      <c r="E1844" s="2" t="s">
        <v>270</v>
      </c>
      <c r="F1844" s="2" t="s">
        <v>559</v>
      </c>
      <c r="G1844" s="2" t="s">
        <v>550</v>
      </c>
      <c r="H1844" s="2" t="s">
        <v>547</v>
      </c>
      <c r="I1844" s="2" t="s">
        <v>284</v>
      </c>
      <c r="J1844" s="2">
        <v>0</v>
      </c>
      <c r="K1844" s="2">
        <v>0</v>
      </c>
      <c r="L1844" s="2" t="s">
        <v>221</v>
      </c>
      <c r="M1844" s="3"/>
      <c r="N1844" s="2"/>
      <c r="O1844" s="2"/>
      <c r="P1844" s="2"/>
      <c r="Q1844" s="2"/>
      <c r="R1844" s="2"/>
      <c r="S1844" s="2"/>
      <c r="T1844" s="2"/>
      <c r="U1844" s="2"/>
      <c r="V1844" s="2"/>
      <c r="W1844" s="2"/>
      <c r="X1844" s="2"/>
      <c r="Y1844" s="2"/>
      <c r="Z1844" s="2"/>
      <c r="AA1844" s="2"/>
      <c r="AB1844" s="2"/>
      <c r="AC1844" s="2"/>
      <c r="AD1844" s="2"/>
      <c r="AE1844" s="2"/>
      <c r="AF1844" s="2"/>
      <c r="AG1844" s="2"/>
      <c r="AH1844" s="2"/>
      <c r="AI1844" s="2"/>
      <c r="AJ1844" s="2"/>
      <c r="AK1844" s="2"/>
    </row>
    <row r="1845" spans="1:37" x14ac:dyDescent="0.3">
      <c r="A1845" s="2">
        <v>2022</v>
      </c>
      <c r="C1845" s="4" t="s">
        <v>620</v>
      </c>
      <c r="D1845" s="3" t="s">
        <v>548</v>
      </c>
      <c r="E1845" s="2" t="s">
        <v>270</v>
      </c>
      <c r="F1845" s="2" t="s">
        <v>559</v>
      </c>
      <c r="G1845" s="2" t="s">
        <v>550</v>
      </c>
      <c r="H1845" s="2" t="s">
        <v>547</v>
      </c>
      <c r="I1845" s="2" t="s">
        <v>221</v>
      </c>
      <c r="J1845" s="2">
        <v>0</v>
      </c>
      <c r="K1845" s="2">
        <v>0</v>
      </c>
      <c r="L1845" s="2" t="s">
        <v>284</v>
      </c>
      <c r="M1845" s="3"/>
      <c r="N1845" s="2"/>
      <c r="O1845" s="2"/>
      <c r="P1845" s="2"/>
      <c r="Q1845" s="2"/>
      <c r="R1845" s="2"/>
      <c r="S1845" s="2"/>
      <c r="T1845" s="2"/>
      <c r="U1845" s="2"/>
      <c r="V1845" s="2"/>
      <c r="W1845" s="2"/>
      <c r="X1845" s="2"/>
      <c r="Y1845" s="2"/>
      <c r="Z1845" s="2"/>
      <c r="AA1845" s="2"/>
      <c r="AB1845" s="2"/>
      <c r="AC1845" s="2"/>
      <c r="AD1845" s="2"/>
      <c r="AE1845" s="2"/>
      <c r="AF1845" s="2"/>
      <c r="AG1845" s="2"/>
      <c r="AH1845" s="2"/>
      <c r="AI1845" s="2"/>
      <c r="AJ1845" s="2"/>
      <c r="AK1845" s="2"/>
    </row>
    <row r="1846" spans="1:37" x14ac:dyDescent="0.3">
      <c r="A1846" s="2">
        <v>2022</v>
      </c>
      <c r="C1846" s="4" t="s">
        <v>620</v>
      </c>
      <c r="D1846" s="3" t="s">
        <v>544</v>
      </c>
      <c r="E1846" s="2" t="s">
        <v>268</v>
      </c>
      <c r="F1846" s="2" t="s">
        <v>560</v>
      </c>
      <c r="G1846" s="2" t="s">
        <v>552</v>
      </c>
      <c r="H1846" s="2" t="s">
        <v>547</v>
      </c>
      <c r="I1846" s="2" t="s">
        <v>13</v>
      </c>
      <c r="J1846" s="2">
        <v>0</v>
      </c>
      <c r="K1846" s="2">
        <v>0</v>
      </c>
      <c r="L1846" s="2" t="s">
        <v>80</v>
      </c>
      <c r="M1846" s="3"/>
      <c r="N1846" s="2"/>
      <c r="O1846" s="2"/>
      <c r="P1846" s="2"/>
      <c r="Q1846" s="2"/>
      <c r="R1846" s="2"/>
      <c r="S1846" s="2"/>
      <c r="T1846" s="2"/>
      <c r="U1846" s="2"/>
      <c r="V1846" s="2"/>
      <c r="W1846" s="2"/>
      <c r="X1846" s="2"/>
      <c r="Y1846" s="2"/>
      <c r="Z1846" s="2"/>
      <c r="AA1846" s="2"/>
      <c r="AB1846" s="2"/>
      <c r="AC1846" s="2"/>
      <c r="AD1846" s="2"/>
      <c r="AE1846" s="2"/>
      <c r="AF1846" s="2"/>
      <c r="AG1846" s="2"/>
      <c r="AH1846" s="2"/>
      <c r="AI1846" s="2"/>
      <c r="AJ1846" s="2"/>
      <c r="AK1846" s="2"/>
    </row>
    <row r="1847" spans="1:37" x14ac:dyDescent="0.3">
      <c r="A1847" s="2">
        <v>2022</v>
      </c>
      <c r="C1847" s="4" t="s">
        <v>620</v>
      </c>
      <c r="D1847" s="3" t="s">
        <v>544</v>
      </c>
      <c r="E1847" s="2" t="s">
        <v>268</v>
      </c>
      <c r="F1847" s="2" t="s">
        <v>560</v>
      </c>
      <c r="G1847" s="2" t="s">
        <v>552</v>
      </c>
      <c r="H1847" s="2" t="s">
        <v>547</v>
      </c>
      <c r="I1847" s="2" t="s">
        <v>80</v>
      </c>
      <c r="J1847" s="2">
        <v>0</v>
      </c>
      <c r="K1847" s="2">
        <v>0</v>
      </c>
      <c r="L1847" s="2" t="s">
        <v>13</v>
      </c>
      <c r="M1847" s="3"/>
      <c r="N1847" s="2"/>
      <c r="O1847" s="2"/>
      <c r="P1847" s="2"/>
      <c r="Q1847" s="2"/>
      <c r="R1847" s="2"/>
      <c r="S1847" s="2"/>
      <c r="T1847" s="2"/>
      <c r="U1847" s="2"/>
      <c r="V1847" s="2"/>
      <c r="W1847" s="2"/>
      <c r="X1847" s="2"/>
      <c r="Y1847" s="2"/>
      <c r="Z1847" s="2"/>
      <c r="AA1847" s="2"/>
      <c r="AB1847" s="2"/>
      <c r="AC1847" s="2"/>
      <c r="AD1847" s="2"/>
      <c r="AE1847" s="2"/>
      <c r="AF1847" s="2"/>
      <c r="AG1847" s="2"/>
      <c r="AH1847" s="2"/>
      <c r="AI1847" s="2"/>
      <c r="AJ1847" s="2"/>
      <c r="AK1847" s="2"/>
    </row>
    <row r="1848" spans="1:37" x14ac:dyDescent="0.3">
      <c r="A1848" s="2">
        <v>2022</v>
      </c>
      <c r="C1848" s="4" t="s">
        <v>620</v>
      </c>
      <c r="D1848" s="3" t="s">
        <v>553</v>
      </c>
      <c r="E1848" s="2" t="s">
        <v>270</v>
      </c>
      <c r="F1848" s="2" t="s">
        <v>561</v>
      </c>
      <c r="G1848" s="2" t="s">
        <v>562</v>
      </c>
      <c r="H1848" s="2" t="s">
        <v>547</v>
      </c>
      <c r="I1848" s="2" t="s">
        <v>12</v>
      </c>
      <c r="J1848" s="2">
        <v>4</v>
      </c>
      <c r="K1848" s="2">
        <v>1</v>
      </c>
      <c r="L1848" s="2" t="s">
        <v>199</v>
      </c>
      <c r="M1848" s="3"/>
      <c r="N1848" s="2"/>
      <c r="O1848" s="2"/>
      <c r="P1848" s="2"/>
      <c r="Q1848" s="2"/>
      <c r="R1848" s="2"/>
      <c r="S1848" s="2"/>
      <c r="T1848" s="2"/>
      <c r="U1848" s="2"/>
      <c r="V1848" s="2"/>
      <c r="W1848" s="2"/>
      <c r="X1848" s="2"/>
      <c r="Y1848" s="2"/>
      <c r="Z1848" s="2"/>
      <c r="AA1848" s="2"/>
      <c r="AB1848" s="2"/>
      <c r="AC1848" s="2"/>
      <c r="AD1848" s="2"/>
      <c r="AE1848" s="2"/>
      <c r="AF1848" s="2"/>
      <c r="AG1848" s="2"/>
      <c r="AH1848" s="2"/>
      <c r="AI1848" s="2"/>
      <c r="AJ1848" s="2"/>
      <c r="AK1848" s="2"/>
    </row>
    <row r="1849" spans="1:37" x14ac:dyDescent="0.3">
      <c r="A1849" s="2">
        <v>2022</v>
      </c>
      <c r="C1849" s="4" t="s">
        <v>620</v>
      </c>
      <c r="D1849" s="3" t="s">
        <v>553</v>
      </c>
      <c r="E1849" s="2" t="s">
        <v>270</v>
      </c>
      <c r="F1849" s="2" t="s">
        <v>561</v>
      </c>
      <c r="G1849" s="2" t="s">
        <v>562</v>
      </c>
      <c r="H1849" s="2" t="s">
        <v>547</v>
      </c>
      <c r="I1849" s="2" t="s">
        <v>199</v>
      </c>
      <c r="J1849" s="2">
        <v>1</v>
      </c>
      <c r="K1849" s="2">
        <v>4</v>
      </c>
      <c r="L1849" s="2" t="s">
        <v>12</v>
      </c>
      <c r="M1849" s="3"/>
      <c r="N1849" s="2"/>
      <c r="O1849" s="2"/>
      <c r="P1849" s="2"/>
      <c r="Q1849" s="2"/>
      <c r="R1849" s="2"/>
      <c r="S1849" s="2"/>
      <c r="T1849" s="2"/>
      <c r="U1849" s="2"/>
      <c r="V1849" s="2"/>
      <c r="W1849" s="2"/>
      <c r="X1849" s="2"/>
      <c r="Y1849" s="2"/>
      <c r="Z1849" s="2"/>
      <c r="AA1849" s="2"/>
      <c r="AB1849" s="2"/>
      <c r="AC1849" s="2"/>
      <c r="AD1849" s="2"/>
      <c r="AE1849" s="2"/>
      <c r="AF1849" s="2"/>
      <c r="AG1849" s="2"/>
      <c r="AH1849" s="2"/>
      <c r="AI1849" s="2"/>
      <c r="AJ1849" s="2"/>
      <c r="AK1849" s="2"/>
    </row>
    <row r="1850" spans="1:37" x14ac:dyDescent="0.3">
      <c r="A1850" s="2">
        <v>2022</v>
      </c>
      <c r="C1850" s="4" t="s">
        <v>621</v>
      </c>
      <c r="D1850" s="3" t="s">
        <v>556</v>
      </c>
      <c r="E1850" s="2" t="s">
        <v>274</v>
      </c>
      <c r="F1850" s="2" t="s">
        <v>545</v>
      </c>
      <c r="G1850" s="2" t="s">
        <v>546</v>
      </c>
      <c r="H1850" s="2" t="s">
        <v>547</v>
      </c>
      <c r="I1850" s="2" t="s">
        <v>188</v>
      </c>
      <c r="J1850" s="2">
        <v>0</v>
      </c>
      <c r="K1850" s="2">
        <v>0</v>
      </c>
      <c r="L1850" s="2" t="s">
        <v>360</v>
      </c>
      <c r="M1850" s="3"/>
      <c r="N1850" s="2"/>
      <c r="O1850" s="2"/>
      <c r="P1850" s="2"/>
      <c r="Q1850" s="2"/>
      <c r="R1850" s="2"/>
      <c r="S1850" s="2"/>
      <c r="T1850" s="2"/>
      <c r="U1850" s="2"/>
      <c r="V1850" s="2"/>
      <c r="W1850" s="2"/>
      <c r="X1850" s="2"/>
      <c r="Y1850" s="2"/>
      <c r="Z1850" s="2"/>
      <c r="AA1850" s="2"/>
      <c r="AB1850" s="2"/>
      <c r="AC1850" s="2"/>
      <c r="AD1850" s="2"/>
      <c r="AE1850" s="2"/>
      <c r="AF1850" s="2"/>
      <c r="AG1850" s="2"/>
      <c r="AH1850" s="2"/>
      <c r="AI1850" s="2"/>
      <c r="AJ1850" s="2"/>
      <c r="AK1850" s="2"/>
    </row>
    <row r="1851" spans="1:37" x14ac:dyDescent="0.3">
      <c r="A1851" s="2">
        <v>2022</v>
      </c>
      <c r="C1851" s="4" t="s">
        <v>621</v>
      </c>
      <c r="D1851" s="3" t="s">
        <v>556</v>
      </c>
      <c r="E1851" s="2" t="s">
        <v>274</v>
      </c>
      <c r="F1851" s="2" t="s">
        <v>545</v>
      </c>
      <c r="G1851" s="2" t="s">
        <v>546</v>
      </c>
      <c r="H1851" s="2" t="s">
        <v>547</v>
      </c>
      <c r="I1851" s="2" t="s">
        <v>360</v>
      </c>
      <c r="J1851" s="2">
        <v>0</v>
      </c>
      <c r="K1851" s="2">
        <v>0</v>
      </c>
      <c r="L1851" s="2" t="s">
        <v>188</v>
      </c>
      <c r="M1851" s="3"/>
      <c r="N1851" s="2"/>
      <c r="O1851" s="2"/>
      <c r="P1851" s="2"/>
      <c r="Q1851" s="2"/>
      <c r="R1851" s="2"/>
      <c r="S1851" s="2"/>
      <c r="T1851" s="2"/>
      <c r="U1851" s="2"/>
      <c r="V1851" s="2"/>
      <c r="W1851" s="2"/>
      <c r="X1851" s="2"/>
      <c r="Y1851" s="2"/>
      <c r="Z1851" s="2"/>
      <c r="AA1851" s="2"/>
      <c r="AB1851" s="2"/>
      <c r="AC1851" s="2"/>
      <c r="AD1851" s="2"/>
      <c r="AE1851" s="2"/>
      <c r="AF1851" s="2"/>
      <c r="AG1851" s="2"/>
      <c r="AH1851" s="2"/>
      <c r="AI1851" s="2"/>
      <c r="AJ1851" s="2"/>
      <c r="AK1851" s="2"/>
    </row>
    <row r="1852" spans="1:37" x14ac:dyDescent="0.3">
      <c r="A1852" s="2">
        <v>2022</v>
      </c>
      <c r="C1852" s="4" t="s">
        <v>621</v>
      </c>
      <c r="D1852" s="3" t="s">
        <v>548</v>
      </c>
      <c r="E1852" s="2" t="s">
        <v>281</v>
      </c>
      <c r="F1852" s="2" t="s">
        <v>549</v>
      </c>
      <c r="G1852" s="2" t="s">
        <v>550</v>
      </c>
      <c r="H1852" s="2" t="s">
        <v>547</v>
      </c>
      <c r="I1852" s="2" t="s">
        <v>51</v>
      </c>
      <c r="J1852" s="2">
        <v>1</v>
      </c>
      <c r="K1852" s="2">
        <v>2</v>
      </c>
      <c r="L1852" s="2" t="s">
        <v>356</v>
      </c>
      <c r="M1852" s="3"/>
      <c r="N1852" s="2"/>
      <c r="O1852" s="2"/>
      <c r="P1852" s="2"/>
      <c r="Q1852" s="2"/>
      <c r="R1852" s="2"/>
      <c r="S1852" s="2"/>
      <c r="T1852" s="2"/>
      <c r="U1852" s="2"/>
      <c r="V1852" s="2"/>
      <c r="W1852" s="2"/>
      <c r="X1852" s="2"/>
      <c r="Y1852" s="2"/>
      <c r="Z1852" s="2"/>
      <c r="AA1852" s="2"/>
      <c r="AB1852" s="2"/>
      <c r="AC1852" s="2"/>
      <c r="AD1852" s="2"/>
      <c r="AE1852" s="2"/>
      <c r="AF1852" s="2"/>
      <c r="AG1852" s="2"/>
      <c r="AH1852" s="2"/>
      <c r="AI1852" s="2"/>
      <c r="AJ1852" s="2"/>
      <c r="AK1852" s="2"/>
    </row>
    <row r="1853" spans="1:37" x14ac:dyDescent="0.3">
      <c r="A1853" s="2">
        <v>2022</v>
      </c>
      <c r="C1853" s="4" t="s">
        <v>621</v>
      </c>
      <c r="D1853" s="3" t="s">
        <v>548</v>
      </c>
      <c r="E1853" s="2" t="s">
        <v>281</v>
      </c>
      <c r="F1853" s="2" t="s">
        <v>549</v>
      </c>
      <c r="G1853" s="2" t="s">
        <v>550</v>
      </c>
      <c r="H1853" s="2" t="s">
        <v>547</v>
      </c>
      <c r="I1853" s="2" t="s">
        <v>356</v>
      </c>
      <c r="J1853" s="2">
        <v>2</v>
      </c>
      <c r="K1853" s="2">
        <v>1</v>
      </c>
      <c r="L1853" s="2" t="s">
        <v>51</v>
      </c>
      <c r="M1853" s="3"/>
      <c r="N1853" s="2"/>
      <c r="O1853" s="2"/>
      <c r="P1853" s="2"/>
      <c r="Q1853" s="2"/>
      <c r="R1853" s="2"/>
      <c r="S1853" s="2"/>
      <c r="T1853" s="2"/>
      <c r="U1853" s="2"/>
      <c r="V1853" s="2"/>
      <c r="W1853" s="2"/>
      <c r="X1853" s="2"/>
      <c r="Y1853" s="2"/>
      <c r="Z1853" s="2"/>
      <c r="AA1853" s="2"/>
      <c r="AB1853" s="2"/>
      <c r="AC1853" s="2"/>
      <c r="AD1853" s="2"/>
      <c r="AE1853" s="2"/>
      <c r="AF1853" s="2"/>
      <c r="AG1853" s="2"/>
      <c r="AH1853" s="2"/>
      <c r="AI1853" s="2"/>
      <c r="AJ1853" s="2"/>
      <c r="AK1853" s="2"/>
    </row>
    <row r="1854" spans="1:37" x14ac:dyDescent="0.3">
      <c r="A1854" s="2">
        <v>2022</v>
      </c>
      <c r="C1854" s="4" t="s">
        <v>621</v>
      </c>
      <c r="D1854" s="3" t="s">
        <v>544</v>
      </c>
      <c r="E1854" s="2" t="s">
        <v>281</v>
      </c>
      <c r="F1854" s="2" t="s">
        <v>551</v>
      </c>
      <c r="G1854" s="2" t="s">
        <v>552</v>
      </c>
      <c r="H1854" s="2" t="s">
        <v>547</v>
      </c>
      <c r="I1854" s="2" t="s">
        <v>54</v>
      </c>
      <c r="J1854" s="2">
        <v>7</v>
      </c>
      <c r="K1854" s="2">
        <v>0</v>
      </c>
      <c r="L1854" s="2" t="s">
        <v>301</v>
      </c>
      <c r="M1854" s="3"/>
      <c r="N1854" s="2"/>
      <c r="O1854" s="2"/>
      <c r="P1854" s="2"/>
      <c r="Q1854" s="2"/>
      <c r="R1854" s="2"/>
      <c r="S1854" s="2"/>
      <c r="T1854" s="2"/>
      <c r="U1854" s="2"/>
      <c r="V1854" s="2"/>
      <c r="W1854" s="2"/>
      <c r="X1854" s="2"/>
      <c r="Y1854" s="2"/>
      <c r="Z1854" s="2"/>
      <c r="AA1854" s="2"/>
      <c r="AB1854" s="2"/>
      <c r="AC1854" s="2"/>
      <c r="AD1854" s="2"/>
      <c r="AE1854" s="2"/>
      <c r="AF1854" s="2"/>
      <c r="AG1854" s="2"/>
      <c r="AH1854" s="2"/>
      <c r="AI1854" s="2"/>
      <c r="AJ1854" s="2"/>
      <c r="AK1854" s="2"/>
    </row>
    <row r="1855" spans="1:37" x14ac:dyDescent="0.3">
      <c r="A1855" s="2">
        <v>2022</v>
      </c>
      <c r="C1855" s="4" t="s">
        <v>621</v>
      </c>
      <c r="D1855" s="3" t="s">
        <v>544</v>
      </c>
      <c r="E1855" s="2" t="s">
        <v>281</v>
      </c>
      <c r="F1855" s="2" t="s">
        <v>551</v>
      </c>
      <c r="G1855" s="2" t="s">
        <v>552</v>
      </c>
      <c r="H1855" s="2" t="s">
        <v>547</v>
      </c>
      <c r="I1855" s="2" t="s">
        <v>301</v>
      </c>
      <c r="J1855" s="2">
        <v>0</v>
      </c>
      <c r="K1855" s="2">
        <v>7</v>
      </c>
      <c r="L1855" s="2" t="s">
        <v>54</v>
      </c>
      <c r="M1855" s="3"/>
      <c r="N1855" s="2"/>
      <c r="O1855" s="2"/>
      <c r="P1855" s="2"/>
      <c r="Q1855" s="2"/>
      <c r="R1855" s="2"/>
      <c r="S1855" s="2"/>
      <c r="T1855" s="2"/>
      <c r="U1855" s="2"/>
      <c r="V1855" s="2"/>
      <c r="W1855" s="2"/>
      <c r="X1855" s="2"/>
      <c r="Y1855" s="2"/>
      <c r="Z1855" s="2"/>
      <c r="AA1855" s="2"/>
      <c r="AB1855" s="2"/>
      <c r="AC1855" s="2"/>
      <c r="AD1855" s="2"/>
      <c r="AE1855" s="2"/>
      <c r="AF1855" s="2"/>
      <c r="AG1855" s="2"/>
      <c r="AH1855" s="2"/>
      <c r="AI1855" s="2"/>
      <c r="AJ1855" s="2"/>
      <c r="AK1855" s="2"/>
    </row>
    <row r="1856" spans="1:37" x14ac:dyDescent="0.3">
      <c r="A1856" s="2">
        <v>2022</v>
      </c>
      <c r="C1856" s="4" t="s">
        <v>621</v>
      </c>
      <c r="D1856" s="3" t="s">
        <v>553</v>
      </c>
      <c r="E1856" s="2" t="s">
        <v>274</v>
      </c>
      <c r="F1856" s="2" t="s">
        <v>554</v>
      </c>
      <c r="G1856" s="2" t="s">
        <v>550</v>
      </c>
      <c r="H1856" s="2" t="s">
        <v>547</v>
      </c>
      <c r="I1856" s="2" t="s">
        <v>18</v>
      </c>
      <c r="J1856" s="2">
        <v>1</v>
      </c>
      <c r="K1856" s="2">
        <v>0</v>
      </c>
      <c r="L1856" s="2" t="s">
        <v>269</v>
      </c>
      <c r="M1856" s="3"/>
      <c r="N1856" s="2"/>
      <c r="O1856" s="2"/>
      <c r="P1856" s="2"/>
      <c r="Q1856" s="2"/>
      <c r="R1856" s="2"/>
      <c r="S1856" s="2"/>
      <c r="T1856" s="2"/>
      <c r="U1856" s="2"/>
      <c r="V1856" s="2"/>
      <c r="W1856" s="2"/>
      <c r="X1856" s="2"/>
      <c r="Y1856" s="2"/>
      <c r="Z1856" s="2"/>
      <c r="AA1856" s="2"/>
      <c r="AB1856" s="2"/>
      <c r="AC1856" s="2"/>
      <c r="AD1856" s="2"/>
      <c r="AE1856" s="2"/>
      <c r="AF1856" s="2"/>
      <c r="AG1856" s="2"/>
      <c r="AH1856" s="2"/>
      <c r="AI1856" s="2"/>
      <c r="AJ1856" s="2"/>
      <c r="AK1856" s="2"/>
    </row>
    <row r="1857" spans="1:37" x14ac:dyDescent="0.3">
      <c r="A1857" s="2">
        <v>2022</v>
      </c>
      <c r="C1857" s="4" t="s">
        <v>621</v>
      </c>
      <c r="D1857" s="3" t="s">
        <v>553</v>
      </c>
      <c r="E1857" s="2" t="s">
        <v>274</v>
      </c>
      <c r="F1857" s="2" t="s">
        <v>554</v>
      </c>
      <c r="G1857" s="2" t="s">
        <v>550</v>
      </c>
      <c r="H1857" s="2" t="s">
        <v>547</v>
      </c>
      <c r="I1857" s="2" t="s">
        <v>269</v>
      </c>
      <c r="J1857" s="2">
        <v>0</v>
      </c>
      <c r="K1857" s="2">
        <v>1</v>
      </c>
      <c r="L1857" s="2" t="s">
        <v>18</v>
      </c>
      <c r="M1857" s="3"/>
      <c r="N1857" s="2"/>
      <c r="O1857" s="2"/>
      <c r="P1857" s="2"/>
      <c r="Q1857" s="2"/>
      <c r="R1857" s="2"/>
      <c r="S1857" s="2"/>
      <c r="T1857" s="2"/>
      <c r="U1857" s="2"/>
      <c r="V1857" s="2"/>
      <c r="W1857" s="2"/>
      <c r="X1857" s="2"/>
      <c r="Y1857" s="2"/>
      <c r="Z1857" s="2"/>
      <c r="AA1857" s="2"/>
      <c r="AB1857" s="2"/>
      <c r="AC1857" s="2"/>
      <c r="AD1857" s="2"/>
      <c r="AE1857" s="2"/>
      <c r="AF1857" s="2"/>
      <c r="AG1857" s="2"/>
      <c r="AH1857" s="2"/>
      <c r="AI1857" s="2"/>
      <c r="AJ1857" s="2"/>
      <c r="AK1857" s="2"/>
    </row>
    <row r="1858" spans="1:37" x14ac:dyDescent="0.3">
      <c r="A1858" s="2">
        <v>2022</v>
      </c>
      <c r="C1858" s="4" t="s">
        <v>622</v>
      </c>
      <c r="D1858" s="3" t="s">
        <v>556</v>
      </c>
      <c r="E1858" s="2" t="s">
        <v>361</v>
      </c>
      <c r="F1858" s="2" t="s">
        <v>561</v>
      </c>
      <c r="G1858" s="2" t="s">
        <v>562</v>
      </c>
      <c r="H1858" s="2" t="s">
        <v>547</v>
      </c>
      <c r="I1858" s="2" t="s">
        <v>44</v>
      </c>
      <c r="J1858" s="2">
        <v>1</v>
      </c>
      <c r="K1858" s="2">
        <v>0</v>
      </c>
      <c r="L1858" s="2" t="s">
        <v>238</v>
      </c>
      <c r="M1858" s="3"/>
      <c r="N1858" s="2"/>
      <c r="O1858" s="2"/>
      <c r="P1858" s="2"/>
      <c r="Q1858" s="2"/>
      <c r="R1858" s="2"/>
      <c r="S1858" s="2"/>
      <c r="T1858" s="2"/>
      <c r="U1858" s="2"/>
      <c r="V1858" s="2"/>
      <c r="W1858" s="2"/>
      <c r="X1858" s="2"/>
      <c r="Y1858" s="2"/>
      <c r="Z1858" s="2"/>
      <c r="AA1858" s="2"/>
      <c r="AB1858" s="2"/>
      <c r="AC1858" s="2"/>
      <c r="AD1858" s="2"/>
      <c r="AE1858" s="2"/>
      <c r="AF1858" s="2"/>
      <c r="AG1858" s="2"/>
      <c r="AH1858" s="2"/>
      <c r="AI1858" s="2"/>
      <c r="AJ1858" s="2"/>
      <c r="AK1858" s="2"/>
    </row>
    <row r="1859" spans="1:37" x14ac:dyDescent="0.3">
      <c r="A1859" s="2">
        <v>2022</v>
      </c>
      <c r="C1859" s="4" t="s">
        <v>622</v>
      </c>
      <c r="D1859" s="3" t="s">
        <v>556</v>
      </c>
      <c r="E1859" s="2" t="s">
        <v>361</v>
      </c>
      <c r="F1859" s="2" t="s">
        <v>561</v>
      </c>
      <c r="G1859" s="2" t="s">
        <v>562</v>
      </c>
      <c r="H1859" s="2" t="s">
        <v>547</v>
      </c>
      <c r="I1859" s="2" t="s">
        <v>238</v>
      </c>
      <c r="J1859" s="2">
        <v>0</v>
      </c>
      <c r="K1859" s="2">
        <v>1</v>
      </c>
      <c r="L1859" s="2" t="s">
        <v>44</v>
      </c>
      <c r="M1859" s="3"/>
      <c r="N1859" s="2"/>
      <c r="O1859" s="2"/>
      <c r="P1859" s="2"/>
      <c r="Q1859" s="2"/>
      <c r="R1859" s="2"/>
      <c r="S1859" s="2"/>
      <c r="T1859" s="2"/>
      <c r="U1859" s="2"/>
      <c r="V1859" s="2"/>
      <c r="W1859" s="2"/>
      <c r="X1859" s="2"/>
      <c r="Y1859" s="2"/>
      <c r="Z1859" s="2"/>
      <c r="AA1859" s="2"/>
      <c r="AB1859" s="2"/>
      <c r="AC1859" s="2"/>
      <c r="AD1859" s="2"/>
      <c r="AE1859" s="2"/>
      <c r="AF1859" s="2"/>
      <c r="AG1859" s="2"/>
      <c r="AH1859" s="2"/>
      <c r="AI1859" s="2"/>
      <c r="AJ1859" s="2"/>
      <c r="AK1859" s="2"/>
    </row>
    <row r="1860" spans="1:37" x14ac:dyDescent="0.3">
      <c r="A1860" s="2">
        <v>2022</v>
      </c>
      <c r="C1860" s="4" t="s">
        <v>622</v>
      </c>
      <c r="D1860" s="3" t="s">
        <v>548</v>
      </c>
      <c r="E1860" s="2" t="s">
        <v>355</v>
      </c>
      <c r="F1860" s="2" t="s">
        <v>559</v>
      </c>
      <c r="G1860" s="2" t="s">
        <v>550</v>
      </c>
      <c r="H1860" s="2" t="s">
        <v>547</v>
      </c>
      <c r="I1860" s="2" t="s">
        <v>30</v>
      </c>
      <c r="J1860" s="2">
        <v>0</v>
      </c>
      <c r="K1860" s="2">
        <v>0</v>
      </c>
      <c r="L1860" s="2" t="s">
        <v>563</v>
      </c>
      <c r="M1860" s="3"/>
      <c r="N1860" s="2"/>
      <c r="O1860" s="2"/>
      <c r="P1860" s="2"/>
      <c r="Q1860" s="2"/>
      <c r="R1860" s="2"/>
      <c r="S1860" s="2"/>
      <c r="T1860" s="2"/>
      <c r="U1860" s="2"/>
      <c r="V1860" s="2"/>
      <c r="W1860" s="2"/>
      <c r="X1860" s="2"/>
      <c r="Y1860" s="2"/>
      <c r="Z1860" s="2"/>
      <c r="AA1860" s="2"/>
      <c r="AB1860" s="2"/>
      <c r="AC1860" s="2"/>
      <c r="AD1860" s="2"/>
      <c r="AE1860" s="2"/>
      <c r="AF1860" s="2"/>
      <c r="AG1860" s="2"/>
      <c r="AH1860" s="2"/>
      <c r="AI1860" s="2"/>
      <c r="AJ1860" s="2"/>
      <c r="AK1860" s="2"/>
    </row>
    <row r="1861" spans="1:37" x14ac:dyDescent="0.3">
      <c r="A1861" s="2">
        <v>2022</v>
      </c>
      <c r="C1861" s="4" t="s">
        <v>622</v>
      </c>
      <c r="D1861" s="3" t="s">
        <v>548</v>
      </c>
      <c r="E1861" s="2" t="s">
        <v>355</v>
      </c>
      <c r="F1861" s="2" t="s">
        <v>559</v>
      </c>
      <c r="G1861" s="2" t="s">
        <v>550</v>
      </c>
      <c r="H1861" s="2" t="s">
        <v>547</v>
      </c>
      <c r="I1861" s="2" t="s">
        <v>563</v>
      </c>
      <c r="J1861" s="2">
        <v>0</v>
      </c>
      <c r="K1861" s="2">
        <v>0</v>
      </c>
      <c r="L1861" s="2" t="s">
        <v>30</v>
      </c>
      <c r="M1861" s="3"/>
      <c r="N1861" s="2"/>
      <c r="O1861" s="2"/>
      <c r="P1861" s="2"/>
      <c r="Q1861" s="2"/>
      <c r="R1861" s="2"/>
      <c r="S1861" s="2"/>
      <c r="T1861" s="2"/>
      <c r="U1861" s="2"/>
      <c r="V1861" s="2"/>
      <c r="W1861" s="2"/>
      <c r="X1861" s="2"/>
      <c r="Y1861" s="2"/>
      <c r="Z1861" s="2"/>
      <c r="AA1861" s="2"/>
      <c r="AB1861" s="2"/>
      <c r="AC1861" s="2"/>
      <c r="AD1861" s="2"/>
      <c r="AE1861" s="2"/>
      <c r="AF1861" s="2"/>
      <c r="AG1861" s="2"/>
      <c r="AH1861" s="2"/>
      <c r="AI1861" s="2"/>
      <c r="AJ1861" s="2"/>
      <c r="AK1861" s="2"/>
    </row>
    <row r="1862" spans="1:37" x14ac:dyDescent="0.3">
      <c r="A1862" s="2">
        <v>2022</v>
      </c>
      <c r="C1862" s="4" t="s">
        <v>622</v>
      </c>
      <c r="D1862" s="3" t="s">
        <v>544</v>
      </c>
      <c r="E1862" s="2" t="s">
        <v>355</v>
      </c>
      <c r="F1862" s="2" t="s">
        <v>560</v>
      </c>
      <c r="G1862" s="2" t="s">
        <v>552</v>
      </c>
      <c r="H1862" s="2" t="s">
        <v>547</v>
      </c>
      <c r="I1862" s="2" t="s">
        <v>170</v>
      </c>
      <c r="J1862" s="2">
        <v>3</v>
      </c>
      <c r="K1862" s="2">
        <v>2</v>
      </c>
      <c r="L1862" s="2" t="s">
        <v>431</v>
      </c>
      <c r="M1862" s="3"/>
      <c r="N1862" s="2"/>
      <c r="O1862" s="2"/>
      <c r="P1862" s="2"/>
      <c r="Q1862" s="2"/>
      <c r="R1862" s="2"/>
      <c r="S1862" s="2"/>
      <c r="T1862" s="2"/>
      <c r="U1862" s="2"/>
      <c r="V1862" s="2"/>
      <c r="W1862" s="2"/>
      <c r="X1862" s="2"/>
      <c r="Y1862" s="2"/>
      <c r="Z1862" s="2"/>
      <c r="AA1862" s="2"/>
      <c r="AB1862" s="2"/>
      <c r="AC1862" s="2"/>
      <c r="AD1862" s="2"/>
      <c r="AE1862" s="2"/>
      <c r="AF1862" s="2"/>
      <c r="AG1862" s="2"/>
      <c r="AH1862" s="2"/>
      <c r="AI1862" s="2"/>
      <c r="AJ1862" s="2"/>
      <c r="AK1862" s="2"/>
    </row>
    <row r="1863" spans="1:37" x14ac:dyDescent="0.3">
      <c r="A1863" s="2">
        <v>2022</v>
      </c>
      <c r="C1863" s="4" t="s">
        <v>622</v>
      </c>
      <c r="D1863" s="3" t="s">
        <v>544</v>
      </c>
      <c r="E1863" s="2" t="s">
        <v>355</v>
      </c>
      <c r="F1863" s="2" t="s">
        <v>560</v>
      </c>
      <c r="G1863" s="2" t="s">
        <v>552</v>
      </c>
      <c r="H1863" s="2" t="s">
        <v>547</v>
      </c>
      <c r="I1863" s="2" t="s">
        <v>431</v>
      </c>
      <c r="J1863" s="2">
        <v>2</v>
      </c>
      <c r="K1863" s="2">
        <v>3</v>
      </c>
      <c r="L1863" s="2" t="s">
        <v>170</v>
      </c>
      <c r="M1863" s="3"/>
      <c r="N1863" s="2"/>
      <c r="O1863" s="2"/>
      <c r="P1863" s="2"/>
      <c r="Q1863" s="2"/>
      <c r="R1863" s="2"/>
      <c r="S1863" s="2"/>
      <c r="T1863" s="2"/>
      <c r="U1863" s="2"/>
      <c r="V1863" s="2"/>
      <c r="W1863" s="2"/>
      <c r="X1863" s="2"/>
      <c r="Y1863" s="2"/>
      <c r="Z1863" s="2"/>
      <c r="AA1863" s="2"/>
      <c r="AB1863" s="2"/>
      <c r="AC1863" s="2"/>
      <c r="AD1863" s="2"/>
      <c r="AE1863" s="2"/>
      <c r="AF1863" s="2"/>
      <c r="AG1863" s="2"/>
      <c r="AH1863" s="2"/>
      <c r="AI1863" s="2"/>
      <c r="AJ1863" s="2"/>
      <c r="AK1863" s="2"/>
    </row>
    <row r="1864" spans="1:37" x14ac:dyDescent="0.3">
      <c r="A1864" s="2">
        <v>2022</v>
      </c>
      <c r="C1864" s="4" t="s">
        <v>622</v>
      </c>
      <c r="D1864" s="3" t="s">
        <v>553</v>
      </c>
      <c r="E1864" s="2" t="s">
        <v>361</v>
      </c>
      <c r="F1864" s="2" t="s">
        <v>557</v>
      </c>
      <c r="G1864" s="2" t="s">
        <v>558</v>
      </c>
      <c r="H1864" s="2" t="s">
        <v>547</v>
      </c>
      <c r="I1864" s="2" t="s">
        <v>21</v>
      </c>
      <c r="J1864" s="2">
        <v>2</v>
      </c>
      <c r="K1864" s="2">
        <v>0</v>
      </c>
      <c r="L1864" s="2" t="s">
        <v>453</v>
      </c>
      <c r="M1864" s="3"/>
      <c r="N1864" s="2"/>
      <c r="O1864" s="2"/>
      <c r="P1864" s="2"/>
      <c r="Q1864" s="2"/>
      <c r="R1864" s="2"/>
      <c r="S1864" s="2"/>
      <c r="T1864" s="2"/>
      <c r="U1864" s="2"/>
      <c r="V1864" s="2"/>
      <c r="W1864" s="2"/>
      <c r="X1864" s="2"/>
      <c r="Y1864" s="2"/>
      <c r="Z1864" s="2"/>
      <c r="AA1864" s="2"/>
      <c r="AB1864" s="2"/>
      <c r="AC1864" s="2"/>
      <c r="AD1864" s="2"/>
      <c r="AE1864" s="2"/>
      <c r="AF1864" s="2"/>
      <c r="AG1864" s="2"/>
      <c r="AH1864" s="2"/>
      <c r="AI1864" s="2"/>
      <c r="AJ1864" s="2"/>
      <c r="AK1864" s="2"/>
    </row>
    <row r="1865" spans="1:37" x14ac:dyDescent="0.3">
      <c r="A1865" s="2">
        <v>2022</v>
      </c>
      <c r="C1865" s="4" t="s">
        <v>622</v>
      </c>
      <c r="D1865" s="3" t="s">
        <v>553</v>
      </c>
      <c r="E1865" s="2" t="s">
        <v>361</v>
      </c>
      <c r="F1865" s="2" t="s">
        <v>557</v>
      </c>
      <c r="G1865" s="2" t="s">
        <v>558</v>
      </c>
      <c r="H1865" s="2" t="s">
        <v>547</v>
      </c>
      <c r="I1865" s="2" t="s">
        <v>453</v>
      </c>
      <c r="J1865" s="2">
        <v>0</v>
      </c>
      <c r="K1865" s="2">
        <v>2</v>
      </c>
      <c r="L1865" s="2" t="s">
        <v>21</v>
      </c>
      <c r="M1865" s="3"/>
      <c r="N1865" s="2"/>
      <c r="O1865" s="2"/>
      <c r="P1865" s="2"/>
      <c r="Q1865" s="2"/>
      <c r="R1865" s="2"/>
      <c r="S1865" s="2"/>
      <c r="T1865" s="2"/>
      <c r="U1865" s="2"/>
      <c r="V1865" s="2"/>
      <c r="W1865" s="2"/>
      <c r="X1865" s="2"/>
      <c r="Y1865" s="2"/>
      <c r="Z1865" s="2"/>
      <c r="AA1865" s="2"/>
      <c r="AB1865" s="2"/>
      <c r="AC1865" s="2"/>
      <c r="AD1865" s="2"/>
      <c r="AE1865" s="2"/>
      <c r="AF1865" s="2"/>
      <c r="AG1865" s="2"/>
      <c r="AH1865" s="2"/>
      <c r="AI1865" s="2"/>
      <c r="AJ1865" s="2"/>
      <c r="AK1865" s="2"/>
    </row>
    <row r="1866" spans="1:37" x14ac:dyDescent="0.3">
      <c r="A1866" s="2">
        <v>2022</v>
      </c>
      <c r="C1866" s="4" t="s">
        <v>623</v>
      </c>
      <c r="D1866" s="3" t="s">
        <v>556</v>
      </c>
      <c r="E1866" s="2" t="s">
        <v>213</v>
      </c>
      <c r="F1866" s="2" t="s">
        <v>554</v>
      </c>
      <c r="G1866" s="2" t="s">
        <v>550</v>
      </c>
      <c r="H1866" s="2" t="s">
        <v>547</v>
      </c>
      <c r="I1866" s="2" t="s">
        <v>131</v>
      </c>
      <c r="J1866" s="2">
        <v>0</v>
      </c>
      <c r="K1866" s="2">
        <v>2</v>
      </c>
      <c r="L1866" s="2" t="s">
        <v>228</v>
      </c>
      <c r="M1866" s="3"/>
      <c r="N1866" s="2"/>
      <c r="O1866" s="2"/>
      <c r="P1866" s="2"/>
      <c r="Q1866" s="2"/>
      <c r="R1866" s="2"/>
      <c r="S1866" s="2"/>
      <c r="T1866" s="2"/>
      <c r="U1866" s="2"/>
      <c r="V1866" s="2"/>
      <c r="W1866" s="2"/>
      <c r="X1866" s="2"/>
      <c r="Y1866" s="2"/>
      <c r="Z1866" s="2"/>
      <c r="AA1866" s="2"/>
      <c r="AB1866" s="2"/>
      <c r="AC1866" s="2"/>
      <c r="AD1866" s="2"/>
      <c r="AE1866" s="2"/>
      <c r="AF1866" s="2"/>
      <c r="AG1866" s="2"/>
      <c r="AH1866" s="2"/>
      <c r="AI1866" s="2"/>
      <c r="AJ1866" s="2"/>
      <c r="AK1866" s="2"/>
    </row>
    <row r="1867" spans="1:37" x14ac:dyDescent="0.3">
      <c r="A1867" s="2">
        <v>2022</v>
      </c>
      <c r="C1867" s="4" t="s">
        <v>623</v>
      </c>
      <c r="D1867" s="3" t="s">
        <v>556</v>
      </c>
      <c r="E1867" s="2" t="s">
        <v>213</v>
      </c>
      <c r="F1867" s="2" t="s">
        <v>554</v>
      </c>
      <c r="G1867" s="2" t="s">
        <v>550</v>
      </c>
      <c r="H1867" s="2" t="s">
        <v>547</v>
      </c>
      <c r="I1867" s="2" t="s">
        <v>228</v>
      </c>
      <c r="J1867" s="2">
        <v>2</v>
      </c>
      <c r="K1867" s="2">
        <v>0</v>
      </c>
      <c r="L1867" s="2" t="s">
        <v>131</v>
      </c>
      <c r="M1867" s="3"/>
      <c r="N1867" s="2"/>
      <c r="O1867" s="2"/>
      <c r="P1867" s="2"/>
      <c r="Q1867" s="2"/>
      <c r="R1867" s="2"/>
      <c r="S1867" s="2"/>
      <c r="T1867" s="2"/>
      <c r="U1867" s="2"/>
      <c r="V1867" s="2"/>
      <c r="W1867" s="2"/>
      <c r="X1867" s="2"/>
      <c r="Y1867" s="2"/>
      <c r="Z1867" s="2"/>
      <c r="AA1867" s="2"/>
      <c r="AB1867" s="2"/>
      <c r="AC1867" s="2"/>
      <c r="AD1867" s="2"/>
      <c r="AE1867" s="2"/>
      <c r="AF1867" s="2"/>
      <c r="AG1867" s="2"/>
      <c r="AH1867" s="2"/>
      <c r="AI1867" s="2"/>
      <c r="AJ1867" s="2"/>
      <c r="AK1867" s="2"/>
    </row>
    <row r="1868" spans="1:37" x14ac:dyDescent="0.3">
      <c r="A1868" s="2">
        <v>2022</v>
      </c>
      <c r="C1868" s="4" t="s">
        <v>623</v>
      </c>
      <c r="D1868" s="3" t="s">
        <v>548</v>
      </c>
      <c r="E1868" s="2" t="s">
        <v>214</v>
      </c>
      <c r="F1868" s="2" t="s">
        <v>551</v>
      </c>
      <c r="G1868" s="2" t="s">
        <v>552</v>
      </c>
      <c r="H1868" s="2" t="s">
        <v>547</v>
      </c>
      <c r="I1868" s="2" t="s">
        <v>547</v>
      </c>
      <c r="J1868" s="2">
        <v>1</v>
      </c>
      <c r="K1868" s="2">
        <v>3</v>
      </c>
      <c r="L1868" s="2" t="s">
        <v>366</v>
      </c>
      <c r="M1868" s="3"/>
      <c r="N1868" s="2"/>
      <c r="O1868" s="2"/>
      <c r="P1868" s="2"/>
      <c r="Q1868" s="2"/>
      <c r="R1868" s="2"/>
      <c r="S1868" s="2"/>
      <c r="T1868" s="2"/>
      <c r="U1868" s="2"/>
      <c r="V1868" s="2"/>
      <c r="W1868" s="2"/>
      <c r="X1868" s="2"/>
      <c r="Y1868" s="2"/>
      <c r="Z1868" s="2"/>
      <c r="AA1868" s="2"/>
      <c r="AB1868" s="2"/>
      <c r="AC1868" s="2"/>
      <c r="AD1868" s="2"/>
      <c r="AE1868" s="2"/>
      <c r="AF1868" s="2"/>
      <c r="AG1868" s="2"/>
      <c r="AH1868" s="2"/>
      <c r="AI1868" s="2"/>
      <c r="AJ1868" s="2"/>
      <c r="AK1868" s="2"/>
    </row>
    <row r="1869" spans="1:37" x14ac:dyDescent="0.3">
      <c r="A1869" s="2">
        <v>2022</v>
      </c>
      <c r="C1869" s="4" t="s">
        <v>623</v>
      </c>
      <c r="D1869" s="3" t="s">
        <v>548</v>
      </c>
      <c r="E1869" s="2" t="s">
        <v>214</v>
      </c>
      <c r="F1869" s="2" t="s">
        <v>551</v>
      </c>
      <c r="G1869" s="2" t="s">
        <v>552</v>
      </c>
      <c r="H1869" s="2" t="s">
        <v>547</v>
      </c>
      <c r="I1869" s="2" t="s">
        <v>366</v>
      </c>
      <c r="J1869" s="2">
        <v>3</v>
      </c>
      <c r="K1869" s="2">
        <v>1</v>
      </c>
      <c r="L1869" s="2" t="s">
        <v>547</v>
      </c>
      <c r="M1869" s="3"/>
      <c r="N1869" s="2"/>
      <c r="O1869" s="2"/>
      <c r="P1869" s="2"/>
      <c r="Q1869" s="2"/>
      <c r="R1869" s="2"/>
      <c r="S1869" s="2"/>
      <c r="T1869" s="2"/>
      <c r="U1869" s="2"/>
      <c r="V1869" s="2"/>
      <c r="W1869" s="2"/>
      <c r="X1869" s="2"/>
      <c r="Y1869" s="2"/>
      <c r="Z1869" s="2"/>
      <c r="AA1869" s="2"/>
      <c r="AB1869" s="2"/>
      <c r="AC1869" s="2"/>
      <c r="AD1869" s="2"/>
      <c r="AE1869" s="2"/>
      <c r="AF1869" s="2"/>
      <c r="AG1869" s="2"/>
      <c r="AH1869" s="2"/>
      <c r="AI1869" s="2"/>
      <c r="AJ1869" s="2"/>
      <c r="AK1869" s="2"/>
    </row>
    <row r="1870" spans="1:37" x14ac:dyDescent="0.3">
      <c r="A1870" s="2">
        <v>2022</v>
      </c>
      <c r="C1870" s="4" t="s">
        <v>623</v>
      </c>
      <c r="D1870" s="3" t="s">
        <v>544</v>
      </c>
      <c r="E1870" s="2" t="s">
        <v>214</v>
      </c>
      <c r="F1870" s="2" t="s">
        <v>549</v>
      </c>
      <c r="G1870" s="2" t="s">
        <v>550</v>
      </c>
      <c r="H1870" s="2" t="s">
        <v>547</v>
      </c>
      <c r="I1870" s="2" t="s">
        <v>45</v>
      </c>
      <c r="J1870" s="2">
        <v>1</v>
      </c>
      <c r="K1870" s="2">
        <v>1</v>
      </c>
      <c r="L1870" s="2" t="s">
        <v>382</v>
      </c>
      <c r="M1870" s="3"/>
      <c r="N1870" s="2"/>
      <c r="O1870" s="2"/>
      <c r="P1870" s="2"/>
      <c r="Q1870" s="2"/>
      <c r="R1870" s="2"/>
      <c r="S1870" s="2"/>
      <c r="T1870" s="2"/>
      <c r="U1870" s="2"/>
      <c r="V1870" s="2"/>
      <c r="W1870" s="2"/>
      <c r="X1870" s="2"/>
      <c r="Y1870" s="2"/>
      <c r="Z1870" s="2"/>
      <c r="AA1870" s="2"/>
      <c r="AB1870" s="2"/>
      <c r="AC1870" s="2"/>
      <c r="AD1870" s="2"/>
      <c r="AE1870" s="2"/>
      <c r="AF1870" s="2"/>
      <c r="AG1870" s="2"/>
      <c r="AH1870" s="2"/>
      <c r="AI1870" s="2"/>
      <c r="AJ1870" s="2"/>
      <c r="AK1870" s="2"/>
    </row>
    <row r="1871" spans="1:37" x14ac:dyDescent="0.3">
      <c r="A1871" s="2">
        <v>2022</v>
      </c>
      <c r="C1871" s="4" t="s">
        <v>623</v>
      </c>
      <c r="D1871" s="3" t="s">
        <v>544</v>
      </c>
      <c r="E1871" s="2" t="s">
        <v>214</v>
      </c>
      <c r="F1871" s="2" t="s">
        <v>549</v>
      </c>
      <c r="G1871" s="2" t="s">
        <v>550</v>
      </c>
      <c r="H1871" s="2" t="s">
        <v>547</v>
      </c>
      <c r="I1871" s="2" t="s">
        <v>382</v>
      </c>
      <c r="J1871" s="2">
        <v>1</v>
      </c>
      <c r="K1871" s="2">
        <v>1</v>
      </c>
      <c r="L1871" s="2" t="s">
        <v>45</v>
      </c>
      <c r="M1871" s="3"/>
      <c r="N1871" s="2"/>
      <c r="O1871" s="2"/>
      <c r="P1871" s="2"/>
      <c r="Q1871" s="2"/>
      <c r="R1871" s="2"/>
      <c r="S1871" s="2"/>
      <c r="T1871" s="2"/>
      <c r="U1871" s="2"/>
      <c r="V1871" s="2"/>
      <c r="W1871" s="2"/>
      <c r="X1871" s="2"/>
      <c r="Y1871" s="2"/>
      <c r="Z1871" s="2"/>
      <c r="AA1871" s="2"/>
      <c r="AB1871" s="2"/>
      <c r="AC1871" s="2"/>
      <c r="AD1871" s="2"/>
      <c r="AE1871" s="2"/>
      <c r="AF1871" s="2"/>
      <c r="AG1871" s="2"/>
      <c r="AH1871" s="2"/>
      <c r="AI1871" s="2"/>
      <c r="AJ1871" s="2"/>
      <c r="AK1871" s="2"/>
    </row>
    <row r="1872" spans="1:37" x14ac:dyDescent="0.3">
      <c r="A1872" s="2">
        <v>2022</v>
      </c>
      <c r="C1872" s="4" t="s">
        <v>623</v>
      </c>
      <c r="D1872" s="3" t="s">
        <v>553</v>
      </c>
      <c r="E1872" s="2" t="s">
        <v>213</v>
      </c>
      <c r="F1872" s="2" t="s">
        <v>545</v>
      </c>
      <c r="G1872" s="2" t="s">
        <v>546</v>
      </c>
      <c r="H1872" s="2" t="s">
        <v>547</v>
      </c>
      <c r="I1872" s="2" t="s">
        <v>93</v>
      </c>
      <c r="J1872" s="2">
        <v>0</v>
      </c>
      <c r="K1872" s="2">
        <v>0</v>
      </c>
      <c r="L1872" s="2" t="s">
        <v>555</v>
      </c>
      <c r="M1872" s="3"/>
      <c r="N1872" s="2"/>
      <c r="O1872" s="2"/>
      <c r="P1872" s="2"/>
      <c r="Q1872" s="2"/>
      <c r="R1872" s="2"/>
      <c r="S1872" s="2"/>
      <c r="T1872" s="2"/>
      <c r="U1872" s="2"/>
      <c r="V1872" s="2"/>
      <c r="W1872" s="2"/>
      <c r="X1872" s="2"/>
      <c r="Y1872" s="2"/>
      <c r="Z1872" s="2"/>
      <c r="AA1872" s="2"/>
      <c r="AB1872" s="2"/>
      <c r="AC1872" s="2"/>
      <c r="AD1872" s="2"/>
      <c r="AE1872" s="2"/>
      <c r="AF1872" s="2"/>
      <c r="AG1872" s="2"/>
      <c r="AH1872" s="2"/>
      <c r="AI1872" s="2"/>
      <c r="AJ1872" s="2"/>
      <c r="AK1872" s="2"/>
    </row>
    <row r="1873" spans="1:37" x14ac:dyDescent="0.3">
      <c r="A1873" s="2">
        <v>2022</v>
      </c>
      <c r="C1873" s="4" t="s">
        <v>623</v>
      </c>
      <c r="D1873" s="3" t="s">
        <v>553</v>
      </c>
      <c r="E1873" s="2" t="s">
        <v>213</v>
      </c>
      <c r="F1873" s="2" t="s">
        <v>545</v>
      </c>
      <c r="G1873" s="2" t="s">
        <v>546</v>
      </c>
      <c r="H1873" s="2" t="s">
        <v>547</v>
      </c>
      <c r="I1873" s="2" t="s">
        <v>555</v>
      </c>
      <c r="J1873" s="2">
        <v>0</v>
      </c>
      <c r="K1873" s="2">
        <v>0</v>
      </c>
      <c r="L1873" s="2" t="s">
        <v>93</v>
      </c>
      <c r="M1873" s="3"/>
      <c r="N1873" s="2"/>
      <c r="O1873" s="2"/>
      <c r="P1873" s="2"/>
      <c r="Q1873" s="2"/>
      <c r="R1873" s="2"/>
      <c r="S1873" s="2"/>
      <c r="T1873" s="2"/>
      <c r="U1873" s="2"/>
      <c r="V1873" s="2"/>
      <c r="W1873" s="2"/>
      <c r="X1873" s="2"/>
      <c r="Y1873" s="2"/>
      <c r="Z1873" s="2"/>
      <c r="AA1873" s="2"/>
      <c r="AB1873" s="2"/>
      <c r="AC1873" s="2"/>
      <c r="AD1873" s="2"/>
      <c r="AE1873" s="2"/>
      <c r="AF1873" s="2"/>
      <c r="AG1873" s="2"/>
      <c r="AH1873" s="2"/>
      <c r="AI1873" s="2"/>
      <c r="AJ1873" s="2"/>
      <c r="AK1873" s="2"/>
    </row>
    <row r="1874" spans="1:37" x14ac:dyDescent="0.3">
      <c r="A1874" s="2">
        <v>2022</v>
      </c>
      <c r="C1874" s="4" t="s">
        <v>624</v>
      </c>
      <c r="D1874" s="3" t="s">
        <v>556</v>
      </c>
      <c r="E1874" s="2" t="s">
        <v>270</v>
      </c>
      <c r="F1874" s="2" t="s">
        <v>561</v>
      </c>
      <c r="G1874" s="2" t="s">
        <v>562</v>
      </c>
      <c r="H1874" s="2" t="s">
        <v>547</v>
      </c>
      <c r="I1874" s="2" t="s">
        <v>221</v>
      </c>
      <c r="J1874" s="2">
        <v>0</v>
      </c>
      <c r="K1874" s="2">
        <v>1</v>
      </c>
      <c r="L1874" s="2" t="s">
        <v>199</v>
      </c>
      <c r="M1874" s="3"/>
      <c r="N1874" s="2"/>
      <c r="O1874" s="2"/>
      <c r="P1874" s="2"/>
      <c r="Q1874" s="2"/>
      <c r="R1874" s="2"/>
      <c r="S1874" s="2"/>
      <c r="T1874" s="2"/>
      <c r="U1874" s="2"/>
      <c r="V1874" s="2"/>
      <c r="W1874" s="2"/>
      <c r="X1874" s="2"/>
      <c r="Y1874" s="2"/>
      <c r="Z1874" s="2"/>
      <c r="AA1874" s="2"/>
      <c r="AB1874" s="2"/>
      <c r="AC1874" s="2"/>
      <c r="AD1874" s="2"/>
      <c r="AE1874" s="2"/>
      <c r="AF1874" s="2"/>
      <c r="AG1874" s="2"/>
      <c r="AH1874" s="2"/>
      <c r="AI1874" s="2"/>
      <c r="AJ1874" s="2"/>
      <c r="AK1874" s="2"/>
    </row>
    <row r="1875" spans="1:37" x14ac:dyDescent="0.3">
      <c r="A1875" s="2">
        <v>2022</v>
      </c>
      <c r="C1875" s="4" t="s">
        <v>624</v>
      </c>
      <c r="D1875" s="3" t="s">
        <v>556</v>
      </c>
      <c r="E1875" s="2" t="s">
        <v>270</v>
      </c>
      <c r="F1875" s="2" t="s">
        <v>561</v>
      </c>
      <c r="G1875" s="2" t="s">
        <v>562</v>
      </c>
      <c r="H1875" s="2" t="s">
        <v>547</v>
      </c>
      <c r="I1875" s="2" t="s">
        <v>199</v>
      </c>
      <c r="J1875" s="2">
        <v>1</v>
      </c>
      <c r="K1875" s="2">
        <v>0</v>
      </c>
      <c r="L1875" s="2" t="s">
        <v>221</v>
      </c>
      <c r="M1875" s="3"/>
      <c r="N1875" s="2"/>
      <c r="O1875" s="2"/>
      <c r="P1875" s="2"/>
      <c r="Q1875" s="2"/>
      <c r="R1875" s="2"/>
      <c r="S1875" s="2"/>
      <c r="T1875" s="2"/>
      <c r="U1875" s="2"/>
      <c r="V1875" s="2"/>
      <c r="W1875" s="2"/>
      <c r="X1875" s="2"/>
      <c r="Y1875" s="2"/>
      <c r="Z1875" s="2"/>
      <c r="AA1875" s="2"/>
      <c r="AB1875" s="2"/>
      <c r="AC1875" s="2"/>
      <c r="AD1875" s="2"/>
      <c r="AE1875" s="2"/>
      <c r="AF1875" s="2"/>
      <c r="AG1875" s="2"/>
      <c r="AH1875" s="2"/>
      <c r="AI1875" s="2"/>
      <c r="AJ1875" s="2"/>
      <c r="AK1875" s="2"/>
    </row>
    <row r="1876" spans="1:37" x14ac:dyDescent="0.3">
      <c r="A1876" s="2">
        <v>2022</v>
      </c>
      <c r="C1876" s="4" t="s">
        <v>624</v>
      </c>
      <c r="D1876" s="3" t="s">
        <v>548</v>
      </c>
      <c r="E1876" s="2" t="s">
        <v>268</v>
      </c>
      <c r="F1876" s="2" t="s">
        <v>559</v>
      </c>
      <c r="G1876" s="2" t="s">
        <v>550</v>
      </c>
      <c r="H1876" s="2" t="s">
        <v>547</v>
      </c>
      <c r="I1876" s="2" t="s">
        <v>80</v>
      </c>
      <c r="J1876" s="2">
        <v>2</v>
      </c>
      <c r="K1876" s="2">
        <v>0</v>
      </c>
      <c r="L1876" s="2" t="s">
        <v>333</v>
      </c>
      <c r="M1876" s="3"/>
      <c r="N1876" s="2"/>
      <c r="O1876" s="2"/>
      <c r="P1876" s="2"/>
      <c r="Q1876" s="2"/>
      <c r="R1876" s="2"/>
      <c r="S1876" s="2"/>
      <c r="T1876" s="2"/>
      <c r="U1876" s="2"/>
      <c r="V1876" s="2"/>
      <c r="W1876" s="2"/>
      <c r="X1876" s="2"/>
      <c r="Y1876" s="2"/>
      <c r="Z1876" s="2"/>
      <c r="AA1876" s="2"/>
      <c r="AB1876" s="2"/>
      <c r="AC1876" s="2"/>
      <c r="AD1876" s="2"/>
      <c r="AE1876" s="2"/>
      <c r="AF1876" s="2"/>
      <c r="AG1876" s="2"/>
      <c r="AH1876" s="2"/>
      <c r="AI1876" s="2"/>
      <c r="AJ1876" s="2"/>
      <c r="AK1876" s="2"/>
    </row>
    <row r="1877" spans="1:37" x14ac:dyDescent="0.3">
      <c r="A1877" s="2">
        <v>2022</v>
      </c>
      <c r="C1877" s="4" t="s">
        <v>624</v>
      </c>
      <c r="D1877" s="3" t="s">
        <v>548</v>
      </c>
      <c r="E1877" s="2" t="s">
        <v>268</v>
      </c>
      <c r="F1877" s="2" t="s">
        <v>559</v>
      </c>
      <c r="G1877" s="2" t="s">
        <v>550</v>
      </c>
      <c r="H1877" s="2" t="s">
        <v>547</v>
      </c>
      <c r="I1877" s="2" t="s">
        <v>333</v>
      </c>
      <c r="J1877" s="2">
        <v>0</v>
      </c>
      <c r="K1877" s="2">
        <v>2</v>
      </c>
      <c r="L1877" s="2" t="s">
        <v>80</v>
      </c>
      <c r="M1877" s="3"/>
      <c r="N1877" s="2"/>
      <c r="O1877" s="2"/>
      <c r="P1877" s="2"/>
      <c r="Q1877" s="2"/>
      <c r="R1877" s="2"/>
      <c r="S1877" s="2"/>
      <c r="T1877" s="2"/>
      <c r="U1877" s="2"/>
      <c r="V1877" s="2"/>
      <c r="W1877" s="2"/>
      <c r="X1877" s="2"/>
      <c r="Y1877" s="2"/>
      <c r="Z1877" s="2"/>
      <c r="AA1877" s="2"/>
      <c r="AB1877" s="2"/>
      <c r="AC1877" s="2"/>
      <c r="AD1877" s="2"/>
      <c r="AE1877" s="2"/>
      <c r="AF1877" s="2"/>
      <c r="AG1877" s="2"/>
      <c r="AH1877" s="2"/>
      <c r="AI1877" s="2"/>
      <c r="AJ1877" s="2"/>
      <c r="AK1877" s="2"/>
    </row>
    <row r="1878" spans="1:37" x14ac:dyDescent="0.3">
      <c r="A1878" s="2">
        <v>2022</v>
      </c>
      <c r="C1878" s="4" t="s">
        <v>624</v>
      </c>
      <c r="D1878" s="3" t="s">
        <v>544</v>
      </c>
      <c r="E1878" s="2" t="s">
        <v>270</v>
      </c>
      <c r="F1878" s="2" t="s">
        <v>560</v>
      </c>
      <c r="G1878" s="2" t="s">
        <v>552</v>
      </c>
      <c r="H1878" s="2" t="s">
        <v>547</v>
      </c>
      <c r="I1878" s="2" t="s">
        <v>12</v>
      </c>
      <c r="J1878" s="2">
        <v>2</v>
      </c>
      <c r="K1878" s="2">
        <v>1</v>
      </c>
      <c r="L1878" s="2" t="s">
        <v>284</v>
      </c>
      <c r="M1878" s="3"/>
      <c r="N1878" s="2"/>
      <c r="O1878" s="2"/>
      <c r="P1878" s="2"/>
      <c r="Q1878" s="2"/>
      <c r="R1878" s="2"/>
      <c r="S1878" s="2"/>
      <c r="T1878" s="2"/>
      <c r="U1878" s="2"/>
      <c r="V1878" s="2"/>
      <c r="W1878" s="2"/>
      <c r="X1878" s="2"/>
      <c r="Y1878" s="2"/>
      <c r="Z1878" s="2"/>
      <c r="AA1878" s="2"/>
      <c r="AB1878" s="2"/>
      <c r="AC1878" s="2"/>
      <c r="AD1878" s="2"/>
      <c r="AE1878" s="2"/>
      <c r="AF1878" s="2"/>
      <c r="AG1878" s="2"/>
      <c r="AH1878" s="2"/>
      <c r="AI1878" s="2"/>
      <c r="AJ1878" s="2"/>
      <c r="AK1878" s="2"/>
    </row>
    <row r="1879" spans="1:37" x14ac:dyDescent="0.3">
      <c r="A1879" s="2">
        <v>2022</v>
      </c>
      <c r="C1879" s="4" t="s">
        <v>624</v>
      </c>
      <c r="D1879" s="3" t="s">
        <v>544</v>
      </c>
      <c r="E1879" s="2" t="s">
        <v>270</v>
      </c>
      <c r="F1879" s="2" t="s">
        <v>560</v>
      </c>
      <c r="G1879" s="2" t="s">
        <v>552</v>
      </c>
      <c r="H1879" s="2" t="s">
        <v>547</v>
      </c>
      <c r="I1879" s="2" t="s">
        <v>284</v>
      </c>
      <c r="J1879" s="2">
        <v>1</v>
      </c>
      <c r="K1879" s="2">
        <v>2</v>
      </c>
      <c r="L1879" s="2" t="s">
        <v>12</v>
      </c>
      <c r="M1879" s="3"/>
      <c r="N1879" s="2"/>
      <c r="O1879" s="2"/>
      <c r="P1879" s="2"/>
      <c r="Q1879" s="2"/>
      <c r="R1879" s="2"/>
      <c r="S1879" s="2"/>
      <c r="T1879" s="2"/>
      <c r="U1879" s="2"/>
      <c r="V1879" s="2"/>
      <c r="W1879" s="2"/>
      <c r="X1879" s="2"/>
      <c r="Y1879" s="2"/>
      <c r="Z1879" s="2"/>
      <c r="AA1879" s="2"/>
      <c r="AB1879" s="2"/>
      <c r="AC1879" s="2"/>
      <c r="AD1879" s="2"/>
      <c r="AE1879" s="2"/>
      <c r="AF1879" s="2"/>
      <c r="AG1879" s="2"/>
      <c r="AH1879" s="2"/>
      <c r="AI1879" s="2"/>
      <c r="AJ1879" s="2"/>
      <c r="AK1879" s="2"/>
    </row>
    <row r="1880" spans="1:37" x14ac:dyDescent="0.3">
      <c r="A1880" s="2">
        <v>2022</v>
      </c>
      <c r="C1880" s="4" t="s">
        <v>624</v>
      </c>
      <c r="D1880" s="3" t="s">
        <v>553</v>
      </c>
      <c r="E1880" s="2" t="s">
        <v>268</v>
      </c>
      <c r="F1880" s="2" t="s">
        <v>557</v>
      </c>
      <c r="G1880" s="2" t="s">
        <v>558</v>
      </c>
      <c r="H1880" s="2" t="s">
        <v>547</v>
      </c>
      <c r="I1880" s="2" t="s">
        <v>25</v>
      </c>
      <c r="J1880" s="2">
        <v>2</v>
      </c>
      <c r="K1880" s="2">
        <v>0</v>
      </c>
      <c r="L1880" s="2" t="s">
        <v>13</v>
      </c>
      <c r="M1880" s="3"/>
      <c r="N1880" s="2"/>
      <c r="O1880" s="2"/>
      <c r="P1880" s="2"/>
      <c r="Q1880" s="2"/>
      <c r="R1880" s="2"/>
      <c r="S1880" s="2"/>
      <c r="T1880" s="2"/>
      <c r="U1880" s="2"/>
      <c r="V1880" s="2"/>
      <c r="W1880" s="2"/>
      <c r="X1880" s="2"/>
      <c r="Y1880" s="2"/>
      <c r="Z1880" s="2"/>
      <c r="AA1880" s="2"/>
      <c r="AB1880" s="2"/>
      <c r="AC1880" s="2"/>
      <c r="AD1880" s="2"/>
      <c r="AE1880" s="2"/>
      <c r="AF1880" s="2"/>
      <c r="AG1880" s="2"/>
      <c r="AH1880" s="2"/>
      <c r="AI1880" s="2"/>
      <c r="AJ1880" s="2"/>
      <c r="AK1880" s="2"/>
    </row>
    <row r="1881" spans="1:37" x14ac:dyDescent="0.3">
      <c r="A1881" s="2">
        <v>2022</v>
      </c>
      <c r="C1881" s="4" t="s">
        <v>624</v>
      </c>
      <c r="D1881" s="3" t="s">
        <v>553</v>
      </c>
      <c r="E1881" s="2" t="s">
        <v>268</v>
      </c>
      <c r="F1881" s="2" t="s">
        <v>557</v>
      </c>
      <c r="G1881" s="2" t="s">
        <v>558</v>
      </c>
      <c r="H1881" s="2" t="s">
        <v>547</v>
      </c>
      <c r="I1881" s="2" t="s">
        <v>13</v>
      </c>
      <c r="J1881" s="2">
        <v>0</v>
      </c>
      <c r="K1881" s="2">
        <v>2</v>
      </c>
      <c r="L1881" s="2" t="s">
        <v>25</v>
      </c>
      <c r="M1881" s="3"/>
      <c r="N1881" s="2"/>
      <c r="O1881" s="2"/>
      <c r="P1881" s="2"/>
      <c r="Q1881" s="2"/>
      <c r="R1881" s="2"/>
      <c r="S1881" s="2"/>
      <c r="T1881" s="2"/>
      <c r="U1881" s="2"/>
      <c r="V1881" s="2"/>
      <c r="W1881" s="2"/>
      <c r="X1881" s="2"/>
      <c r="Y1881" s="2"/>
      <c r="Z1881" s="2"/>
      <c r="AA1881" s="2"/>
      <c r="AB1881" s="2"/>
      <c r="AC1881" s="2"/>
      <c r="AD1881" s="2"/>
      <c r="AE1881" s="2"/>
      <c r="AF1881" s="2"/>
      <c r="AG1881" s="2"/>
      <c r="AH1881" s="2"/>
      <c r="AI1881" s="2"/>
      <c r="AJ1881" s="2"/>
      <c r="AK1881" s="2"/>
    </row>
    <row r="1882" spans="1:37" x14ac:dyDescent="0.3">
      <c r="A1882" s="2">
        <v>2022</v>
      </c>
      <c r="C1882" s="4" t="s">
        <v>625</v>
      </c>
      <c r="D1882" s="3" t="s">
        <v>556</v>
      </c>
      <c r="E1882" s="2" t="s">
        <v>281</v>
      </c>
      <c r="F1882" s="2" t="s">
        <v>554</v>
      </c>
      <c r="G1882" s="2" t="s">
        <v>550</v>
      </c>
      <c r="H1882" s="2" t="s">
        <v>547</v>
      </c>
      <c r="I1882" s="2" t="s">
        <v>356</v>
      </c>
      <c r="J1882" s="2">
        <v>0</v>
      </c>
      <c r="K1882" s="2">
        <v>1</v>
      </c>
      <c r="L1882" s="2" t="s">
        <v>301</v>
      </c>
      <c r="M1882" s="3"/>
      <c r="N1882" s="2"/>
      <c r="O1882" s="2"/>
      <c r="P1882" s="2"/>
      <c r="Q1882" s="2"/>
      <c r="R1882" s="2"/>
      <c r="S1882" s="2"/>
      <c r="T1882" s="2"/>
      <c r="U1882" s="2"/>
      <c r="V1882" s="2"/>
      <c r="W1882" s="2"/>
      <c r="X1882" s="2"/>
      <c r="Y1882" s="2"/>
      <c r="Z1882" s="2"/>
      <c r="AA1882" s="2"/>
      <c r="AB1882" s="2"/>
      <c r="AC1882" s="2"/>
      <c r="AD1882" s="2"/>
      <c r="AE1882" s="2"/>
      <c r="AF1882" s="2"/>
      <c r="AG1882" s="2"/>
      <c r="AH1882" s="2"/>
      <c r="AI1882" s="2"/>
      <c r="AJ1882" s="2"/>
      <c r="AK1882" s="2"/>
    </row>
    <row r="1883" spans="1:37" x14ac:dyDescent="0.3">
      <c r="A1883" s="2">
        <v>2022</v>
      </c>
      <c r="C1883" s="4" t="s">
        <v>625</v>
      </c>
      <c r="D1883" s="3" t="s">
        <v>556</v>
      </c>
      <c r="E1883" s="2" t="s">
        <v>281</v>
      </c>
      <c r="F1883" s="2" t="s">
        <v>554</v>
      </c>
      <c r="G1883" s="2" t="s">
        <v>550</v>
      </c>
      <c r="H1883" s="2" t="s">
        <v>547</v>
      </c>
      <c r="I1883" s="2" t="s">
        <v>301</v>
      </c>
      <c r="J1883" s="2">
        <v>1</v>
      </c>
      <c r="K1883" s="2">
        <v>0</v>
      </c>
      <c r="L1883" s="2" t="s">
        <v>356</v>
      </c>
      <c r="M1883" s="3"/>
      <c r="N1883" s="2"/>
      <c r="O1883" s="2"/>
      <c r="P1883" s="2"/>
      <c r="Q1883" s="2"/>
      <c r="R1883" s="2"/>
      <c r="S1883" s="2"/>
      <c r="T1883" s="2"/>
      <c r="U1883" s="2"/>
      <c r="V1883" s="2"/>
      <c r="W1883" s="2"/>
      <c r="X1883" s="2"/>
      <c r="Y1883" s="2"/>
      <c r="Z1883" s="2"/>
      <c r="AA1883" s="2"/>
      <c r="AB1883" s="2"/>
      <c r="AC1883" s="2"/>
      <c r="AD1883" s="2"/>
      <c r="AE1883" s="2"/>
      <c r="AF1883" s="2"/>
      <c r="AG1883" s="2"/>
      <c r="AH1883" s="2"/>
      <c r="AI1883" s="2"/>
      <c r="AJ1883" s="2"/>
      <c r="AK1883" s="2"/>
    </row>
    <row r="1884" spans="1:37" x14ac:dyDescent="0.3">
      <c r="A1884" s="2">
        <v>2022</v>
      </c>
      <c r="C1884" s="4" t="s">
        <v>625</v>
      </c>
      <c r="D1884" s="3" t="s">
        <v>548</v>
      </c>
      <c r="E1884" s="2" t="s">
        <v>274</v>
      </c>
      <c r="F1884" s="2" t="s">
        <v>551</v>
      </c>
      <c r="G1884" s="2" t="s">
        <v>552</v>
      </c>
      <c r="H1884" s="2" t="s">
        <v>547</v>
      </c>
      <c r="I1884" s="2" t="s">
        <v>18</v>
      </c>
      <c r="J1884" s="2">
        <v>0</v>
      </c>
      <c r="K1884" s="2">
        <v>2</v>
      </c>
      <c r="L1884" s="2" t="s">
        <v>188</v>
      </c>
      <c r="M1884" s="3"/>
      <c r="N1884" s="2"/>
      <c r="O1884" s="2"/>
      <c r="P1884" s="2"/>
      <c r="Q1884" s="2"/>
      <c r="R1884" s="2"/>
      <c r="S1884" s="2"/>
      <c r="T1884" s="2"/>
      <c r="U1884" s="2"/>
      <c r="V1884" s="2"/>
      <c r="W1884" s="2"/>
      <c r="X1884" s="2"/>
      <c r="Y1884" s="2"/>
      <c r="Z1884" s="2"/>
      <c r="AA1884" s="2"/>
      <c r="AB1884" s="2"/>
      <c r="AC1884" s="2"/>
      <c r="AD1884" s="2"/>
      <c r="AE1884" s="2"/>
      <c r="AF1884" s="2"/>
      <c r="AG1884" s="2"/>
      <c r="AH1884" s="2"/>
      <c r="AI1884" s="2"/>
      <c r="AJ1884" s="2"/>
      <c r="AK1884" s="2"/>
    </row>
    <row r="1885" spans="1:37" x14ac:dyDescent="0.3">
      <c r="A1885" s="2">
        <v>2022</v>
      </c>
      <c r="C1885" s="4" t="s">
        <v>625</v>
      </c>
      <c r="D1885" s="3" t="s">
        <v>548</v>
      </c>
      <c r="E1885" s="2" t="s">
        <v>274</v>
      </c>
      <c r="F1885" s="2" t="s">
        <v>551</v>
      </c>
      <c r="G1885" s="2" t="s">
        <v>552</v>
      </c>
      <c r="H1885" s="2" t="s">
        <v>547</v>
      </c>
      <c r="I1885" s="2" t="s">
        <v>188</v>
      </c>
      <c r="J1885" s="2">
        <v>2</v>
      </c>
      <c r="K1885" s="2">
        <v>0</v>
      </c>
      <c r="L1885" s="2" t="s">
        <v>18</v>
      </c>
      <c r="M1885" s="3"/>
      <c r="N1885" s="2"/>
      <c r="O1885" s="2"/>
      <c r="P1885" s="2"/>
      <c r="Q1885" s="2"/>
      <c r="R1885" s="2"/>
      <c r="S1885" s="2"/>
      <c r="T1885" s="2"/>
      <c r="U1885" s="2"/>
      <c r="V1885" s="2"/>
      <c r="W1885" s="2"/>
      <c r="X1885" s="2"/>
      <c r="Y1885" s="2"/>
      <c r="Z1885" s="2"/>
      <c r="AA1885" s="2"/>
      <c r="AB1885" s="2"/>
      <c r="AC1885" s="2"/>
      <c r="AD1885" s="2"/>
      <c r="AE1885" s="2"/>
      <c r="AF1885" s="2"/>
      <c r="AG1885" s="2"/>
      <c r="AH1885" s="2"/>
      <c r="AI1885" s="2"/>
      <c r="AJ1885" s="2"/>
      <c r="AK1885" s="2"/>
    </row>
    <row r="1886" spans="1:37" x14ac:dyDescent="0.3">
      <c r="A1886" s="2">
        <v>2022</v>
      </c>
      <c r="C1886" s="4" t="s">
        <v>625</v>
      </c>
      <c r="D1886" s="3" t="s">
        <v>544</v>
      </c>
      <c r="E1886" s="2" t="s">
        <v>274</v>
      </c>
      <c r="F1886" s="2" t="s">
        <v>549</v>
      </c>
      <c r="G1886" s="2" t="s">
        <v>550</v>
      </c>
      <c r="H1886" s="2" t="s">
        <v>547</v>
      </c>
      <c r="I1886" s="2" t="s">
        <v>360</v>
      </c>
      <c r="J1886" s="2">
        <v>4</v>
      </c>
      <c r="K1886" s="2">
        <v>1</v>
      </c>
      <c r="L1886" s="2" t="s">
        <v>269</v>
      </c>
      <c r="M1886" s="3"/>
      <c r="N1886" s="2"/>
      <c r="O1886" s="2"/>
      <c r="P1886" s="2"/>
      <c r="Q1886" s="2"/>
      <c r="R1886" s="2"/>
      <c r="S1886" s="2"/>
      <c r="T1886" s="2"/>
      <c r="U1886" s="2"/>
      <c r="V1886" s="2"/>
      <c r="W1886" s="2"/>
      <c r="X1886" s="2"/>
      <c r="Y1886" s="2"/>
      <c r="Z1886" s="2"/>
      <c r="AA1886" s="2"/>
      <c r="AB1886" s="2"/>
      <c r="AC1886" s="2"/>
      <c r="AD1886" s="2"/>
      <c r="AE1886" s="2"/>
      <c r="AF1886" s="2"/>
      <c r="AG1886" s="2"/>
      <c r="AH1886" s="2"/>
      <c r="AI1886" s="2"/>
      <c r="AJ1886" s="2"/>
      <c r="AK1886" s="2"/>
    </row>
    <row r="1887" spans="1:37" x14ac:dyDescent="0.3">
      <c r="A1887" s="2">
        <v>2022</v>
      </c>
      <c r="C1887" s="4" t="s">
        <v>625</v>
      </c>
      <c r="D1887" s="3" t="s">
        <v>544</v>
      </c>
      <c r="E1887" s="2" t="s">
        <v>274</v>
      </c>
      <c r="F1887" s="2" t="s">
        <v>549</v>
      </c>
      <c r="G1887" s="2" t="s">
        <v>550</v>
      </c>
      <c r="H1887" s="2" t="s">
        <v>547</v>
      </c>
      <c r="I1887" s="2" t="s">
        <v>269</v>
      </c>
      <c r="J1887" s="2">
        <v>1</v>
      </c>
      <c r="K1887" s="2">
        <v>4</v>
      </c>
      <c r="L1887" s="2" t="s">
        <v>360</v>
      </c>
      <c r="M1887" s="3"/>
      <c r="N1887" s="2"/>
      <c r="O1887" s="2"/>
      <c r="P1887" s="2"/>
      <c r="Q1887" s="2"/>
      <c r="R1887" s="2"/>
      <c r="S1887" s="2"/>
      <c r="T1887" s="2"/>
      <c r="U1887" s="2"/>
      <c r="V1887" s="2"/>
      <c r="W1887" s="2"/>
      <c r="X1887" s="2"/>
      <c r="Y1887" s="2"/>
      <c r="Z1887" s="2"/>
      <c r="AA1887" s="2"/>
      <c r="AB1887" s="2"/>
      <c r="AC1887" s="2"/>
      <c r="AD1887" s="2"/>
      <c r="AE1887" s="2"/>
      <c r="AF1887" s="2"/>
      <c r="AG1887" s="2"/>
      <c r="AH1887" s="2"/>
      <c r="AI1887" s="2"/>
      <c r="AJ1887" s="2"/>
      <c r="AK1887" s="2"/>
    </row>
    <row r="1888" spans="1:37" x14ac:dyDescent="0.3">
      <c r="A1888" s="2">
        <v>2022</v>
      </c>
      <c r="C1888" s="4" t="s">
        <v>625</v>
      </c>
      <c r="D1888" s="3" t="s">
        <v>553</v>
      </c>
      <c r="E1888" s="2" t="s">
        <v>281</v>
      </c>
      <c r="F1888" s="2" t="s">
        <v>545</v>
      </c>
      <c r="G1888" s="2" t="s">
        <v>546</v>
      </c>
      <c r="H1888" s="2" t="s">
        <v>547</v>
      </c>
      <c r="I1888" s="2" t="s">
        <v>54</v>
      </c>
      <c r="J1888" s="2">
        <v>1</v>
      </c>
      <c r="K1888" s="2">
        <v>1</v>
      </c>
      <c r="L1888" s="2" t="s">
        <v>51</v>
      </c>
      <c r="M1888" s="3"/>
      <c r="N1888" s="2"/>
      <c r="O1888" s="2"/>
      <c r="P1888" s="2"/>
      <c r="Q1888" s="2"/>
      <c r="R1888" s="2"/>
      <c r="S1888" s="2"/>
      <c r="T1888" s="2"/>
      <c r="U1888" s="2"/>
      <c r="V1888" s="2"/>
      <c r="W1888" s="2"/>
      <c r="X1888" s="2"/>
      <c r="Y1888" s="2"/>
      <c r="Z1888" s="2"/>
      <c r="AA1888" s="2"/>
      <c r="AB1888" s="2"/>
      <c r="AC1888" s="2"/>
      <c r="AD1888" s="2"/>
      <c r="AE1888" s="2"/>
      <c r="AF1888" s="2"/>
      <c r="AG1888" s="2"/>
      <c r="AH1888" s="2"/>
      <c r="AI1888" s="2"/>
      <c r="AJ1888" s="2"/>
      <c r="AK1888" s="2"/>
    </row>
    <row r="1889" spans="1:37" x14ac:dyDescent="0.3">
      <c r="A1889" s="2">
        <v>2022</v>
      </c>
      <c r="C1889" s="4" t="s">
        <v>625</v>
      </c>
      <c r="D1889" s="3" t="s">
        <v>553</v>
      </c>
      <c r="E1889" s="2" t="s">
        <v>281</v>
      </c>
      <c r="F1889" s="2" t="s">
        <v>545</v>
      </c>
      <c r="G1889" s="2" t="s">
        <v>546</v>
      </c>
      <c r="H1889" s="2" t="s">
        <v>547</v>
      </c>
      <c r="I1889" s="2" t="s">
        <v>51</v>
      </c>
      <c r="J1889" s="2">
        <v>1</v>
      </c>
      <c r="K1889" s="2">
        <v>1</v>
      </c>
      <c r="L1889" s="2" t="s">
        <v>54</v>
      </c>
      <c r="M1889" s="3"/>
      <c r="N1889" s="2"/>
      <c r="O1889" s="2"/>
      <c r="P1889" s="2"/>
      <c r="Q1889" s="2"/>
      <c r="R1889" s="2"/>
      <c r="S1889" s="2"/>
      <c r="T1889" s="2"/>
      <c r="U1889" s="2"/>
      <c r="V1889" s="2"/>
      <c r="W1889" s="2"/>
      <c r="X1889" s="2"/>
      <c r="Y1889" s="2"/>
      <c r="Z1889" s="2"/>
      <c r="AA1889" s="2"/>
      <c r="AB1889" s="2"/>
      <c r="AC1889" s="2"/>
      <c r="AD1889" s="2"/>
      <c r="AE1889" s="2"/>
      <c r="AF1889" s="2"/>
      <c r="AG1889" s="2"/>
      <c r="AH1889" s="2"/>
      <c r="AI1889" s="2"/>
      <c r="AJ1889" s="2"/>
      <c r="AK1889" s="2"/>
    </row>
    <row r="1890" spans="1:37" x14ac:dyDescent="0.3">
      <c r="A1890" s="2">
        <v>2022</v>
      </c>
      <c r="C1890" s="4" t="s">
        <v>626</v>
      </c>
      <c r="D1890" s="3" t="s">
        <v>556</v>
      </c>
      <c r="E1890" s="2" t="s">
        <v>361</v>
      </c>
      <c r="F1890" s="2" t="s">
        <v>561</v>
      </c>
      <c r="G1890" s="2" t="s">
        <v>562</v>
      </c>
      <c r="H1890" s="2" t="s">
        <v>547</v>
      </c>
      <c r="I1890" s="2" t="s">
        <v>238</v>
      </c>
      <c r="J1890" s="2">
        <v>3</v>
      </c>
      <c r="K1890" s="2">
        <v>3</v>
      </c>
      <c r="L1890" s="2" t="s">
        <v>453</v>
      </c>
      <c r="M1890" s="3"/>
      <c r="N1890" s="2"/>
      <c r="O1890" s="2"/>
      <c r="P1890" s="2"/>
      <c r="Q1890" s="2"/>
      <c r="R1890" s="2"/>
      <c r="S1890" s="2"/>
      <c r="T1890" s="2"/>
      <c r="U1890" s="2"/>
      <c r="V1890" s="2"/>
      <c r="W1890" s="2"/>
      <c r="X1890" s="2"/>
      <c r="Y1890" s="2"/>
      <c r="Z1890" s="2"/>
      <c r="AA1890" s="2"/>
      <c r="AB1890" s="2"/>
      <c r="AC1890" s="2"/>
      <c r="AD1890" s="2"/>
      <c r="AE1890" s="2"/>
      <c r="AF1890" s="2"/>
      <c r="AG1890" s="2"/>
      <c r="AH1890" s="2"/>
      <c r="AI1890" s="2"/>
      <c r="AJ1890" s="2"/>
      <c r="AK1890" s="2"/>
    </row>
    <row r="1891" spans="1:37" x14ac:dyDescent="0.3">
      <c r="A1891" s="2">
        <v>2022</v>
      </c>
      <c r="C1891" s="4" t="s">
        <v>626</v>
      </c>
      <c r="D1891" s="3" t="s">
        <v>556</v>
      </c>
      <c r="E1891" s="2" t="s">
        <v>361</v>
      </c>
      <c r="F1891" s="2" t="s">
        <v>561</v>
      </c>
      <c r="G1891" s="2" t="s">
        <v>562</v>
      </c>
      <c r="H1891" s="2" t="s">
        <v>547</v>
      </c>
      <c r="I1891" s="2" t="s">
        <v>453</v>
      </c>
      <c r="J1891" s="2">
        <v>3</v>
      </c>
      <c r="K1891" s="2">
        <v>3</v>
      </c>
      <c r="L1891" s="2" t="s">
        <v>238</v>
      </c>
      <c r="M1891" s="3"/>
      <c r="N1891" s="2"/>
      <c r="O1891" s="2"/>
      <c r="P1891" s="2"/>
      <c r="Q1891" s="2"/>
      <c r="R1891" s="2"/>
      <c r="S1891" s="2"/>
      <c r="T1891" s="2"/>
      <c r="U1891" s="2"/>
      <c r="V1891" s="2"/>
      <c r="W1891" s="2"/>
      <c r="X1891" s="2"/>
      <c r="Y1891" s="2"/>
      <c r="Z1891" s="2"/>
      <c r="AA1891" s="2"/>
      <c r="AB1891" s="2"/>
      <c r="AC1891" s="2"/>
      <c r="AD1891" s="2"/>
      <c r="AE1891" s="2"/>
      <c r="AF1891" s="2"/>
      <c r="AG1891" s="2"/>
      <c r="AH1891" s="2"/>
      <c r="AI1891" s="2"/>
      <c r="AJ1891" s="2"/>
      <c r="AK1891" s="2"/>
    </row>
    <row r="1892" spans="1:37" x14ac:dyDescent="0.3">
      <c r="A1892" s="2">
        <v>2022</v>
      </c>
      <c r="C1892" s="4" t="s">
        <v>626</v>
      </c>
      <c r="D1892" s="3" t="s">
        <v>548</v>
      </c>
      <c r="E1892" s="2" t="s">
        <v>355</v>
      </c>
      <c r="F1892" s="2" t="s">
        <v>559</v>
      </c>
      <c r="G1892" s="2" t="s">
        <v>550</v>
      </c>
      <c r="H1892" s="2" t="s">
        <v>547</v>
      </c>
      <c r="I1892" s="2" t="s">
        <v>563</v>
      </c>
      <c r="J1892" s="2">
        <v>2</v>
      </c>
      <c r="K1892" s="2">
        <v>3</v>
      </c>
      <c r="L1892" s="2" t="s">
        <v>431</v>
      </c>
      <c r="M1892" s="3"/>
      <c r="N1892" s="2"/>
      <c r="O1892" s="2"/>
      <c r="P1892" s="2"/>
      <c r="Q1892" s="2"/>
      <c r="R1892" s="2"/>
      <c r="S1892" s="2"/>
      <c r="T1892" s="2"/>
      <c r="U1892" s="2"/>
      <c r="V1892" s="2"/>
      <c r="W1892" s="2"/>
      <c r="X1892" s="2"/>
      <c r="Y1892" s="2"/>
      <c r="Z1892" s="2"/>
      <c r="AA1892" s="2"/>
      <c r="AB1892" s="2"/>
      <c r="AC1892" s="2"/>
      <c r="AD1892" s="2"/>
      <c r="AE1892" s="2"/>
      <c r="AF1892" s="2"/>
      <c r="AG1892" s="2"/>
      <c r="AH1892" s="2"/>
      <c r="AI1892" s="2"/>
      <c r="AJ1892" s="2"/>
      <c r="AK1892" s="2"/>
    </row>
    <row r="1893" spans="1:37" x14ac:dyDescent="0.3">
      <c r="A1893" s="2">
        <v>2022</v>
      </c>
      <c r="C1893" s="4" t="s">
        <v>626</v>
      </c>
      <c r="D1893" s="3" t="s">
        <v>548</v>
      </c>
      <c r="E1893" s="2" t="s">
        <v>355</v>
      </c>
      <c r="F1893" s="2" t="s">
        <v>559</v>
      </c>
      <c r="G1893" s="2" t="s">
        <v>550</v>
      </c>
      <c r="H1893" s="2" t="s">
        <v>547</v>
      </c>
      <c r="I1893" s="2" t="s">
        <v>431</v>
      </c>
      <c r="J1893" s="2">
        <v>3</v>
      </c>
      <c r="K1893" s="2">
        <v>2</v>
      </c>
      <c r="L1893" s="2" t="s">
        <v>563</v>
      </c>
      <c r="M1893" s="3"/>
      <c r="N1893" s="2"/>
      <c r="O1893" s="2"/>
      <c r="P1893" s="2"/>
      <c r="Q1893" s="2"/>
      <c r="R1893" s="2"/>
      <c r="S1893" s="2"/>
      <c r="T1893" s="2"/>
      <c r="U1893" s="2"/>
      <c r="V1893" s="2"/>
      <c r="W1893" s="2"/>
      <c r="X1893" s="2"/>
      <c r="Y1893" s="2"/>
      <c r="Z1893" s="2"/>
      <c r="AA1893" s="2"/>
      <c r="AB1893" s="2"/>
      <c r="AC1893" s="2"/>
      <c r="AD1893" s="2"/>
      <c r="AE1893" s="2"/>
      <c r="AF1893" s="2"/>
      <c r="AG1893" s="2"/>
      <c r="AH1893" s="2"/>
      <c r="AI1893" s="2"/>
      <c r="AJ1893" s="2"/>
      <c r="AK1893" s="2"/>
    </row>
    <row r="1894" spans="1:37" x14ac:dyDescent="0.3">
      <c r="A1894" s="2">
        <v>2022</v>
      </c>
      <c r="C1894" s="4" t="s">
        <v>626</v>
      </c>
      <c r="D1894" s="3" t="s">
        <v>544</v>
      </c>
      <c r="E1894" s="2" t="s">
        <v>361</v>
      </c>
      <c r="F1894" s="2" t="s">
        <v>560</v>
      </c>
      <c r="G1894" s="2" t="s">
        <v>552</v>
      </c>
      <c r="H1894" s="2" t="s">
        <v>547</v>
      </c>
      <c r="I1894" s="2" t="s">
        <v>21</v>
      </c>
      <c r="J1894" s="2">
        <v>1</v>
      </c>
      <c r="K1894" s="2">
        <v>0</v>
      </c>
      <c r="L1894" s="2" t="s">
        <v>44</v>
      </c>
      <c r="M1894" s="3"/>
      <c r="N1894" s="2"/>
      <c r="O1894" s="2"/>
      <c r="P1894" s="2"/>
      <c r="Q1894" s="2"/>
      <c r="R1894" s="2"/>
      <c r="S1894" s="2"/>
      <c r="T1894" s="2"/>
      <c r="U1894" s="2"/>
      <c r="V1894" s="2"/>
      <c r="W1894" s="2"/>
      <c r="X1894" s="2"/>
      <c r="Y1894" s="2"/>
      <c r="Z1894" s="2"/>
      <c r="AA1894" s="2"/>
      <c r="AB1894" s="2"/>
      <c r="AC1894" s="2"/>
      <c r="AD1894" s="2"/>
      <c r="AE1894" s="2"/>
      <c r="AF1894" s="2"/>
      <c r="AG1894" s="2"/>
      <c r="AH1894" s="2"/>
      <c r="AI1894" s="2"/>
      <c r="AJ1894" s="2"/>
      <c r="AK1894" s="2"/>
    </row>
    <row r="1895" spans="1:37" x14ac:dyDescent="0.3">
      <c r="A1895" s="2">
        <v>2022</v>
      </c>
      <c r="C1895" s="4" t="s">
        <v>626</v>
      </c>
      <c r="D1895" s="3" t="s">
        <v>544</v>
      </c>
      <c r="E1895" s="2" t="s">
        <v>361</v>
      </c>
      <c r="F1895" s="2" t="s">
        <v>560</v>
      </c>
      <c r="G1895" s="2" t="s">
        <v>552</v>
      </c>
      <c r="H1895" s="2" t="s">
        <v>547</v>
      </c>
      <c r="I1895" s="2" t="s">
        <v>44</v>
      </c>
      <c r="J1895" s="2">
        <v>0</v>
      </c>
      <c r="K1895" s="2">
        <v>1</v>
      </c>
      <c r="L1895" s="2" t="s">
        <v>21</v>
      </c>
      <c r="M1895" s="3"/>
      <c r="N1895" s="2"/>
      <c r="O1895" s="2"/>
      <c r="P1895" s="2"/>
      <c r="Q1895" s="2"/>
      <c r="R1895" s="2"/>
      <c r="S1895" s="2"/>
      <c r="T1895" s="2"/>
      <c r="U1895" s="2"/>
      <c r="V1895" s="2"/>
      <c r="W1895" s="2"/>
      <c r="X1895" s="2"/>
      <c r="Y1895" s="2"/>
      <c r="Z1895" s="2"/>
      <c r="AA1895" s="2"/>
      <c r="AB1895" s="2"/>
      <c r="AC1895" s="2"/>
      <c r="AD1895" s="2"/>
      <c r="AE1895" s="2"/>
      <c r="AF1895" s="2"/>
      <c r="AG1895" s="2"/>
      <c r="AH1895" s="2"/>
      <c r="AI1895" s="2"/>
      <c r="AJ1895" s="2"/>
      <c r="AK1895" s="2"/>
    </row>
    <row r="1896" spans="1:37" x14ac:dyDescent="0.3">
      <c r="A1896" s="2">
        <v>2022</v>
      </c>
      <c r="C1896" s="4" t="s">
        <v>626</v>
      </c>
      <c r="D1896" s="3" t="s">
        <v>553</v>
      </c>
      <c r="E1896" s="2" t="s">
        <v>355</v>
      </c>
      <c r="F1896" s="2" t="s">
        <v>557</v>
      </c>
      <c r="G1896" s="2" t="s">
        <v>558</v>
      </c>
      <c r="H1896" s="2" t="s">
        <v>547</v>
      </c>
      <c r="I1896" s="2" t="s">
        <v>170</v>
      </c>
      <c r="J1896" s="2">
        <v>2</v>
      </c>
      <c r="K1896" s="2">
        <v>0</v>
      </c>
      <c r="L1896" s="2" t="s">
        <v>30</v>
      </c>
      <c r="M1896" s="3"/>
      <c r="N1896" s="2"/>
      <c r="O1896" s="2"/>
      <c r="P1896" s="2"/>
      <c r="Q1896" s="2"/>
      <c r="R1896" s="2"/>
      <c r="S1896" s="2"/>
      <c r="T1896" s="2"/>
      <c r="U1896" s="2"/>
      <c r="V1896" s="2"/>
      <c r="W1896" s="2"/>
      <c r="X1896" s="2"/>
      <c r="Y1896" s="2"/>
      <c r="Z1896" s="2"/>
      <c r="AA1896" s="2"/>
      <c r="AB1896" s="2"/>
      <c r="AC1896" s="2"/>
      <c r="AD1896" s="2"/>
      <c r="AE1896" s="2"/>
      <c r="AF1896" s="2"/>
      <c r="AG1896" s="2"/>
      <c r="AH1896" s="2"/>
      <c r="AI1896" s="2"/>
      <c r="AJ1896" s="2"/>
      <c r="AK1896" s="2"/>
    </row>
    <row r="1897" spans="1:37" x14ac:dyDescent="0.3">
      <c r="A1897" s="2">
        <v>2022</v>
      </c>
      <c r="C1897" s="4" t="s">
        <v>626</v>
      </c>
      <c r="D1897" s="3" t="s">
        <v>553</v>
      </c>
      <c r="E1897" s="2" t="s">
        <v>355</v>
      </c>
      <c r="F1897" s="2" t="s">
        <v>557</v>
      </c>
      <c r="G1897" s="2" t="s">
        <v>558</v>
      </c>
      <c r="H1897" s="2" t="s">
        <v>547</v>
      </c>
      <c r="I1897" s="2" t="s">
        <v>30</v>
      </c>
      <c r="J1897" s="2">
        <v>0</v>
      </c>
      <c r="K1897" s="2">
        <v>2</v>
      </c>
      <c r="L1897" s="2" t="s">
        <v>170</v>
      </c>
      <c r="M1897" s="3"/>
      <c r="N1897" s="2"/>
      <c r="O1897" s="2"/>
      <c r="P1897" s="2"/>
      <c r="Q1897" s="2"/>
      <c r="R1897" s="2"/>
      <c r="S1897" s="2"/>
      <c r="T1897" s="2"/>
      <c r="U1897" s="2"/>
      <c r="V1897" s="2"/>
      <c r="W1897" s="2"/>
      <c r="X1897" s="2"/>
      <c r="Y1897" s="2"/>
      <c r="Z1897" s="2"/>
      <c r="AA1897" s="2"/>
      <c r="AB1897" s="2"/>
      <c r="AC1897" s="2"/>
      <c r="AD1897" s="2"/>
      <c r="AE1897" s="2"/>
      <c r="AF1897" s="2"/>
      <c r="AG1897" s="2"/>
      <c r="AH1897" s="2"/>
      <c r="AI1897" s="2"/>
      <c r="AJ1897" s="2"/>
      <c r="AK1897" s="2"/>
    </row>
    <row r="1898" spans="1:37" x14ac:dyDescent="0.3">
      <c r="A1898" s="2">
        <v>2022</v>
      </c>
      <c r="C1898" s="4" t="s">
        <v>627</v>
      </c>
      <c r="D1898" s="3" t="s">
        <v>564</v>
      </c>
      <c r="E1898" s="2" t="s">
        <v>214</v>
      </c>
      <c r="F1898" s="2" t="s">
        <v>549</v>
      </c>
      <c r="G1898" s="2" t="s">
        <v>550</v>
      </c>
      <c r="H1898" s="2" t="s">
        <v>547</v>
      </c>
      <c r="I1898" s="2" t="s">
        <v>382</v>
      </c>
      <c r="J1898" s="2">
        <v>1</v>
      </c>
      <c r="K1898" s="2">
        <v>2</v>
      </c>
      <c r="L1898" s="2" t="s">
        <v>366</v>
      </c>
      <c r="M1898" s="3"/>
      <c r="N1898" s="2"/>
      <c r="O1898" s="2"/>
      <c r="P1898" s="2"/>
      <c r="Q1898" s="2"/>
      <c r="R1898" s="2"/>
      <c r="S1898" s="2"/>
      <c r="T1898" s="2"/>
      <c r="U1898" s="2"/>
      <c r="V1898" s="2"/>
      <c r="W1898" s="2"/>
      <c r="X1898" s="2"/>
      <c r="Y1898" s="2"/>
      <c r="Z1898" s="2"/>
      <c r="AA1898" s="2"/>
      <c r="AB1898" s="2"/>
      <c r="AC1898" s="2"/>
      <c r="AD1898" s="2"/>
      <c r="AE1898" s="2"/>
      <c r="AF1898" s="2"/>
      <c r="AG1898" s="2"/>
      <c r="AH1898" s="2"/>
      <c r="AI1898" s="2"/>
      <c r="AJ1898" s="2"/>
      <c r="AK1898" s="2"/>
    </row>
    <row r="1899" spans="1:37" x14ac:dyDescent="0.3">
      <c r="A1899" s="2">
        <v>2022</v>
      </c>
      <c r="C1899" s="4" t="s">
        <v>627</v>
      </c>
      <c r="D1899" s="3" t="s">
        <v>564</v>
      </c>
      <c r="E1899" s="2" t="s">
        <v>214</v>
      </c>
      <c r="F1899" s="2" t="s">
        <v>549</v>
      </c>
      <c r="G1899" s="2" t="s">
        <v>550</v>
      </c>
      <c r="H1899" s="2" t="s">
        <v>547</v>
      </c>
      <c r="I1899" s="2" t="s">
        <v>366</v>
      </c>
      <c r="J1899" s="2">
        <v>2</v>
      </c>
      <c r="K1899" s="2">
        <v>1</v>
      </c>
      <c r="L1899" s="2" t="s">
        <v>382</v>
      </c>
      <c r="M1899" s="3"/>
      <c r="N1899" s="2"/>
      <c r="O1899" s="2"/>
      <c r="P1899" s="2"/>
      <c r="Q1899" s="2"/>
      <c r="R1899" s="2"/>
      <c r="S1899" s="2"/>
      <c r="T1899" s="2"/>
      <c r="U1899" s="2"/>
      <c r="V1899" s="2"/>
      <c r="W1899" s="2"/>
      <c r="X1899" s="2"/>
      <c r="Y1899" s="2"/>
      <c r="Z1899" s="2"/>
      <c r="AA1899" s="2"/>
      <c r="AB1899" s="2"/>
      <c r="AC1899" s="2"/>
      <c r="AD1899" s="2"/>
      <c r="AE1899" s="2"/>
      <c r="AF1899" s="2"/>
      <c r="AG1899" s="2"/>
      <c r="AH1899" s="2"/>
      <c r="AI1899" s="2"/>
      <c r="AJ1899" s="2"/>
      <c r="AK1899" s="2"/>
    </row>
    <row r="1900" spans="1:37" x14ac:dyDescent="0.3">
      <c r="A1900" s="2">
        <v>2022</v>
      </c>
      <c r="C1900" s="4" t="s">
        <v>627</v>
      </c>
      <c r="D1900" s="3" t="s">
        <v>564</v>
      </c>
      <c r="E1900" s="2" t="s">
        <v>214</v>
      </c>
      <c r="F1900" s="2" t="s">
        <v>545</v>
      </c>
      <c r="G1900" s="2" t="s">
        <v>546</v>
      </c>
      <c r="H1900" s="2" t="s">
        <v>547</v>
      </c>
      <c r="I1900" s="2" t="s">
        <v>45</v>
      </c>
      <c r="J1900" s="2">
        <v>2</v>
      </c>
      <c r="K1900" s="2">
        <v>0</v>
      </c>
      <c r="L1900" s="2" t="s">
        <v>547</v>
      </c>
      <c r="M1900" s="3"/>
      <c r="N1900" s="2"/>
      <c r="O1900" s="2"/>
      <c r="P1900" s="2"/>
      <c r="Q1900" s="2"/>
      <c r="R1900" s="2"/>
      <c r="S1900" s="2"/>
      <c r="T1900" s="2"/>
      <c r="U1900" s="2"/>
      <c r="V1900" s="2"/>
      <c r="W1900" s="2"/>
      <c r="X1900" s="2"/>
      <c r="Y1900" s="2"/>
      <c r="Z1900" s="2"/>
      <c r="AA1900" s="2"/>
      <c r="AB1900" s="2"/>
      <c r="AC1900" s="2"/>
      <c r="AD1900" s="2"/>
      <c r="AE1900" s="2"/>
      <c r="AF1900" s="2"/>
      <c r="AG1900" s="2"/>
      <c r="AH1900" s="2"/>
      <c r="AI1900" s="2"/>
      <c r="AJ1900" s="2"/>
      <c r="AK1900" s="2"/>
    </row>
    <row r="1901" spans="1:37" x14ac:dyDescent="0.3">
      <c r="A1901" s="2">
        <v>2022</v>
      </c>
      <c r="C1901" s="4" t="s">
        <v>627</v>
      </c>
      <c r="D1901" s="3" t="s">
        <v>564</v>
      </c>
      <c r="E1901" s="2" t="s">
        <v>214</v>
      </c>
      <c r="F1901" s="2" t="s">
        <v>545</v>
      </c>
      <c r="G1901" s="2" t="s">
        <v>546</v>
      </c>
      <c r="H1901" s="2" t="s">
        <v>547</v>
      </c>
      <c r="I1901" s="2" t="s">
        <v>547</v>
      </c>
      <c r="J1901" s="2">
        <v>0</v>
      </c>
      <c r="K1901" s="2">
        <v>2</v>
      </c>
      <c r="L1901" s="2" t="s">
        <v>45</v>
      </c>
      <c r="M1901" s="3"/>
      <c r="N1901" s="2"/>
      <c r="O1901" s="2"/>
      <c r="P1901" s="2"/>
      <c r="Q1901" s="2"/>
      <c r="R1901" s="2"/>
      <c r="S1901" s="2"/>
      <c r="T1901" s="2"/>
      <c r="U1901" s="2"/>
      <c r="V1901" s="2"/>
      <c r="W1901" s="2"/>
      <c r="X1901" s="2"/>
      <c r="Y1901" s="2"/>
      <c r="Z1901" s="2"/>
      <c r="AA1901" s="2"/>
      <c r="AB1901" s="2"/>
      <c r="AC1901" s="2"/>
      <c r="AD1901" s="2"/>
      <c r="AE1901" s="2"/>
      <c r="AF1901" s="2"/>
      <c r="AG1901" s="2"/>
      <c r="AH1901" s="2"/>
      <c r="AI1901" s="2"/>
      <c r="AJ1901" s="2"/>
      <c r="AK1901" s="2"/>
    </row>
    <row r="1902" spans="1:37" x14ac:dyDescent="0.3">
      <c r="A1902" s="2">
        <v>2022</v>
      </c>
      <c r="C1902" s="4" t="s">
        <v>627</v>
      </c>
      <c r="D1902" s="3" t="s">
        <v>553</v>
      </c>
      <c r="E1902" s="2" t="s">
        <v>213</v>
      </c>
      <c r="F1902" s="2" t="s">
        <v>551</v>
      </c>
      <c r="G1902" s="2" t="s">
        <v>552</v>
      </c>
      <c r="H1902" s="2" t="s">
        <v>547</v>
      </c>
      <c r="I1902" s="2" t="s">
        <v>228</v>
      </c>
      <c r="J1902" s="2">
        <v>0</v>
      </c>
      <c r="K1902" s="2">
        <v>1</v>
      </c>
      <c r="L1902" s="2" t="s">
        <v>555</v>
      </c>
      <c r="M1902" s="3"/>
      <c r="N1902" s="2"/>
      <c r="O1902" s="2"/>
      <c r="P1902" s="2"/>
      <c r="Q1902" s="2"/>
      <c r="R1902" s="2"/>
      <c r="S1902" s="2"/>
      <c r="T1902" s="2"/>
      <c r="U1902" s="2"/>
      <c r="V1902" s="2"/>
      <c r="W1902" s="2"/>
      <c r="X1902" s="2"/>
      <c r="Y1902" s="2"/>
      <c r="Z1902" s="2"/>
      <c r="AA1902" s="2"/>
      <c r="AB1902" s="2"/>
      <c r="AC1902" s="2"/>
      <c r="AD1902" s="2"/>
      <c r="AE1902" s="2"/>
      <c r="AF1902" s="2"/>
      <c r="AG1902" s="2"/>
      <c r="AH1902" s="2"/>
      <c r="AI1902" s="2"/>
      <c r="AJ1902" s="2"/>
      <c r="AK1902" s="2"/>
    </row>
    <row r="1903" spans="1:37" x14ac:dyDescent="0.3">
      <c r="A1903" s="2">
        <v>2022</v>
      </c>
      <c r="C1903" s="4" t="s">
        <v>627</v>
      </c>
      <c r="D1903" s="3" t="s">
        <v>553</v>
      </c>
      <c r="E1903" s="2" t="s">
        <v>213</v>
      </c>
      <c r="F1903" s="2" t="s">
        <v>551</v>
      </c>
      <c r="G1903" s="2" t="s">
        <v>552</v>
      </c>
      <c r="H1903" s="2" t="s">
        <v>547</v>
      </c>
      <c r="I1903" s="2" t="s">
        <v>555</v>
      </c>
      <c r="J1903" s="2">
        <v>1</v>
      </c>
      <c r="K1903" s="2">
        <v>0</v>
      </c>
      <c r="L1903" s="2" t="s">
        <v>228</v>
      </c>
      <c r="M1903" s="3"/>
      <c r="N1903" s="2"/>
      <c r="O1903" s="2"/>
      <c r="P1903" s="2"/>
      <c r="Q1903" s="2"/>
      <c r="R1903" s="2"/>
      <c r="S1903" s="2"/>
      <c r="T1903" s="2"/>
      <c r="U1903" s="2"/>
      <c r="V1903" s="2"/>
      <c r="W1903" s="2"/>
      <c r="X1903" s="2"/>
      <c r="Y1903" s="2"/>
      <c r="Z1903" s="2"/>
      <c r="AA1903" s="2"/>
      <c r="AB1903" s="2"/>
      <c r="AC1903" s="2"/>
      <c r="AD1903" s="2"/>
      <c r="AE1903" s="2"/>
      <c r="AF1903" s="2"/>
      <c r="AG1903" s="2"/>
      <c r="AH1903" s="2"/>
      <c r="AI1903" s="2"/>
      <c r="AJ1903" s="2"/>
      <c r="AK1903" s="2"/>
    </row>
    <row r="1904" spans="1:37" x14ac:dyDescent="0.3">
      <c r="A1904" s="2">
        <v>2022</v>
      </c>
      <c r="C1904" s="4" t="s">
        <v>627</v>
      </c>
      <c r="D1904" s="3" t="s">
        <v>553</v>
      </c>
      <c r="E1904" s="2" t="s">
        <v>213</v>
      </c>
      <c r="F1904" s="2" t="s">
        <v>554</v>
      </c>
      <c r="G1904" s="2" t="s">
        <v>550</v>
      </c>
      <c r="H1904" s="2" t="s">
        <v>547</v>
      </c>
      <c r="I1904" s="2" t="s">
        <v>131</v>
      </c>
      <c r="J1904" s="2">
        <v>0</v>
      </c>
      <c r="K1904" s="2">
        <v>3</v>
      </c>
      <c r="L1904" s="2" t="s">
        <v>93</v>
      </c>
      <c r="M1904" s="3"/>
      <c r="N1904" s="2"/>
      <c r="O1904" s="2"/>
      <c r="P1904" s="2"/>
      <c r="Q1904" s="2"/>
      <c r="R1904" s="2"/>
      <c r="S1904" s="2"/>
      <c r="T1904" s="2"/>
      <c r="U1904" s="2"/>
      <c r="V1904" s="2"/>
      <c r="W1904" s="2"/>
      <c r="X1904" s="2"/>
      <c r="Y1904" s="2"/>
      <c r="Z1904" s="2"/>
      <c r="AA1904" s="2"/>
      <c r="AB1904" s="2"/>
      <c r="AC1904" s="2"/>
      <c r="AD1904" s="2"/>
      <c r="AE1904" s="2"/>
      <c r="AF1904" s="2"/>
      <c r="AG1904" s="2"/>
      <c r="AH1904" s="2"/>
      <c r="AI1904" s="2"/>
      <c r="AJ1904" s="2"/>
      <c r="AK1904" s="2"/>
    </row>
    <row r="1905" spans="1:37" x14ac:dyDescent="0.3">
      <c r="A1905" s="2">
        <v>2022</v>
      </c>
      <c r="C1905" s="4" t="s">
        <v>627</v>
      </c>
      <c r="D1905" s="3" t="s">
        <v>553</v>
      </c>
      <c r="E1905" s="2" t="s">
        <v>213</v>
      </c>
      <c r="F1905" s="2" t="s">
        <v>554</v>
      </c>
      <c r="G1905" s="2" t="s">
        <v>550</v>
      </c>
      <c r="H1905" s="2" t="s">
        <v>547</v>
      </c>
      <c r="I1905" s="2" t="s">
        <v>93</v>
      </c>
      <c r="J1905" s="2">
        <v>3</v>
      </c>
      <c r="K1905" s="2">
        <v>0</v>
      </c>
      <c r="L1905" s="2" t="s">
        <v>131</v>
      </c>
      <c r="M1905" s="3"/>
      <c r="N1905" s="2"/>
      <c r="O1905" s="2"/>
      <c r="P1905" s="2"/>
      <c r="Q1905" s="2"/>
      <c r="R1905" s="2"/>
      <c r="S1905" s="2"/>
      <c r="T1905" s="2"/>
      <c r="U1905" s="2"/>
      <c r="V1905" s="2"/>
      <c r="W1905" s="2"/>
      <c r="X1905" s="2"/>
      <c r="Y1905" s="2"/>
      <c r="Z1905" s="2"/>
      <c r="AA1905" s="2"/>
      <c r="AB1905" s="2"/>
      <c r="AC1905" s="2"/>
      <c r="AD1905" s="2"/>
      <c r="AE1905" s="2"/>
      <c r="AF1905" s="2"/>
      <c r="AG1905" s="2"/>
      <c r="AH1905" s="2"/>
      <c r="AI1905" s="2"/>
      <c r="AJ1905" s="2"/>
      <c r="AK1905" s="2"/>
    </row>
    <row r="1906" spans="1:37" x14ac:dyDescent="0.3">
      <c r="A1906" s="2">
        <v>2022</v>
      </c>
      <c r="C1906" s="4" t="s">
        <v>628</v>
      </c>
      <c r="D1906" s="3" t="s">
        <v>564</v>
      </c>
      <c r="E1906" s="2" t="s">
        <v>270</v>
      </c>
      <c r="F1906" s="2" t="s">
        <v>561</v>
      </c>
      <c r="G1906" s="2" t="s">
        <v>562</v>
      </c>
      <c r="H1906" s="2" t="s">
        <v>547</v>
      </c>
      <c r="I1906" s="2" t="s">
        <v>199</v>
      </c>
      <c r="J1906" s="2">
        <v>1</v>
      </c>
      <c r="K1906" s="2">
        <v>0</v>
      </c>
      <c r="L1906" s="2" t="s">
        <v>284</v>
      </c>
      <c r="M1906" s="3"/>
      <c r="N1906" s="2"/>
      <c r="O1906" s="2"/>
      <c r="P1906" s="2"/>
      <c r="Q1906" s="2"/>
      <c r="R1906" s="2"/>
      <c r="S1906" s="2"/>
      <c r="T1906" s="2"/>
      <c r="U1906" s="2"/>
      <c r="V1906" s="2"/>
      <c r="W1906" s="2"/>
      <c r="X1906" s="2"/>
      <c r="Y1906" s="2"/>
      <c r="Z1906" s="2"/>
      <c r="AA1906" s="2"/>
      <c r="AB1906" s="2"/>
      <c r="AC1906" s="2"/>
      <c r="AD1906" s="2"/>
      <c r="AE1906" s="2"/>
      <c r="AF1906" s="2"/>
      <c r="AG1906" s="2"/>
      <c r="AH1906" s="2"/>
      <c r="AI1906" s="2"/>
      <c r="AJ1906" s="2"/>
      <c r="AK1906" s="2"/>
    </row>
    <row r="1907" spans="1:37" x14ac:dyDescent="0.3">
      <c r="A1907" s="2">
        <v>2022</v>
      </c>
      <c r="C1907" s="4" t="s">
        <v>628</v>
      </c>
      <c r="D1907" s="3" t="s">
        <v>564</v>
      </c>
      <c r="E1907" s="2" t="s">
        <v>270</v>
      </c>
      <c r="F1907" s="2" t="s">
        <v>561</v>
      </c>
      <c r="G1907" s="2" t="s">
        <v>562</v>
      </c>
      <c r="H1907" s="2" t="s">
        <v>547</v>
      </c>
      <c r="I1907" s="2" t="s">
        <v>284</v>
      </c>
      <c r="J1907" s="2">
        <v>0</v>
      </c>
      <c r="K1907" s="2">
        <v>1</v>
      </c>
      <c r="L1907" s="2" t="s">
        <v>199</v>
      </c>
      <c r="M1907" s="3"/>
      <c r="N1907" s="2"/>
      <c r="O1907" s="2"/>
      <c r="P1907" s="2"/>
      <c r="Q1907" s="2"/>
      <c r="R1907" s="2"/>
      <c r="S1907" s="2"/>
      <c r="T1907" s="2"/>
      <c r="U1907" s="2"/>
      <c r="V1907" s="2"/>
      <c r="W1907" s="2"/>
      <c r="X1907" s="2"/>
      <c r="Y1907" s="2"/>
      <c r="Z1907" s="2"/>
      <c r="AA1907" s="2"/>
      <c r="AB1907" s="2"/>
      <c r="AC1907" s="2"/>
      <c r="AD1907" s="2"/>
      <c r="AE1907" s="2"/>
      <c r="AF1907" s="2"/>
      <c r="AG1907" s="2"/>
      <c r="AH1907" s="2"/>
      <c r="AI1907" s="2"/>
      <c r="AJ1907" s="2"/>
      <c r="AK1907" s="2"/>
    </row>
    <row r="1908" spans="1:37" x14ac:dyDescent="0.3">
      <c r="A1908" s="2">
        <v>2022</v>
      </c>
      <c r="C1908" s="4" t="s">
        <v>628</v>
      </c>
      <c r="D1908" s="3" t="s">
        <v>564</v>
      </c>
      <c r="E1908" s="2" t="s">
        <v>270</v>
      </c>
      <c r="F1908" s="2" t="s">
        <v>559</v>
      </c>
      <c r="G1908" s="2" t="s">
        <v>550</v>
      </c>
      <c r="H1908" s="2" t="s">
        <v>547</v>
      </c>
      <c r="I1908" s="2" t="s">
        <v>221</v>
      </c>
      <c r="J1908" s="2">
        <v>1</v>
      </c>
      <c r="K1908" s="2">
        <v>0</v>
      </c>
      <c r="L1908" s="2" t="s">
        <v>12</v>
      </c>
      <c r="M1908" s="3"/>
      <c r="N1908" s="2"/>
      <c r="O1908" s="2"/>
      <c r="P1908" s="2"/>
      <c r="Q1908" s="2"/>
      <c r="R1908" s="2"/>
      <c r="S1908" s="2"/>
      <c r="T1908" s="2"/>
      <c r="U1908" s="2"/>
      <c r="V1908" s="2"/>
      <c r="W1908" s="2"/>
      <c r="X1908" s="2"/>
      <c r="Y1908" s="2"/>
      <c r="Z1908" s="2"/>
      <c r="AA1908" s="2"/>
      <c r="AB1908" s="2"/>
      <c r="AC1908" s="2"/>
      <c r="AD1908" s="2"/>
      <c r="AE1908" s="2"/>
      <c r="AF1908" s="2"/>
      <c r="AG1908" s="2"/>
      <c r="AH1908" s="2"/>
      <c r="AI1908" s="2"/>
      <c r="AJ1908" s="2"/>
      <c r="AK1908" s="2"/>
    </row>
    <row r="1909" spans="1:37" x14ac:dyDescent="0.3">
      <c r="A1909" s="2">
        <v>2022</v>
      </c>
      <c r="C1909" s="4" t="s">
        <v>628</v>
      </c>
      <c r="D1909" s="3" t="s">
        <v>564</v>
      </c>
      <c r="E1909" s="2" t="s">
        <v>270</v>
      </c>
      <c r="F1909" s="2" t="s">
        <v>559</v>
      </c>
      <c r="G1909" s="2" t="s">
        <v>550</v>
      </c>
      <c r="H1909" s="2" t="s">
        <v>547</v>
      </c>
      <c r="I1909" s="2" t="s">
        <v>12</v>
      </c>
      <c r="J1909" s="2">
        <v>0</v>
      </c>
      <c r="K1909" s="2">
        <v>1</v>
      </c>
      <c r="L1909" s="2" t="s">
        <v>221</v>
      </c>
      <c r="M1909" s="3"/>
      <c r="N1909" s="2"/>
      <c r="O1909" s="2"/>
      <c r="P1909" s="2"/>
      <c r="Q1909" s="2"/>
      <c r="R1909" s="2"/>
      <c r="S1909" s="2"/>
      <c r="T1909" s="2"/>
      <c r="U1909" s="2"/>
      <c r="V1909" s="2"/>
      <c r="W1909" s="2"/>
      <c r="X1909" s="2"/>
      <c r="Y1909" s="2"/>
      <c r="Z1909" s="2"/>
      <c r="AA1909" s="2"/>
      <c r="AB1909" s="2"/>
      <c r="AC1909" s="2"/>
      <c r="AD1909" s="2"/>
      <c r="AE1909" s="2"/>
      <c r="AF1909" s="2"/>
      <c r="AG1909" s="2"/>
      <c r="AH1909" s="2"/>
      <c r="AI1909" s="2"/>
      <c r="AJ1909" s="2"/>
      <c r="AK1909" s="2"/>
    </row>
    <row r="1910" spans="1:37" x14ac:dyDescent="0.3">
      <c r="A1910" s="2">
        <v>2022</v>
      </c>
      <c r="C1910" s="4" t="s">
        <v>628</v>
      </c>
      <c r="D1910" s="3" t="s">
        <v>553</v>
      </c>
      <c r="E1910" s="2" t="s">
        <v>268</v>
      </c>
      <c r="F1910" s="2" t="s">
        <v>560</v>
      </c>
      <c r="G1910" s="2" t="s">
        <v>552</v>
      </c>
      <c r="H1910" s="2" t="s">
        <v>547</v>
      </c>
      <c r="I1910" s="2" t="s">
        <v>80</v>
      </c>
      <c r="J1910" s="2">
        <v>0</v>
      </c>
      <c r="K1910" s="2">
        <v>2</v>
      </c>
      <c r="L1910" s="2" t="s">
        <v>25</v>
      </c>
      <c r="M1910" s="3"/>
      <c r="N1910" s="2"/>
      <c r="O1910" s="2"/>
      <c r="P1910" s="2"/>
      <c r="Q1910" s="2"/>
      <c r="R1910" s="2"/>
      <c r="S1910" s="2"/>
      <c r="T1910" s="2"/>
      <c r="U1910" s="2"/>
      <c r="V1910" s="2"/>
      <c r="W1910" s="2"/>
      <c r="X1910" s="2"/>
      <c r="Y1910" s="2"/>
      <c r="Z1910" s="2"/>
      <c r="AA1910" s="2"/>
      <c r="AB1910" s="2"/>
      <c r="AC1910" s="2"/>
      <c r="AD1910" s="2"/>
      <c r="AE1910" s="2"/>
      <c r="AF1910" s="2"/>
      <c r="AG1910" s="2"/>
      <c r="AH1910" s="2"/>
      <c r="AI1910" s="2"/>
      <c r="AJ1910" s="2"/>
      <c r="AK1910" s="2"/>
    </row>
    <row r="1911" spans="1:37" x14ac:dyDescent="0.3">
      <c r="A1911" s="2">
        <v>2022</v>
      </c>
      <c r="C1911" s="4" t="s">
        <v>628</v>
      </c>
      <c r="D1911" s="3" t="s">
        <v>553</v>
      </c>
      <c r="E1911" s="2" t="s">
        <v>268</v>
      </c>
      <c r="F1911" s="2" t="s">
        <v>560</v>
      </c>
      <c r="G1911" s="2" t="s">
        <v>552</v>
      </c>
      <c r="H1911" s="2" t="s">
        <v>547</v>
      </c>
      <c r="I1911" s="2" t="s">
        <v>25</v>
      </c>
      <c r="J1911" s="2">
        <v>2</v>
      </c>
      <c r="K1911" s="2">
        <v>0</v>
      </c>
      <c r="L1911" s="2" t="s">
        <v>80</v>
      </c>
      <c r="M1911" s="3"/>
      <c r="N1911" s="2"/>
      <c r="O1911" s="2"/>
      <c r="P1911" s="2"/>
      <c r="Q1911" s="2"/>
      <c r="R1911" s="2"/>
      <c r="S1911" s="2"/>
      <c r="T1911" s="2"/>
      <c r="U1911" s="2"/>
      <c r="V1911" s="2"/>
      <c r="W1911" s="2"/>
      <c r="X1911" s="2"/>
      <c r="Y1911" s="2"/>
      <c r="Z1911" s="2"/>
      <c r="AA1911" s="2"/>
      <c r="AB1911" s="2"/>
      <c r="AC1911" s="2"/>
      <c r="AD1911" s="2"/>
      <c r="AE1911" s="2"/>
      <c r="AF1911" s="2"/>
      <c r="AG1911" s="2"/>
      <c r="AH1911" s="2"/>
      <c r="AI1911" s="2"/>
      <c r="AJ1911" s="2"/>
      <c r="AK1911" s="2"/>
    </row>
    <row r="1912" spans="1:37" x14ac:dyDescent="0.3">
      <c r="A1912" s="2">
        <v>2022</v>
      </c>
      <c r="C1912" s="4" t="s">
        <v>628</v>
      </c>
      <c r="D1912" s="3" t="s">
        <v>553</v>
      </c>
      <c r="E1912" s="2" t="s">
        <v>268</v>
      </c>
      <c r="F1912" s="2" t="s">
        <v>557</v>
      </c>
      <c r="G1912" s="2" t="s">
        <v>558</v>
      </c>
      <c r="H1912" s="2" t="s">
        <v>547</v>
      </c>
      <c r="I1912" s="2" t="s">
        <v>333</v>
      </c>
      <c r="J1912" s="2">
        <v>1</v>
      </c>
      <c r="K1912" s="2">
        <v>2</v>
      </c>
      <c r="L1912" s="2" t="s">
        <v>13</v>
      </c>
      <c r="M1912" s="3"/>
      <c r="N1912" s="2"/>
      <c r="O1912" s="2"/>
      <c r="P1912" s="2"/>
      <c r="Q1912" s="2"/>
      <c r="R1912" s="2"/>
      <c r="S1912" s="2"/>
      <c r="T1912" s="2"/>
      <c r="U1912" s="2"/>
      <c r="V1912" s="2"/>
      <c r="W1912" s="2"/>
      <c r="X1912" s="2"/>
      <c r="Y1912" s="2"/>
      <c r="Z1912" s="2"/>
      <c r="AA1912" s="2"/>
      <c r="AB1912" s="2"/>
      <c r="AC1912" s="2"/>
      <c r="AD1912" s="2"/>
      <c r="AE1912" s="2"/>
      <c r="AF1912" s="2"/>
      <c r="AG1912" s="2"/>
      <c r="AH1912" s="2"/>
      <c r="AI1912" s="2"/>
      <c r="AJ1912" s="2"/>
      <c r="AK1912" s="2"/>
    </row>
    <row r="1913" spans="1:37" x14ac:dyDescent="0.3">
      <c r="A1913" s="2">
        <v>2022</v>
      </c>
      <c r="C1913" s="4" t="s">
        <v>628</v>
      </c>
      <c r="D1913" s="3" t="s">
        <v>553</v>
      </c>
      <c r="E1913" s="2" t="s">
        <v>268</v>
      </c>
      <c r="F1913" s="2" t="s">
        <v>557</v>
      </c>
      <c r="G1913" s="2" t="s">
        <v>558</v>
      </c>
      <c r="H1913" s="2" t="s">
        <v>547</v>
      </c>
      <c r="I1913" s="2" t="s">
        <v>13</v>
      </c>
      <c r="J1913" s="2">
        <v>2</v>
      </c>
      <c r="K1913" s="2">
        <v>1</v>
      </c>
      <c r="L1913" s="2" t="s">
        <v>333</v>
      </c>
      <c r="M1913" s="3"/>
      <c r="N1913" s="2"/>
      <c r="O1913" s="2"/>
      <c r="P1913" s="2"/>
      <c r="Q1913" s="2"/>
      <c r="R1913" s="2"/>
      <c r="S1913" s="2"/>
      <c r="T1913" s="2"/>
      <c r="U1913" s="2"/>
      <c r="V1913" s="2"/>
      <c r="W1913" s="2"/>
      <c r="X1913" s="2"/>
      <c r="Y1913" s="2"/>
      <c r="Z1913" s="2"/>
      <c r="AA1913" s="2"/>
      <c r="AB1913" s="2"/>
      <c r="AC1913" s="2"/>
      <c r="AD1913" s="2"/>
      <c r="AE1913" s="2"/>
      <c r="AF1913" s="2"/>
      <c r="AG1913" s="2"/>
      <c r="AH1913" s="2"/>
      <c r="AI1913" s="2"/>
      <c r="AJ1913" s="2"/>
      <c r="AK1913" s="2"/>
    </row>
    <row r="1914" spans="1:37" x14ac:dyDescent="0.3">
      <c r="A1914" s="2">
        <v>2022</v>
      </c>
      <c r="C1914" s="4" t="s">
        <v>629</v>
      </c>
      <c r="D1914" s="3" t="s">
        <v>564</v>
      </c>
      <c r="E1914" s="2" t="s">
        <v>274</v>
      </c>
      <c r="F1914" s="2" t="s">
        <v>551</v>
      </c>
      <c r="G1914" s="2" t="s">
        <v>552</v>
      </c>
      <c r="H1914" s="2" t="s">
        <v>547</v>
      </c>
      <c r="I1914" s="2" t="s">
        <v>269</v>
      </c>
      <c r="J1914" s="2">
        <v>1</v>
      </c>
      <c r="K1914" s="2">
        <v>2</v>
      </c>
      <c r="L1914" s="2" t="s">
        <v>188</v>
      </c>
      <c r="M1914" s="3"/>
      <c r="N1914" s="2"/>
      <c r="O1914" s="2"/>
      <c r="P1914" s="2"/>
      <c r="Q1914" s="2"/>
      <c r="R1914" s="2"/>
      <c r="S1914" s="2"/>
      <c r="T1914" s="2"/>
      <c r="U1914" s="2"/>
      <c r="V1914" s="2"/>
      <c r="W1914" s="2"/>
      <c r="X1914" s="2"/>
      <c r="Y1914" s="2"/>
      <c r="Z1914" s="2"/>
      <c r="AA1914" s="2"/>
      <c r="AB1914" s="2"/>
      <c r="AC1914" s="2"/>
      <c r="AD1914" s="2"/>
      <c r="AE1914" s="2"/>
      <c r="AF1914" s="2"/>
      <c r="AG1914" s="2"/>
      <c r="AH1914" s="2"/>
      <c r="AI1914" s="2"/>
      <c r="AJ1914" s="2"/>
      <c r="AK1914" s="2"/>
    </row>
    <row r="1915" spans="1:37" x14ac:dyDescent="0.3">
      <c r="A1915" s="2">
        <v>2022</v>
      </c>
      <c r="C1915" s="4" t="s">
        <v>629</v>
      </c>
      <c r="D1915" s="3" t="s">
        <v>564</v>
      </c>
      <c r="E1915" s="2" t="s">
        <v>274</v>
      </c>
      <c r="F1915" s="2" t="s">
        <v>551</v>
      </c>
      <c r="G1915" s="2" t="s">
        <v>552</v>
      </c>
      <c r="H1915" s="2" t="s">
        <v>547</v>
      </c>
      <c r="I1915" s="2" t="s">
        <v>188</v>
      </c>
      <c r="J1915" s="2">
        <v>2</v>
      </c>
      <c r="K1915" s="2">
        <v>1</v>
      </c>
      <c r="L1915" s="2" t="s">
        <v>269</v>
      </c>
      <c r="M1915" s="3"/>
      <c r="N1915" s="2"/>
      <c r="O1915" s="2"/>
      <c r="P1915" s="2"/>
      <c r="Q1915" s="2"/>
      <c r="R1915" s="2"/>
      <c r="S1915" s="2"/>
      <c r="T1915" s="2"/>
      <c r="U1915" s="2"/>
      <c r="V1915" s="2"/>
      <c r="W1915" s="2"/>
      <c r="X1915" s="2"/>
      <c r="Y1915" s="2"/>
      <c r="Z1915" s="2"/>
      <c r="AA1915" s="2"/>
      <c r="AB1915" s="2"/>
      <c r="AC1915" s="2"/>
      <c r="AD1915" s="2"/>
      <c r="AE1915" s="2"/>
      <c r="AF1915" s="2"/>
      <c r="AG1915" s="2"/>
      <c r="AH1915" s="2"/>
      <c r="AI1915" s="2"/>
      <c r="AJ1915" s="2"/>
      <c r="AK1915" s="2"/>
    </row>
    <row r="1916" spans="1:37" x14ac:dyDescent="0.3">
      <c r="A1916" s="2">
        <v>2022</v>
      </c>
      <c r="C1916" s="4" t="s">
        <v>629</v>
      </c>
      <c r="D1916" s="3" t="s">
        <v>564</v>
      </c>
      <c r="E1916" s="2" t="s">
        <v>274</v>
      </c>
      <c r="F1916" s="2" t="s">
        <v>554</v>
      </c>
      <c r="G1916" s="2" t="s">
        <v>550</v>
      </c>
      <c r="H1916" s="2" t="s">
        <v>547</v>
      </c>
      <c r="I1916" s="2" t="s">
        <v>360</v>
      </c>
      <c r="J1916" s="2">
        <v>0</v>
      </c>
      <c r="K1916" s="2">
        <v>0</v>
      </c>
      <c r="L1916" s="2" t="s">
        <v>18</v>
      </c>
      <c r="M1916" s="3"/>
      <c r="N1916" s="2"/>
      <c r="O1916" s="2"/>
      <c r="P1916" s="2"/>
      <c r="Q1916" s="2"/>
      <c r="R1916" s="2"/>
      <c r="S1916" s="2"/>
      <c r="T1916" s="2"/>
      <c r="U1916" s="2"/>
      <c r="V1916" s="2"/>
      <c r="W1916" s="2"/>
      <c r="X1916" s="2"/>
      <c r="Y1916" s="2"/>
      <c r="Z1916" s="2"/>
      <c r="AA1916" s="2"/>
      <c r="AB1916" s="2"/>
      <c r="AC1916" s="2"/>
      <c r="AD1916" s="2"/>
      <c r="AE1916" s="2"/>
      <c r="AF1916" s="2"/>
      <c r="AG1916" s="2"/>
      <c r="AH1916" s="2"/>
      <c r="AI1916" s="2"/>
      <c r="AJ1916" s="2"/>
      <c r="AK1916" s="2"/>
    </row>
    <row r="1917" spans="1:37" x14ac:dyDescent="0.3">
      <c r="A1917" s="2">
        <v>2022</v>
      </c>
      <c r="C1917" s="4" t="s">
        <v>629</v>
      </c>
      <c r="D1917" s="3" t="s">
        <v>564</v>
      </c>
      <c r="E1917" s="2" t="s">
        <v>274</v>
      </c>
      <c r="F1917" s="2" t="s">
        <v>554</v>
      </c>
      <c r="G1917" s="2" t="s">
        <v>550</v>
      </c>
      <c r="H1917" s="2" t="s">
        <v>547</v>
      </c>
      <c r="I1917" s="2" t="s">
        <v>18</v>
      </c>
      <c r="J1917" s="2">
        <v>0</v>
      </c>
      <c r="K1917" s="2">
        <v>0</v>
      </c>
      <c r="L1917" s="2" t="s">
        <v>360</v>
      </c>
      <c r="M1917" s="3"/>
      <c r="N1917" s="2"/>
      <c r="O1917" s="2"/>
      <c r="P1917" s="2"/>
      <c r="Q1917" s="2"/>
      <c r="R1917" s="2"/>
      <c r="S1917" s="2"/>
      <c r="T1917" s="2"/>
      <c r="U1917" s="2"/>
      <c r="V1917" s="2"/>
      <c r="W1917" s="2"/>
      <c r="X1917" s="2"/>
      <c r="Y1917" s="2"/>
      <c r="Z1917" s="2"/>
      <c r="AA1917" s="2"/>
      <c r="AB1917" s="2"/>
      <c r="AC1917" s="2"/>
      <c r="AD1917" s="2"/>
      <c r="AE1917" s="2"/>
      <c r="AF1917" s="2"/>
      <c r="AG1917" s="2"/>
      <c r="AH1917" s="2"/>
      <c r="AI1917" s="2"/>
      <c r="AJ1917" s="2"/>
      <c r="AK1917" s="2"/>
    </row>
    <row r="1918" spans="1:37" x14ac:dyDescent="0.3">
      <c r="A1918" s="2">
        <v>2022</v>
      </c>
      <c r="C1918" s="4" t="s">
        <v>629</v>
      </c>
      <c r="D1918" s="3" t="s">
        <v>553</v>
      </c>
      <c r="E1918" s="2" t="s">
        <v>281</v>
      </c>
      <c r="F1918" s="2" t="s">
        <v>545</v>
      </c>
      <c r="G1918" s="2" t="s">
        <v>546</v>
      </c>
      <c r="H1918" s="2" t="s">
        <v>547</v>
      </c>
      <c r="I1918" s="2" t="s">
        <v>301</v>
      </c>
      <c r="J1918" s="2">
        <v>2</v>
      </c>
      <c r="K1918" s="2">
        <v>4</v>
      </c>
      <c r="L1918" s="2" t="s">
        <v>51</v>
      </c>
      <c r="M1918" s="3"/>
      <c r="N1918" s="2"/>
      <c r="O1918" s="2"/>
      <c r="P1918" s="2"/>
      <c r="Q1918" s="2"/>
      <c r="R1918" s="2"/>
      <c r="S1918" s="2"/>
      <c r="T1918" s="2"/>
      <c r="U1918" s="2"/>
      <c r="V1918" s="2"/>
      <c r="W1918" s="2"/>
      <c r="X1918" s="2"/>
      <c r="Y1918" s="2"/>
      <c r="Z1918" s="2"/>
      <c r="AA1918" s="2"/>
      <c r="AB1918" s="2"/>
      <c r="AC1918" s="2"/>
      <c r="AD1918" s="2"/>
      <c r="AE1918" s="2"/>
      <c r="AF1918" s="2"/>
      <c r="AG1918" s="2"/>
      <c r="AH1918" s="2"/>
      <c r="AI1918" s="2"/>
      <c r="AJ1918" s="2"/>
      <c r="AK1918" s="2"/>
    </row>
    <row r="1919" spans="1:37" x14ac:dyDescent="0.3">
      <c r="A1919" s="2">
        <v>2022</v>
      </c>
      <c r="C1919" s="4" t="s">
        <v>629</v>
      </c>
      <c r="D1919" s="3" t="s">
        <v>553</v>
      </c>
      <c r="E1919" s="2" t="s">
        <v>281</v>
      </c>
      <c r="F1919" s="2" t="s">
        <v>545</v>
      </c>
      <c r="G1919" s="2" t="s">
        <v>546</v>
      </c>
      <c r="H1919" s="2" t="s">
        <v>547</v>
      </c>
      <c r="I1919" s="2" t="s">
        <v>51</v>
      </c>
      <c r="J1919" s="2">
        <v>4</v>
      </c>
      <c r="K1919" s="2">
        <v>2</v>
      </c>
      <c r="L1919" s="2" t="s">
        <v>301</v>
      </c>
      <c r="M1919" s="3"/>
      <c r="N1919" s="2"/>
      <c r="O1919" s="2"/>
      <c r="P1919" s="2"/>
      <c r="Q1919" s="2"/>
      <c r="R1919" s="2"/>
      <c r="S1919" s="2"/>
      <c r="T1919" s="2"/>
      <c r="U1919" s="2"/>
      <c r="V1919" s="2"/>
      <c r="W1919" s="2"/>
      <c r="X1919" s="2"/>
      <c r="Y1919" s="2"/>
      <c r="Z1919" s="2"/>
      <c r="AA1919" s="2"/>
      <c r="AB1919" s="2"/>
      <c r="AC1919" s="2"/>
      <c r="AD1919" s="2"/>
      <c r="AE1919" s="2"/>
      <c r="AF1919" s="2"/>
      <c r="AG1919" s="2"/>
      <c r="AH1919" s="2"/>
      <c r="AI1919" s="2"/>
      <c r="AJ1919" s="2"/>
      <c r="AK1919" s="2"/>
    </row>
    <row r="1920" spans="1:37" ht="13.8" customHeight="1" x14ac:dyDescent="0.3">
      <c r="A1920" s="2">
        <v>2022</v>
      </c>
      <c r="C1920" s="4" t="s">
        <v>629</v>
      </c>
      <c r="D1920" s="3" t="s">
        <v>553</v>
      </c>
      <c r="E1920" s="2" t="s">
        <v>281</v>
      </c>
      <c r="F1920" s="2" t="s">
        <v>549</v>
      </c>
      <c r="G1920" s="2" t="s">
        <v>550</v>
      </c>
      <c r="H1920" s="2" t="s">
        <v>547</v>
      </c>
      <c r="I1920" s="2" t="s">
        <v>356</v>
      </c>
      <c r="J1920" s="2">
        <v>2</v>
      </c>
      <c r="K1920" s="2">
        <v>1</v>
      </c>
      <c r="L1920" s="2" t="s">
        <v>54</v>
      </c>
      <c r="M1920" s="3"/>
      <c r="N1920" s="2"/>
      <c r="O1920" s="2"/>
      <c r="P1920" s="2"/>
      <c r="Q1920" s="2"/>
      <c r="R1920" s="2"/>
      <c r="S1920" s="2"/>
      <c r="T1920" s="2"/>
      <c r="U1920" s="2"/>
      <c r="V1920" s="2"/>
      <c r="W1920" s="2"/>
      <c r="X1920" s="2"/>
      <c r="Y1920" s="2"/>
      <c r="Z1920" s="2"/>
      <c r="AA1920" s="2"/>
      <c r="AB1920" s="2"/>
      <c r="AC1920" s="2"/>
      <c r="AD1920" s="2"/>
      <c r="AE1920" s="2"/>
      <c r="AF1920" s="2"/>
      <c r="AG1920" s="2"/>
      <c r="AH1920" s="2"/>
      <c r="AI1920" s="2"/>
      <c r="AJ1920" s="2"/>
      <c r="AK1920" s="2"/>
    </row>
    <row r="1921" spans="1:37" ht="13.8" customHeight="1" x14ac:dyDescent="0.3">
      <c r="A1921" s="2">
        <v>2022</v>
      </c>
      <c r="C1921" s="4" t="s">
        <v>629</v>
      </c>
      <c r="D1921" s="3" t="s">
        <v>553</v>
      </c>
      <c r="E1921" s="2" t="s">
        <v>281</v>
      </c>
      <c r="F1921" s="2" t="s">
        <v>549</v>
      </c>
      <c r="G1921" s="2" t="s">
        <v>550</v>
      </c>
      <c r="H1921" s="2" t="s">
        <v>547</v>
      </c>
      <c r="I1921" s="2" t="s">
        <v>54</v>
      </c>
      <c r="J1921" s="2">
        <v>1</v>
      </c>
      <c r="K1921" s="2">
        <v>2</v>
      </c>
      <c r="L1921" s="2" t="s">
        <v>356</v>
      </c>
      <c r="M1921" s="3"/>
      <c r="N1921" s="2"/>
      <c r="O1921" s="2"/>
      <c r="P1921" s="2"/>
      <c r="Q1921" s="2"/>
      <c r="R1921" s="2"/>
      <c r="S1921" s="2"/>
      <c r="T1921" s="2"/>
      <c r="U1921" s="2"/>
      <c r="V1921" s="2"/>
      <c r="W1921" s="2"/>
      <c r="X1921" s="2"/>
      <c r="Y1921" s="2"/>
      <c r="Z1921" s="2"/>
      <c r="AA1921" s="2"/>
      <c r="AB1921" s="2"/>
      <c r="AC1921" s="2"/>
      <c r="AD1921" s="2"/>
      <c r="AE1921" s="2"/>
      <c r="AF1921" s="2"/>
      <c r="AG1921" s="2"/>
      <c r="AH1921" s="2"/>
      <c r="AI1921" s="2"/>
      <c r="AJ1921" s="2"/>
      <c r="AK1921" s="2"/>
    </row>
    <row r="1922" spans="1:37" x14ac:dyDescent="0.3">
      <c r="A1922" s="2">
        <v>2022</v>
      </c>
      <c r="C1922" s="4" t="s">
        <v>630</v>
      </c>
      <c r="D1922" s="3" t="s">
        <v>564</v>
      </c>
      <c r="E1922" s="2" t="s">
        <v>355</v>
      </c>
      <c r="F1922" s="2" t="s">
        <v>561</v>
      </c>
      <c r="G1922" s="2" t="s">
        <v>562</v>
      </c>
      <c r="H1922" s="2" t="s">
        <v>547</v>
      </c>
      <c r="I1922" s="2" t="s">
        <v>431</v>
      </c>
      <c r="J1922" s="2">
        <v>0</v>
      </c>
      <c r="K1922" s="2">
        <v>2</v>
      </c>
      <c r="L1922" s="2" t="s">
        <v>30</v>
      </c>
      <c r="M1922" s="3"/>
      <c r="N1922" s="2"/>
      <c r="O1922" s="2"/>
      <c r="P1922" s="2"/>
      <c r="Q1922" s="2"/>
      <c r="R1922" s="2"/>
      <c r="S1922" s="2"/>
      <c r="T1922" s="2"/>
      <c r="U1922" s="2"/>
      <c r="V1922" s="2"/>
      <c r="W1922" s="2"/>
      <c r="X1922" s="2"/>
      <c r="Y1922" s="2"/>
      <c r="Z1922" s="2"/>
      <c r="AA1922" s="2"/>
      <c r="AB1922" s="2"/>
      <c r="AC1922" s="2"/>
      <c r="AD1922" s="2"/>
      <c r="AE1922" s="2"/>
      <c r="AF1922" s="2"/>
      <c r="AG1922" s="2"/>
      <c r="AH1922" s="2"/>
      <c r="AI1922" s="2"/>
      <c r="AJ1922" s="2"/>
      <c r="AK1922" s="2"/>
    </row>
    <row r="1923" spans="1:37" x14ac:dyDescent="0.3">
      <c r="A1923" s="2">
        <v>2022</v>
      </c>
      <c r="C1923" s="4" t="s">
        <v>630</v>
      </c>
      <c r="D1923" s="3" t="s">
        <v>564</v>
      </c>
      <c r="E1923" s="2" t="s">
        <v>355</v>
      </c>
      <c r="F1923" s="2" t="s">
        <v>561</v>
      </c>
      <c r="G1923" s="2" t="s">
        <v>562</v>
      </c>
      <c r="H1923" s="2" t="s">
        <v>547</v>
      </c>
      <c r="I1923" s="2" t="s">
        <v>30</v>
      </c>
      <c r="J1923" s="2">
        <v>2</v>
      </c>
      <c r="K1923" s="2">
        <v>0</v>
      </c>
      <c r="L1923" s="2" t="s">
        <v>431</v>
      </c>
      <c r="M1923" s="3"/>
      <c r="N1923" s="2"/>
      <c r="O1923" s="2"/>
      <c r="P1923" s="2"/>
      <c r="Q1923" s="2"/>
      <c r="R1923" s="2"/>
      <c r="S1923" s="2"/>
      <c r="T1923" s="2"/>
      <c r="U1923" s="2"/>
      <c r="V1923" s="2"/>
      <c r="W1923" s="2"/>
      <c r="X1923" s="2"/>
      <c r="Y1923" s="2"/>
      <c r="Z1923" s="2"/>
      <c r="AA1923" s="2"/>
      <c r="AB1923" s="2"/>
      <c r="AC1923" s="2"/>
      <c r="AD1923" s="2"/>
      <c r="AE1923" s="2"/>
      <c r="AF1923" s="2"/>
      <c r="AG1923" s="2"/>
      <c r="AH1923" s="2"/>
      <c r="AI1923" s="2"/>
      <c r="AJ1923" s="2"/>
      <c r="AK1923" s="2"/>
    </row>
    <row r="1924" spans="1:37" x14ac:dyDescent="0.3">
      <c r="A1924" s="2">
        <v>2022</v>
      </c>
      <c r="C1924" s="4" t="s">
        <v>630</v>
      </c>
      <c r="D1924" s="3" t="s">
        <v>564</v>
      </c>
      <c r="E1924" s="2" t="s">
        <v>355</v>
      </c>
      <c r="F1924" s="2" t="s">
        <v>559</v>
      </c>
      <c r="G1924" s="2" t="s">
        <v>550</v>
      </c>
      <c r="H1924" s="2" t="s">
        <v>547</v>
      </c>
      <c r="I1924" s="2" t="s">
        <v>563</v>
      </c>
      <c r="J1924" s="2">
        <v>2</v>
      </c>
      <c r="K1924" s="2">
        <v>1</v>
      </c>
      <c r="L1924" s="2" t="s">
        <v>170</v>
      </c>
      <c r="M1924" s="3"/>
      <c r="N1924" s="2"/>
      <c r="O1924" s="2"/>
      <c r="P1924" s="2"/>
      <c r="Q1924" s="2"/>
      <c r="R1924" s="2"/>
      <c r="S1924" s="2"/>
      <c r="T1924" s="2"/>
      <c r="U1924" s="2"/>
      <c r="V1924" s="2"/>
      <c r="W1924" s="2"/>
      <c r="X1924" s="2"/>
      <c r="Y1924" s="2"/>
      <c r="Z1924" s="2"/>
      <c r="AA1924" s="2"/>
      <c r="AB1924" s="2"/>
      <c r="AC1924" s="2"/>
      <c r="AD1924" s="2"/>
      <c r="AE1924" s="2"/>
      <c r="AF1924" s="2"/>
      <c r="AG1924" s="2"/>
      <c r="AH1924" s="2"/>
      <c r="AI1924" s="2"/>
      <c r="AJ1924" s="2"/>
      <c r="AK1924" s="2"/>
    </row>
    <row r="1925" spans="1:37" x14ac:dyDescent="0.3">
      <c r="A1925" s="2">
        <v>2022</v>
      </c>
      <c r="C1925" s="4" t="s">
        <v>630</v>
      </c>
      <c r="D1925" s="3" t="s">
        <v>564</v>
      </c>
      <c r="E1925" s="2" t="s">
        <v>355</v>
      </c>
      <c r="F1925" s="2" t="s">
        <v>559</v>
      </c>
      <c r="G1925" s="2" t="s">
        <v>550</v>
      </c>
      <c r="H1925" s="2" t="s">
        <v>547</v>
      </c>
      <c r="I1925" s="2" t="s">
        <v>170</v>
      </c>
      <c r="J1925" s="2">
        <v>1</v>
      </c>
      <c r="K1925" s="2">
        <v>2</v>
      </c>
      <c r="L1925" s="2" t="s">
        <v>563</v>
      </c>
      <c r="M1925" s="3"/>
      <c r="N1925" s="2"/>
      <c r="O1925" s="2"/>
      <c r="P1925" s="2"/>
      <c r="Q1925" s="2"/>
      <c r="R1925" s="2"/>
      <c r="S1925" s="2"/>
      <c r="T1925" s="2"/>
      <c r="U1925" s="2"/>
      <c r="V1925" s="2"/>
      <c r="W1925" s="2"/>
      <c r="X1925" s="2"/>
      <c r="Y1925" s="2"/>
      <c r="Z1925" s="2"/>
      <c r="AA1925" s="2"/>
      <c r="AB1925" s="2"/>
      <c r="AC1925" s="2"/>
      <c r="AD1925" s="2"/>
      <c r="AE1925" s="2"/>
      <c r="AF1925" s="2"/>
      <c r="AG1925" s="2"/>
      <c r="AH1925" s="2"/>
      <c r="AI1925" s="2"/>
      <c r="AJ1925" s="2"/>
      <c r="AK1925" s="2"/>
    </row>
    <row r="1926" spans="1:37" x14ac:dyDescent="0.3">
      <c r="A1926" s="2">
        <v>2022</v>
      </c>
      <c r="C1926" s="4" t="s">
        <v>630</v>
      </c>
      <c r="D1926" s="3" t="s">
        <v>553</v>
      </c>
      <c r="E1926" s="2" t="s">
        <v>361</v>
      </c>
      <c r="F1926" s="2" t="s">
        <v>557</v>
      </c>
      <c r="G1926" s="2" t="s">
        <v>558</v>
      </c>
      <c r="H1926" s="2" t="s">
        <v>547</v>
      </c>
      <c r="I1926" s="2" t="s">
        <v>238</v>
      </c>
      <c r="J1926" s="2">
        <v>1</v>
      </c>
      <c r="K1926" s="2">
        <v>0</v>
      </c>
      <c r="L1926" s="2" t="s">
        <v>21</v>
      </c>
      <c r="M1926" s="3"/>
      <c r="N1926" s="2"/>
      <c r="O1926" s="2"/>
      <c r="P1926" s="2"/>
      <c r="Q1926" s="2"/>
      <c r="R1926" s="2"/>
      <c r="S1926" s="2"/>
      <c r="T1926" s="2"/>
      <c r="U1926" s="2"/>
      <c r="V1926" s="2"/>
      <c r="W1926" s="2"/>
      <c r="X1926" s="2"/>
      <c r="Y1926" s="2"/>
      <c r="Z1926" s="2"/>
      <c r="AA1926" s="2"/>
      <c r="AB1926" s="2"/>
      <c r="AC1926" s="2"/>
      <c r="AD1926" s="2"/>
      <c r="AE1926" s="2"/>
      <c r="AF1926" s="2"/>
      <c r="AG1926" s="2"/>
      <c r="AH1926" s="2"/>
      <c r="AI1926" s="2"/>
      <c r="AJ1926" s="2"/>
      <c r="AK1926" s="2"/>
    </row>
    <row r="1927" spans="1:37" x14ac:dyDescent="0.3">
      <c r="A1927" s="2">
        <v>2022</v>
      </c>
      <c r="C1927" s="4" t="s">
        <v>630</v>
      </c>
      <c r="D1927" s="3" t="s">
        <v>553</v>
      </c>
      <c r="E1927" s="2" t="s">
        <v>361</v>
      </c>
      <c r="F1927" s="2" t="s">
        <v>557</v>
      </c>
      <c r="G1927" s="2" t="s">
        <v>558</v>
      </c>
      <c r="H1927" s="2" t="s">
        <v>547</v>
      </c>
      <c r="I1927" s="2" t="s">
        <v>21</v>
      </c>
      <c r="J1927" s="2">
        <v>0</v>
      </c>
      <c r="K1927" s="2">
        <v>1</v>
      </c>
      <c r="L1927" s="2" t="s">
        <v>238</v>
      </c>
      <c r="M1927" s="3"/>
      <c r="N1927" s="2"/>
      <c r="O1927" s="2"/>
      <c r="P1927" s="2"/>
      <c r="Q1927" s="2"/>
      <c r="R1927" s="2"/>
      <c r="S1927" s="2"/>
      <c r="T1927" s="2"/>
      <c r="U1927" s="2"/>
      <c r="V1927" s="2"/>
      <c r="W1927" s="2"/>
      <c r="X1927" s="2"/>
      <c r="Y1927" s="2"/>
      <c r="Z1927" s="2"/>
      <c r="AA1927" s="2"/>
      <c r="AB1927" s="2"/>
      <c r="AC1927" s="2"/>
      <c r="AD1927" s="2"/>
      <c r="AE1927" s="2"/>
      <c r="AF1927" s="2"/>
      <c r="AG1927" s="2"/>
      <c r="AH1927" s="2"/>
      <c r="AI1927" s="2"/>
      <c r="AJ1927" s="2"/>
      <c r="AK1927" s="2"/>
    </row>
    <row r="1928" spans="1:37" x14ac:dyDescent="0.3">
      <c r="A1928" s="2">
        <v>2022</v>
      </c>
      <c r="C1928" s="4" t="s">
        <v>630</v>
      </c>
      <c r="D1928" s="3" t="s">
        <v>553</v>
      </c>
      <c r="E1928" s="2" t="s">
        <v>361</v>
      </c>
      <c r="F1928" s="2" t="s">
        <v>560</v>
      </c>
      <c r="G1928" s="2" t="s">
        <v>552</v>
      </c>
      <c r="H1928" s="2" t="s">
        <v>547</v>
      </c>
      <c r="I1928" s="2" t="s">
        <v>453</v>
      </c>
      <c r="J1928" s="2">
        <v>2</v>
      </c>
      <c r="K1928" s="2">
        <v>3</v>
      </c>
      <c r="L1928" s="2" t="s">
        <v>44</v>
      </c>
      <c r="M1928" s="3"/>
      <c r="N1928" s="2"/>
      <c r="O1928" s="2"/>
      <c r="P1928" s="2"/>
      <c r="Q1928" s="2"/>
      <c r="R1928" s="2"/>
      <c r="S1928" s="2"/>
      <c r="T1928" s="2"/>
      <c r="U1928" s="2"/>
      <c r="V1928" s="2"/>
      <c r="W1928" s="2"/>
      <c r="X1928" s="2"/>
      <c r="Y1928" s="2"/>
      <c r="Z1928" s="2"/>
      <c r="AA1928" s="2"/>
      <c r="AB1928" s="2"/>
      <c r="AC1928" s="2"/>
      <c r="AD1928" s="2"/>
      <c r="AE1928" s="2"/>
      <c r="AF1928" s="2"/>
      <c r="AG1928" s="2"/>
      <c r="AH1928" s="2"/>
      <c r="AI1928" s="2"/>
      <c r="AJ1928" s="2"/>
      <c r="AK1928" s="2"/>
    </row>
    <row r="1929" spans="1:37" x14ac:dyDescent="0.3">
      <c r="A1929" s="2">
        <v>2022</v>
      </c>
      <c r="C1929" s="4" t="s">
        <v>630</v>
      </c>
      <c r="D1929" s="3" t="s">
        <v>553</v>
      </c>
      <c r="E1929" s="2" t="s">
        <v>361</v>
      </c>
      <c r="F1929" s="2" t="s">
        <v>560</v>
      </c>
      <c r="G1929" s="2" t="s">
        <v>552</v>
      </c>
      <c r="H1929" s="2" t="s">
        <v>547</v>
      </c>
      <c r="I1929" s="2" t="s">
        <v>44</v>
      </c>
      <c r="J1929" s="2">
        <v>3</v>
      </c>
      <c r="K1929" s="2">
        <v>2</v>
      </c>
      <c r="L1929" s="2" t="s">
        <v>453</v>
      </c>
      <c r="M1929" s="3"/>
      <c r="N1929" s="2"/>
      <c r="O1929" s="2"/>
      <c r="P1929" s="2"/>
      <c r="Q1929" s="2"/>
      <c r="R1929" s="2"/>
      <c r="S1929" s="2"/>
      <c r="T1929" s="2"/>
      <c r="U1929" s="2"/>
      <c r="V1929" s="2"/>
      <c r="W1929" s="2"/>
      <c r="X1929" s="2"/>
      <c r="Y1929" s="2"/>
      <c r="Z1929" s="2"/>
      <c r="AA1929" s="2"/>
      <c r="AB1929" s="2"/>
      <c r="AC1929" s="2"/>
      <c r="AD1929" s="2"/>
      <c r="AE1929" s="2"/>
      <c r="AF1929" s="2"/>
      <c r="AG1929" s="2"/>
      <c r="AH1929" s="2"/>
      <c r="AI1929" s="2"/>
      <c r="AJ1929" s="2"/>
      <c r="AK1929" s="2"/>
    </row>
    <row r="1930" spans="1:37" x14ac:dyDescent="0.3">
      <c r="A1930" s="2">
        <v>2022</v>
      </c>
      <c r="C1930" s="4" t="s">
        <v>631</v>
      </c>
      <c r="D1930" s="3" t="s">
        <v>564</v>
      </c>
      <c r="E1930" t="s">
        <v>287</v>
      </c>
      <c r="F1930" s="2" t="s">
        <v>549</v>
      </c>
      <c r="G1930" s="2" t="s">
        <v>550</v>
      </c>
      <c r="H1930" s="2" t="s">
        <v>547</v>
      </c>
      <c r="I1930" s="2" t="s">
        <v>45</v>
      </c>
      <c r="J1930" s="2">
        <v>3</v>
      </c>
      <c r="K1930" s="2">
        <v>1</v>
      </c>
      <c r="L1930" s="2" t="s">
        <v>555</v>
      </c>
      <c r="M1930" s="3"/>
      <c r="N1930" s="2"/>
      <c r="O1930" s="2"/>
      <c r="P1930" s="2"/>
      <c r="Q1930" s="2"/>
      <c r="R1930" s="2"/>
      <c r="S1930" s="2"/>
      <c r="T1930" s="2"/>
      <c r="U1930" s="2"/>
      <c r="V1930" s="2"/>
      <c r="W1930" s="2"/>
      <c r="X1930" s="2"/>
      <c r="Y1930" s="2"/>
      <c r="Z1930" s="2"/>
      <c r="AA1930" s="2"/>
      <c r="AB1930" s="2"/>
      <c r="AC1930" s="2"/>
      <c r="AD1930" s="2"/>
      <c r="AE1930" s="2"/>
      <c r="AF1930" s="2"/>
      <c r="AG1930" s="2"/>
      <c r="AH1930" s="2"/>
      <c r="AI1930" s="2"/>
      <c r="AJ1930" s="2"/>
      <c r="AK1930" s="2"/>
    </row>
    <row r="1931" spans="1:37" x14ac:dyDescent="0.3">
      <c r="A1931" s="2">
        <v>2022</v>
      </c>
      <c r="C1931" s="4" t="s">
        <v>631</v>
      </c>
      <c r="D1931" s="3" t="s">
        <v>564</v>
      </c>
      <c r="E1931" t="s">
        <v>287</v>
      </c>
      <c r="F1931" s="2" t="s">
        <v>549</v>
      </c>
      <c r="G1931" s="2" t="s">
        <v>550</v>
      </c>
      <c r="H1931" s="2" t="s">
        <v>547</v>
      </c>
      <c r="I1931" s="2" t="s">
        <v>555</v>
      </c>
      <c r="J1931" s="2">
        <v>1</v>
      </c>
      <c r="K1931" s="2">
        <v>3</v>
      </c>
      <c r="L1931" s="2" t="s">
        <v>45</v>
      </c>
      <c r="M1931" s="3"/>
      <c r="N1931" s="2"/>
      <c r="O1931" s="2"/>
      <c r="P1931" s="2"/>
      <c r="Q1931" s="2"/>
      <c r="R1931" s="2"/>
      <c r="S1931" s="2"/>
      <c r="T1931" s="2"/>
      <c r="U1931" s="2"/>
      <c r="V1931" s="2"/>
      <c r="W1931" s="2"/>
      <c r="X1931" s="2"/>
      <c r="Y1931" s="2"/>
      <c r="Z1931" s="2"/>
      <c r="AA1931" s="2"/>
      <c r="AB1931" s="2"/>
      <c r="AC1931" s="2"/>
      <c r="AD1931" s="2"/>
      <c r="AE1931" s="2"/>
      <c r="AF1931" s="2"/>
      <c r="AG1931" s="2"/>
      <c r="AH1931" s="2"/>
      <c r="AI1931" s="2"/>
      <c r="AJ1931" s="2"/>
      <c r="AK1931" s="2"/>
    </row>
    <row r="1932" spans="1:37" x14ac:dyDescent="0.3">
      <c r="A1932" s="2">
        <v>2022</v>
      </c>
      <c r="C1932" s="4" t="s">
        <v>631</v>
      </c>
      <c r="D1932" s="3" t="s">
        <v>553</v>
      </c>
      <c r="E1932" t="s">
        <v>287</v>
      </c>
      <c r="F1932" s="2" t="s">
        <v>554</v>
      </c>
      <c r="G1932" s="2" t="s">
        <v>550</v>
      </c>
      <c r="H1932" s="2" t="s">
        <v>547</v>
      </c>
      <c r="I1932" s="2" t="s">
        <v>25</v>
      </c>
      <c r="J1932" s="2">
        <v>2</v>
      </c>
      <c r="K1932" s="2">
        <v>1</v>
      </c>
      <c r="L1932" s="2" t="s">
        <v>199</v>
      </c>
      <c r="M1932" s="3"/>
      <c r="N1932" s="2"/>
      <c r="O1932" s="2"/>
      <c r="P1932" s="2"/>
      <c r="Q1932" s="2"/>
      <c r="R1932" s="2"/>
      <c r="S1932" s="2"/>
      <c r="T1932" s="2"/>
      <c r="U1932" s="2"/>
      <c r="V1932" s="2"/>
      <c r="W1932" s="2"/>
      <c r="X1932" s="2"/>
      <c r="Y1932" s="2"/>
      <c r="Z1932" s="2"/>
      <c r="AA1932" s="2"/>
      <c r="AB1932" s="2"/>
      <c r="AC1932" s="2"/>
      <c r="AD1932" s="2"/>
      <c r="AE1932" s="2"/>
      <c r="AF1932" s="2"/>
      <c r="AG1932" s="2"/>
      <c r="AH1932" s="2"/>
      <c r="AI1932" s="2"/>
      <c r="AJ1932" s="2"/>
      <c r="AK1932" s="2"/>
    </row>
    <row r="1933" spans="1:37" x14ac:dyDescent="0.3">
      <c r="A1933" s="2">
        <v>2022</v>
      </c>
      <c r="C1933" s="4" t="s">
        <v>631</v>
      </c>
      <c r="D1933" s="3" t="s">
        <v>553</v>
      </c>
      <c r="E1933" t="s">
        <v>287</v>
      </c>
      <c r="F1933" s="2" t="s">
        <v>554</v>
      </c>
      <c r="G1933" s="2" t="s">
        <v>550</v>
      </c>
      <c r="H1933" s="2" t="s">
        <v>547</v>
      </c>
      <c r="I1933" s="2" t="s">
        <v>199</v>
      </c>
      <c r="J1933" s="2">
        <v>1</v>
      </c>
      <c r="K1933" s="2">
        <v>2</v>
      </c>
      <c r="L1933" s="2" t="s">
        <v>25</v>
      </c>
      <c r="M1933" s="3"/>
      <c r="N1933" s="2"/>
      <c r="O1933" s="2"/>
      <c r="P1933" s="2"/>
      <c r="Q1933" s="2"/>
      <c r="R1933" s="2"/>
      <c r="S1933" s="2"/>
      <c r="T1933" s="2"/>
      <c r="U1933" s="2"/>
      <c r="V1933" s="2"/>
      <c r="W1933" s="2"/>
      <c r="X1933" s="2"/>
      <c r="Y1933" s="2"/>
      <c r="Z1933" s="2"/>
      <c r="AA1933" s="2"/>
      <c r="AB1933" s="2"/>
      <c r="AC1933" s="2"/>
      <c r="AD1933" s="2"/>
      <c r="AE1933" s="2"/>
      <c r="AF1933" s="2"/>
      <c r="AG1933" s="2"/>
      <c r="AH1933" s="2"/>
      <c r="AI1933" s="2"/>
      <c r="AJ1933" s="2"/>
      <c r="AK1933" s="2"/>
    </row>
    <row r="1934" spans="1:37" x14ac:dyDescent="0.3">
      <c r="A1934" s="2">
        <v>2022</v>
      </c>
      <c r="C1934" s="4" t="s">
        <v>632</v>
      </c>
      <c r="D1934" s="3" t="s">
        <v>564</v>
      </c>
      <c r="E1934" t="s">
        <v>287</v>
      </c>
      <c r="F1934" s="2" t="s">
        <v>551</v>
      </c>
      <c r="G1934" s="2" t="s">
        <v>552</v>
      </c>
      <c r="H1934" s="2" t="s">
        <v>547</v>
      </c>
      <c r="I1934" s="2" t="s">
        <v>12</v>
      </c>
      <c r="J1934" s="2">
        <v>3</v>
      </c>
      <c r="K1934" s="2">
        <v>1</v>
      </c>
      <c r="L1934" s="2" t="s">
        <v>80</v>
      </c>
      <c r="M1934" s="3"/>
      <c r="N1934" s="2"/>
      <c r="O1934" s="2"/>
      <c r="P1934" s="2"/>
      <c r="Q1934" s="2"/>
      <c r="R1934" s="2"/>
      <c r="S1934" s="2"/>
      <c r="T1934" s="2"/>
      <c r="U1934" s="2"/>
      <c r="V1934" s="2"/>
      <c r="W1934" s="2"/>
      <c r="X1934" s="2"/>
      <c r="Y1934" s="2"/>
      <c r="Z1934" s="2"/>
      <c r="AA1934" s="2"/>
      <c r="AB1934" s="2"/>
      <c r="AC1934" s="2"/>
      <c r="AD1934" s="2"/>
      <c r="AE1934" s="2"/>
      <c r="AF1934" s="2"/>
      <c r="AG1934" s="2"/>
      <c r="AH1934" s="2"/>
      <c r="AI1934" s="2"/>
      <c r="AJ1934" s="2"/>
      <c r="AK1934" s="2"/>
    </row>
    <row r="1935" spans="1:37" x14ac:dyDescent="0.3">
      <c r="A1935" s="2">
        <v>2022</v>
      </c>
      <c r="C1935" s="4" t="s">
        <v>632</v>
      </c>
      <c r="D1935" s="3" t="s">
        <v>564</v>
      </c>
      <c r="E1935" t="s">
        <v>287</v>
      </c>
      <c r="F1935" s="2" t="s">
        <v>551</v>
      </c>
      <c r="G1935" s="2" t="s">
        <v>552</v>
      </c>
      <c r="H1935" s="2" t="s">
        <v>547</v>
      </c>
      <c r="I1935" s="2" t="s">
        <v>80</v>
      </c>
      <c r="J1935" s="2">
        <v>1</v>
      </c>
      <c r="K1935" s="2">
        <v>3</v>
      </c>
      <c r="L1935" s="2" t="s">
        <v>12</v>
      </c>
      <c r="M1935" s="3"/>
      <c r="N1935" s="2"/>
      <c r="O1935" s="2"/>
      <c r="P1935" s="2"/>
      <c r="Q1935" s="2"/>
      <c r="R1935" s="2"/>
      <c r="S1935" s="2"/>
      <c r="T1935" s="2"/>
      <c r="U1935" s="2"/>
      <c r="V1935" s="2"/>
      <c r="W1935" s="2"/>
      <c r="X1935" s="2"/>
      <c r="Y1935" s="2"/>
      <c r="Z1935" s="2"/>
      <c r="AA1935" s="2"/>
      <c r="AB1935" s="2"/>
      <c r="AC1935" s="2"/>
      <c r="AD1935" s="2"/>
      <c r="AE1935" s="2"/>
      <c r="AF1935" s="2"/>
      <c r="AG1935" s="2"/>
      <c r="AH1935" s="2"/>
      <c r="AI1935" s="2"/>
      <c r="AJ1935" s="2"/>
      <c r="AK1935" s="2"/>
    </row>
    <row r="1936" spans="1:37" x14ac:dyDescent="0.3">
      <c r="A1936" s="2">
        <v>2022</v>
      </c>
      <c r="C1936" s="4" t="s">
        <v>632</v>
      </c>
      <c r="D1936" s="3" t="s">
        <v>553</v>
      </c>
      <c r="E1936" t="s">
        <v>287</v>
      </c>
      <c r="F1936" s="2" t="s">
        <v>545</v>
      </c>
      <c r="G1936" s="2" t="s">
        <v>546</v>
      </c>
      <c r="H1936" s="2" t="s">
        <v>547</v>
      </c>
      <c r="I1936" s="2" t="s">
        <v>93</v>
      </c>
      <c r="J1936" s="2">
        <v>3</v>
      </c>
      <c r="K1936" s="2">
        <v>0</v>
      </c>
      <c r="L1936" s="2" t="s">
        <v>366</v>
      </c>
      <c r="M1936" s="3"/>
      <c r="N1936" s="2"/>
      <c r="O1936" s="2"/>
      <c r="P1936" s="2"/>
      <c r="Q1936" s="2"/>
      <c r="R1936" s="2"/>
      <c r="S1936" s="2"/>
      <c r="T1936" s="2"/>
      <c r="U1936" s="2"/>
      <c r="V1936" s="2"/>
      <c r="W1936" s="2"/>
      <c r="X1936" s="2"/>
      <c r="Y1936" s="2"/>
      <c r="Z1936" s="2"/>
      <c r="AA1936" s="2"/>
      <c r="AB1936" s="2"/>
      <c r="AC1936" s="2"/>
      <c r="AD1936" s="2"/>
      <c r="AE1936" s="2"/>
      <c r="AF1936" s="2"/>
      <c r="AG1936" s="2"/>
      <c r="AH1936" s="2"/>
      <c r="AI1936" s="2"/>
      <c r="AJ1936" s="2"/>
      <c r="AK1936" s="2"/>
    </row>
    <row r="1937" spans="1:37" x14ac:dyDescent="0.3">
      <c r="A1937" s="2">
        <v>2022</v>
      </c>
      <c r="C1937" s="4" t="s">
        <v>632</v>
      </c>
      <c r="D1937" s="3" t="s">
        <v>553</v>
      </c>
      <c r="E1937" t="s">
        <v>287</v>
      </c>
      <c r="F1937" s="2" t="s">
        <v>545</v>
      </c>
      <c r="G1937" s="2" t="s">
        <v>546</v>
      </c>
      <c r="H1937" s="2" t="s">
        <v>547</v>
      </c>
      <c r="I1937" s="2" t="s">
        <v>366</v>
      </c>
      <c r="J1937" s="2">
        <v>0</v>
      </c>
      <c r="K1937" s="2">
        <v>3</v>
      </c>
      <c r="L1937" s="2" t="s">
        <v>93</v>
      </c>
      <c r="M1937" s="3"/>
      <c r="N1937" s="2"/>
      <c r="O1937" s="2"/>
      <c r="P1937" s="2"/>
      <c r="Q1937" s="2"/>
      <c r="R1937" s="2"/>
      <c r="S1937" s="2"/>
      <c r="T1937" s="2"/>
      <c r="U1937" s="2"/>
      <c r="V1937" s="2"/>
      <c r="W1937" s="2"/>
      <c r="X1937" s="2"/>
      <c r="Y1937" s="2"/>
      <c r="Z1937" s="2"/>
      <c r="AA1937" s="2"/>
      <c r="AB1937" s="2"/>
      <c r="AC1937" s="2"/>
      <c r="AD1937" s="2"/>
      <c r="AE1937" s="2"/>
      <c r="AF1937" s="2"/>
      <c r="AG1937" s="2"/>
      <c r="AH1937" s="2"/>
      <c r="AI1937" s="2"/>
      <c r="AJ1937" s="2"/>
      <c r="AK1937" s="2"/>
    </row>
    <row r="1938" spans="1:37" x14ac:dyDescent="0.3">
      <c r="A1938" s="2">
        <v>2022</v>
      </c>
      <c r="C1938" s="4" t="s">
        <v>633</v>
      </c>
      <c r="D1938" s="3" t="s">
        <v>564</v>
      </c>
      <c r="E1938" t="s">
        <v>287</v>
      </c>
      <c r="F1938" s="2" t="s">
        <v>561</v>
      </c>
      <c r="G1938" s="2" t="s">
        <v>562</v>
      </c>
      <c r="H1938" s="2" t="s">
        <v>547</v>
      </c>
      <c r="I1938" s="2" t="s">
        <v>356</v>
      </c>
      <c r="J1938" s="2">
        <v>1</v>
      </c>
      <c r="K1938" s="2">
        <v>1</v>
      </c>
      <c r="L1938" s="2" t="s">
        <v>360</v>
      </c>
      <c r="M1938" s="2" t="s">
        <v>645</v>
      </c>
      <c r="N1938" s="2"/>
      <c r="O1938" s="2"/>
      <c r="P1938" s="2"/>
      <c r="Q1938" s="2"/>
      <c r="R1938" s="2"/>
      <c r="S1938" s="2"/>
      <c r="T1938" s="2"/>
      <c r="U1938" s="2"/>
      <c r="V1938" s="2"/>
      <c r="W1938" s="2"/>
      <c r="X1938" s="2"/>
      <c r="Y1938" s="2"/>
      <c r="Z1938" s="2"/>
      <c r="AA1938" s="2"/>
      <c r="AB1938" s="2"/>
      <c r="AC1938" s="2"/>
      <c r="AD1938" s="2"/>
      <c r="AE1938" s="2"/>
      <c r="AF1938" s="2"/>
      <c r="AG1938" s="2"/>
      <c r="AH1938" s="2"/>
      <c r="AI1938" s="2"/>
      <c r="AJ1938" s="2"/>
      <c r="AK1938" s="2"/>
    </row>
    <row r="1939" spans="1:37" x14ac:dyDescent="0.3">
      <c r="A1939" s="2">
        <v>2022</v>
      </c>
      <c r="C1939" s="4" t="s">
        <v>633</v>
      </c>
      <c r="D1939" s="3" t="s">
        <v>564</v>
      </c>
      <c r="E1939" t="s">
        <v>287</v>
      </c>
      <c r="F1939" s="2" t="s">
        <v>561</v>
      </c>
      <c r="G1939" s="2" t="s">
        <v>562</v>
      </c>
      <c r="H1939" s="2" t="s">
        <v>547</v>
      </c>
      <c r="I1939" s="2" t="s">
        <v>360</v>
      </c>
      <c r="J1939" s="2">
        <v>1</v>
      </c>
      <c r="K1939" s="2">
        <v>1</v>
      </c>
      <c r="L1939" s="2" t="s">
        <v>356</v>
      </c>
      <c r="M1939" s="2" t="s">
        <v>645</v>
      </c>
      <c r="N1939" s="2"/>
      <c r="O1939" s="2"/>
      <c r="P1939" s="2"/>
      <c r="Q1939" s="2"/>
      <c r="R1939" s="2"/>
      <c r="S1939" s="2"/>
      <c r="T1939" s="2"/>
      <c r="U1939" s="2"/>
      <c r="V1939" s="2"/>
      <c r="W1939" s="2"/>
      <c r="X1939" s="2"/>
      <c r="Y1939" s="2"/>
      <c r="Z1939" s="2"/>
      <c r="AA1939" s="2"/>
      <c r="AB1939" s="2"/>
      <c r="AC1939" s="2"/>
      <c r="AD1939" s="2"/>
      <c r="AE1939" s="2"/>
      <c r="AF1939" s="2"/>
      <c r="AG1939" s="2"/>
      <c r="AH1939" s="2"/>
      <c r="AI1939" s="2"/>
      <c r="AJ1939" s="2"/>
      <c r="AK1939" s="2"/>
    </row>
    <row r="1940" spans="1:37" x14ac:dyDescent="0.3">
      <c r="A1940" s="2">
        <v>2022</v>
      </c>
      <c r="C1940" s="4" t="s">
        <v>633</v>
      </c>
      <c r="D1940" s="3" t="s">
        <v>553</v>
      </c>
      <c r="E1940" t="s">
        <v>287</v>
      </c>
      <c r="F1940" s="2" t="s">
        <v>560</v>
      </c>
      <c r="G1940" s="2" t="s">
        <v>552</v>
      </c>
      <c r="H1940" s="2" t="s">
        <v>547</v>
      </c>
      <c r="I1940" s="2" t="s">
        <v>21</v>
      </c>
      <c r="J1940" s="2">
        <v>4</v>
      </c>
      <c r="K1940" s="2">
        <v>1</v>
      </c>
      <c r="L1940" s="2" t="s">
        <v>563</v>
      </c>
      <c r="M1940" s="3"/>
      <c r="N1940" s="2"/>
      <c r="O1940" s="2"/>
      <c r="P1940" s="2"/>
      <c r="Q1940" s="2"/>
      <c r="R1940" s="2"/>
      <c r="S1940" s="2"/>
      <c r="T1940" s="2"/>
      <c r="U1940" s="2"/>
      <c r="V1940" s="2"/>
      <c r="W1940" s="2"/>
      <c r="X1940" s="2"/>
      <c r="Y1940" s="2"/>
      <c r="Z1940" s="2"/>
      <c r="AA1940" s="2"/>
      <c r="AB1940" s="2"/>
      <c r="AC1940" s="2"/>
      <c r="AD1940" s="2"/>
      <c r="AE1940" s="2"/>
      <c r="AF1940" s="2"/>
      <c r="AG1940" s="2"/>
      <c r="AH1940" s="2"/>
      <c r="AI1940" s="2"/>
      <c r="AJ1940" s="2"/>
      <c r="AK1940" s="2"/>
    </row>
    <row r="1941" spans="1:37" x14ac:dyDescent="0.3">
      <c r="A1941" s="2">
        <v>2022</v>
      </c>
      <c r="C1941" s="4" t="s">
        <v>633</v>
      </c>
      <c r="D1941" s="3" t="s">
        <v>553</v>
      </c>
      <c r="E1941" t="s">
        <v>287</v>
      </c>
      <c r="F1941" s="2" t="s">
        <v>560</v>
      </c>
      <c r="G1941" s="2" t="s">
        <v>552</v>
      </c>
      <c r="H1941" s="2" t="s">
        <v>547</v>
      </c>
      <c r="I1941" s="2" t="s">
        <v>563</v>
      </c>
      <c r="J1941" s="2">
        <v>1</v>
      </c>
      <c r="K1941" s="2">
        <v>4</v>
      </c>
      <c r="L1941" s="2" t="s">
        <v>21</v>
      </c>
      <c r="M1941" s="3"/>
      <c r="N1941" s="2"/>
      <c r="O1941" s="2"/>
      <c r="P1941" s="2"/>
      <c r="Q1941" s="2"/>
      <c r="R1941" s="2"/>
      <c r="S1941" s="2"/>
      <c r="T1941" s="2"/>
      <c r="U1941" s="2"/>
      <c r="V1941" s="2"/>
      <c r="W1941" s="2"/>
      <c r="X1941" s="2"/>
      <c r="Y1941" s="2"/>
      <c r="Z1941" s="2"/>
      <c r="AA1941" s="2"/>
      <c r="AB1941" s="2"/>
      <c r="AC1941" s="2"/>
      <c r="AD1941" s="2"/>
      <c r="AE1941" s="2"/>
      <c r="AF1941" s="2"/>
      <c r="AG1941" s="2"/>
      <c r="AH1941" s="2"/>
      <c r="AI1941" s="2"/>
      <c r="AJ1941" s="2"/>
      <c r="AK1941" s="2"/>
    </row>
    <row r="1942" spans="1:37" x14ac:dyDescent="0.3">
      <c r="A1942" s="2">
        <v>2022</v>
      </c>
      <c r="C1942" s="4" t="s">
        <v>634</v>
      </c>
      <c r="D1942" s="3" t="s">
        <v>564</v>
      </c>
      <c r="E1942" t="s">
        <v>287</v>
      </c>
      <c r="F1942" s="2" t="s">
        <v>559</v>
      </c>
      <c r="G1942" s="2" t="s">
        <v>550</v>
      </c>
      <c r="H1942" s="2" t="s">
        <v>547</v>
      </c>
      <c r="I1942" s="2" t="s">
        <v>188</v>
      </c>
      <c r="J1942" s="2">
        <v>0</v>
      </c>
      <c r="K1942" s="2">
        <v>0</v>
      </c>
      <c r="L1942" s="2" t="s">
        <v>54</v>
      </c>
      <c r="M1942" s="3" t="s">
        <v>646</v>
      </c>
      <c r="N1942" s="2"/>
      <c r="O1942" s="2"/>
      <c r="P1942" s="2"/>
      <c r="Q1942" s="2"/>
      <c r="R1942" s="2"/>
      <c r="S1942" s="2"/>
      <c r="T1942" s="2"/>
      <c r="U1942" s="2"/>
      <c r="V1942" s="2"/>
      <c r="W1942" s="2"/>
      <c r="X1942" s="2"/>
      <c r="Y1942" s="2"/>
      <c r="Z1942" s="2"/>
      <c r="AA1942" s="2"/>
      <c r="AB1942" s="2"/>
      <c r="AC1942" s="2"/>
      <c r="AD1942" s="2"/>
      <c r="AE1942" s="2"/>
      <c r="AF1942" s="2"/>
      <c r="AG1942" s="2"/>
      <c r="AH1942" s="2"/>
      <c r="AI1942" s="2"/>
      <c r="AJ1942" s="2"/>
      <c r="AK1942" s="2"/>
    </row>
    <row r="1943" spans="1:37" x14ac:dyDescent="0.3">
      <c r="A1943" s="2">
        <v>2022</v>
      </c>
      <c r="C1943" s="4" t="s">
        <v>634</v>
      </c>
      <c r="D1943" s="3" t="s">
        <v>564</v>
      </c>
      <c r="E1943" t="s">
        <v>287</v>
      </c>
      <c r="F1943" s="2" t="s">
        <v>559</v>
      </c>
      <c r="G1943" s="2" t="s">
        <v>550</v>
      </c>
      <c r="H1943" s="2" t="s">
        <v>547</v>
      </c>
      <c r="I1943" s="2" t="s">
        <v>54</v>
      </c>
      <c r="J1943" s="2">
        <v>0</v>
      </c>
      <c r="K1943" s="2">
        <v>0</v>
      </c>
      <c r="L1943" s="2" t="s">
        <v>188</v>
      </c>
      <c r="M1943" s="3" t="s">
        <v>646</v>
      </c>
      <c r="N1943" s="2"/>
      <c r="O1943" s="2"/>
      <c r="P1943" s="2"/>
      <c r="Q1943" s="2"/>
      <c r="R1943" s="2"/>
      <c r="S1943" s="2"/>
      <c r="T1943" s="2"/>
      <c r="U1943" s="2"/>
      <c r="V1943" s="2"/>
      <c r="W1943" s="2"/>
      <c r="X1943" s="2"/>
      <c r="Y1943" s="2"/>
      <c r="Z1943" s="2"/>
      <c r="AA1943" s="2"/>
      <c r="AB1943" s="2"/>
      <c r="AC1943" s="2"/>
      <c r="AD1943" s="2"/>
      <c r="AE1943" s="2"/>
      <c r="AF1943" s="2"/>
      <c r="AG1943" s="2"/>
      <c r="AH1943" s="2"/>
      <c r="AI1943" s="2"/>
      <c r="AJ1943" s="2"/>
      <c r="AK1943" s="2"/>
    </row>
    <row r="1944" spans="1:37" x14ac:dyDescent="0.3">
      <c r="A1944" s="2">
        <v>2022</v>
      </c>
      <c r="C1944" s="4" t="s">
        <v>634</v>
      </c>
      <c r="D1944" s="3" t="s">
        <v>553</v>
      </c>
      <c r="E1944" t="s">
        <v>287</v>
      </c>
      <c r="F1944" s="2" t="s">
        <v>557</v>
      </c>
      <c r="G1944" s="2" t="s">
        <v>558</v>
      </c>
      <c r="H1944" s="2" t="s">
        <v>547</v>
      </c>
      <c r="I1944" s="2" t="s">
        <v>170</v>
      </c>
      <c r="J1944" s="2">
        <v>6</v>
      </c>
      <c r="K1944" s="2">
        <v>1</v>
      </c>
      <c r="L1944" s="2" t="s">
        <v>44</v>
      </c>
      <c r="M1944" s="3"/>
      <c r="N1944" s="2"/>
      <c r="O1944" s="2"/>
      <c r="P1944" s="2"/>
      <c r="Q1944" s="2"/>
      <c r="R1944" s="2"/>
      <c r="S1944" s="2"/>
      <c r="T1944" s="2"/>
      <c r="U1944" s="2"/>
      <c r="V1944" s="2"/>
      <c r="W1944" s="2"/>
      <c r="X1944" s="2"/>
      <c r="Y1944" s="2"/>
      <c r="Z1944" s="2"/>
      <c r="AA1944" s="2"/>
      <c r="AB1944" s="2"/>
      <c r="AC1944" s="2"/>
      <c r="AD1944" s="2"/>
      <c r="AE1944" s="2"/>
      <c r="AF1944" s="2"/>
      <c r="AG1944" s="2"/>
      <c r="AH1944" s="2"/>
      <c r="AI1944" s="2"/>
      <c r="AJ1944" s="2"/>
      <c r="AK1944" s="2"/>
    </row>
    <row r="1945" spans="1:37" x14ac:dyDescent="0.3">
      <c r="A1945" s="2">
        <v>2022</v>
      </c>
      <c r="C1945" s="4" t="s">
        <v>634</v>
      </c>
      <c r="D1945" s="3" t="s">
        <v>553</v>
      </c>
      <c r="E1945" t="s">
        <v>287</v>
      </c>
      <c r="F1945" s="2" t="s">
        <v>557</v>
      </c>
      <c r="G1945" s="2" t="s">
        <v>558</v>
      </c>
      <c r="H1945" s="2" t="s">
        <v>547</v>
      </c>
      <c r="I1945" s="2" t="s">
        <v>44</v>
      </c>
      <c r="J1945" s="2">
        <v>1</v>
      </c>
      <c r="K1945" s="2">
        <v>6</v>
      </c>
      <c r="L1945" s="2" t="s">
        <v>170</v>
      </c>
      <c r="M1945" s="3"/>
      <c r="N1945" s="2"/>
      <c r="O1945" s="2"/>
      <c r="P1945" s="2"/>
      <c r="Q1945" s="2"/>
      <c r="R1945" s="2"/>
      <c r="S1945" s="2"/>
      <c r="T1945" s="2"/>
      <c r="U1945" s="2"/>
      <c r="V1945" s="2"/>
      <c r="W1945" s="2"/>
      <c r="X1945" s="2"/>
      <c r="Y1945" s="2"/>
      <c r="Z1945" s="2"/>
      <c r="AA1945" s="2"/>
      <c r="AB1945" s="2"/>
      <c r="AC1945" s="2"/>
      <c r="AD1945" s="2"/>
      <c r="AE1945" s="2"/>
      <c r="AF1945" s="2"/>
      <c r="AG1945" s="2"/>
      <c r="AH1945" s="2"/>
      <c r="AI1945" s="2"/>
      <c r="AJ1945" s="2"/>
      <c r="AK1945" s="2"/>
    </row>
    <row r="1946" spans="1:37" x14ac:dyDescent="0.3">
      <c r="A1946" s="2">
        <v>2022</v>
      </c>
      <c r="C1946" s="4" t="s">
        <v>635</v>
      </c>
      <c r="D1946" s="3" t="s">
        <v>564</v>
      </c>
      <c r="E1946" t="s">
        <v>61</v>
      </c>
      <c r="F1946" s="2" t="s">
        <v>559</v>
      </c>
      <c r="G1946" s="2" t="s">
        <v>550</v>
      </c>
      <c r="H1946" s="2" t="s">
        <v>547</v>
      </c>
      <c r="I1946" s="2" t="s">
        <v>360</v>
      </c>
      <c r="J1946" s="2">
        <v>1</v>
      </c>
      <c r="K1946" s="2">
        <v>1</v>
      </c>
      <c r="L1946" s="2" t="s">
        <v>21</v>
      </c>
      <c r="M1946" s="3" t="s">
        <v>647</v>
      </c>
      <c r="N1946" s="2"/>
      <c r="O1946" s="2"/>
      <c r="P1946" s="2"/>
      <c r="Q1946" s="2"/>
      <c r="R1946" s="2"/>
      <c r="S1946" s="2"/>
      <c r="T1946" s="2"/>
      <c r="U1946" s="2"/>
      <c r="V1946" s="2"/>
      <c r="W1946" s="2"/>
      <c r="X1946" s="2"/>
      <c r="Y1946" s="2"/>
      <c r="Z1946" s="2"/>
      <c r="AA1946" s="2"/>
      <c r="AB1946" s="2"/>
      <c r="AC1946" s="2"/>
      <c r="AD1946" s="2"/>
      <c r="AE1946" s="2"/>
      <c r="AF1946" s="2"/>
      <c r="AG1946" s="2"/>
      <c r="AH1946" s="2"/>
      <c r="AI1946" s="2"/>
      <c r="AJ1946" s="2"/>
      <c r="AK1946" s="2"/>
    </row>
    <row r="1947" spans="1:37" x14ac:dyDescent="0.3">
      <c r="A1947" s="2">
        <v>2022</v>
      </c>
      <c r="C1947" s="4" t="s">
        <v>635</v>
      </c>
      <c r="D1947" s="3" t="s">
        <v>564</v>
      </c>
      <c r="E1947" t="s">
        <v>61</v>
      </c>
      <c r="F1947" s="2" t="s">
        <v>559</v>
      </c>
      <c r="G1947" s="2" t="s">
        <v>550</v>
      </c>
      <c r="H1947" s="2" t="s">
        <v>547</v>
      </c>
      <c r="I1947" s="2" t="s">
        <v>21</v>
      </c>
      <c r="J1947" s="2">
        <v>1</v>
      </c>
      <c r="K1947" s="2">
        <v>1</v>
      </c>
      <c r="L1947" s="2" t="s">
        <v>360</v>
      </c>
      <c r="M1947" s="3" t="s">
        <v>647</v>
      </c>
      <c r="N1947" s="2"/>
      <c r="O1947" s="2"/>
      <c r="P1947" s="2"/>
      <c r="Q1947" s="2"/>
      <c r="R1947" s="2"/>
      <c r="S1947" s="2"/>
      <c r="T1947" s="2"/>
      <c r="U1947" s="2"/>
      <c r="V1947" s="2"/>
      <c r="W1947" s="2"/>
      <c r="X1947" s="2"/>
      <c r="Y1947" s="2"/>
      <c r="Z1947" s="2"/>
      <c r="AA1947" s="2"/>
      <c r="AB1947" s="2"/>
      <c r="AC1947" s="2"/>
      <c r="AD1947" s="2"/>
      <c r="AE1947" s="2"/>
      <c r="AF1947" s="2"/>
      <c r="AG1947" s="2"/>
      <c r="AH1947" s="2"/>
      <c r="AI1947" s="2"/>
      <c r="AJ1947" s="2"/>
      <c r="AK1947" s="2"/>
    </row>
    <row r="1948" spans="1:37" x14ac:dyDescent="0.3">
      <c r="A1948" s="2">
        <v>2022</v>
      </c>
      <c r="C1948" s="4" t="s">
        <v>635</v>
      </c>
      <c r="D1948" s="3" t="s">
        <v>553</v>
      </c>
      <c r="E1948" t="s">
        <v>61</v>
      </c>
      <c r="F1948" s="2" t="s">
        <v>557</v>
      </c>
      <c r="G1948" s="2" t="s">
        <v>558</v>
      </c>
      <c r="H1948" s="2" t="s">
        <v>547</v>
      </c>
      <c r="I1948" s="2" t="s">
        <v>45</v>
      </c>
      <c r="J1948" s="2">
        <v>2</v>
      </c>
      <c r="K1948" s="2">
        <v>2</v>
      </c>
      <c r="L1948" s="2" t="s">
        <v>25</v>
      </c>
      <c r="M1948" s="3" t="s">
        <v>648</v>
      </c>
      <c r="N1948" s="2"/>
      <c r="O1948" s="2"/>
      <c r="P1948" s="2"/>
      <c r="Q1948" s="2"/>
      <c r="R1948" s="2"/>
      <c r="S1948" s="2"/>
      <c r="T1948" s="2"/>
      <c r="U1948" s="2"/>
      <c r="V1948" s="2"/>
      <c r="W1948" s="2"/>
      <c r="X1948" s="2"/>
      <c r="Y1948" s="2"/>
      <c r="Z1948" s="2"/>
      <c r="AA1948" s="2"/>
      <c r="AB1948" s="2"/>
      <c r="AC1948" s="2"/>
      <c r="AD1948" s="2"/>
      <c r="AE1948" s="2"/>
      <c r="AF1948" s="2"/>
      <c r="AG1948" s="2"/>
      <c r="AH1948" s="2"/>
      <c r="AI1948" s="2"/>
      <c r="AJ1948" s="2"/>
      <c r="AK1948" s="2"/>
    </row>
    <row r="1949" spans="1:37" x14ac:dyDescent="0.3">
      <c r="A1949" s="2">
        <v>2022</v>
      </c>
      <c r="C1949" s="4" t="s">
        <v>635</v>
      </c>
      <c r="D1949" s="3" t="s">
        <v>553</v>
      </c>
      <c r="E1949" t="s">
        <v>61</v>
      </c>
      <c r="F1949" s="2" t="s">
        <v>557</v>
      </c>
      <c r="G1949" s="2" t="s">
        <v>558</v>
      </c>
      <c r="H1949" s="2" t="s">
        <v>547</v>
      </c>
      <c r="I1949" s="2" t="s">
        <v>25</v>
      </c>
      <c r="J1949" s="2">
        <v>2</v>
      </c>
      <c r="K1949" s="2">
        <v>2</v>
      </c>
      <c r="L1949" s="2" t="s">
        <v>45</v>
      </c>
      <c r="M1949" s="3" t="s">
        <v>648</v>
      </c>
      <c r="N1949" s="2"/>
      <c r="O1949" s="2"/>
      <c r="P1949" s="2"/>
      <c r="Q1949" s="2"/>
      <c r="R1949" s="2"/>
      <c r="S1949" s="2"/>
      <c r="T1949" s="2"/>
      <c r="U1949" s="2"/>
      <c r="V1949" s="2"/>
      <c r="W1949" s="2"/>
      <c r="X1949" s="2"/>
      <c r="Y1949" s="2"/>
      <c r="Z1949" s="2"/>
      <c r="AA1949" s="2"/>
      <c r="AB1949" s="2"/>
      <c r="AC1949" s="2"/>
      <c r="AD1949" s="2"/>
      <c r="AE1949" s="2"/>
      <c r="AF1949" s="2"/>
      <c r="AG1949" s="2"/>
      <c r="AH1949" s="2"/>
      <c r="AI1949" s="2"/>
      <c r="AJ1949" s="2"/>
      <c r="AK1949" s="2"/>
    </row>
    <row r="1950" spans="1:37" x14ac:dyDescent="0.3">
      <c r="A1950" s="2">
        <v>2022</v>
      </c>
      <c r="C1950" s="4" t="s">
        <v>636</v>
      </c>
      <c r="D1950" s="3" t="s">
        <v>564</v>
      </c>
      <c r="E1950" t="s">
        <v>61</v>
      </c>
      <c r="F1950" s="2" t="s">
        <v>551</v>
      </c>
      <c r="G1950" s="2" t="s">
        <v>552</v>
      </c>
      <c r="H1950" s="2" t="s">
        <v>547</v>
      </c>
      <c r="I1950" s="2" t="s">
        <v>188</v>
      </c>
      <c r="J1950" s="2">
        <v>1</v>
      </c>
      <c r="K1950" s="2">
        <v>0</v>
      </c>
      <c r="L1950" s="2" t="s">
        <v>170</v>
      </c>
      <c r="M1950" s="3"/>
      <c r="N1950" s="2"/>
      <c r="O1950" s="2"/>
      <c r="P1950" s="2"/>
      <c r="Q1950" s="2"/>
      <c r="R1950" s="2"/>
      <c r="S1950" s="2"/>
      <c r="T1950" s="2"/>
      <c r="U1950" s="2"/>
      <c r="V1950" s="2"/>
      <c r="W1950" s="2"/>
      <c r="X1950" s="2"/>
      <c r="Y1950" s="2"/>
      <c r="Z1950" s="2"/>
      <c r="AA1950" s="2"/>
      <c r="AB1950" s="2"/>
      <c r="AC1950" s="2"/>
      <c r="AD1950" s="2"/>
      <c r="AE1950" s="2"/>
      <c r="AF1950" s="2"/>
      <c r="AG1950" s="2"/>
      <c r="AH1950" s="2"/>
      <c r="AI1950" s="2"/>
      <c r="AJ1950" s="2"/>
      <c r="AK1950" s="2"/>
    </row>
    <row r="1951" spans="1:37" x14ac:dyDescent="0.3">
      <c r="A1951" s="2">
        <v>2022</v>
      </c>
      <c r="C1951" s="4" t="s">
        <v>636</v>
      </c>
      <c r="D1951" s="3" t="s">
        <v>564</v>
      </c>
      <c r="E1951" t="s">
        <v>61</v>
      </c>
      <c r="F1951" s="2" t="s">
        <v>551</v>
      </c>
      <c r="G1951" s="2" t="s">
        <v>552</v>
      </c>
      <c r="H1951" s="2" t="s">
        <v>547</v>
      </c>
      <c r="I1951" s="2" t="s">
        <v>170</v>
      </c>
      <c r="J1951" s="2">
        <v>0</v>
      </c>
      <c r="K1951" s="2">
        <v>1</v>
      </c>
      <c r="L1951" s="2" t="s">
        <v>188</v>
      </c>
      <c r="M1951" s="3"/>
      <c r="N1951" s="2"/>
      <c r="O1951" s="2"/>
      <c r="P1951" s="2"/>
      <c r="Q1951" s="2"/>
      <c r="R1951" s="2"/>
      <c r="S1951" s="2"/>
      <c r="T1951" s="2"/>
      <c r="U1951" s="2"/>
      <c r="V1951" s="2"/>
      <c r="W1951" s="2"/>
      <c r="X1951" s="2"/>
      <c r="Y1951" s="2"/>
      <c r="Z1951" s="2"/>
      <c r="AA1951" s="2"/>
      <c r="AB1951" s="2"/>
      <c r="AC1951" s="2"/>
      <c r="AD1951" s="2"/>
      <c r="AE1951" s="2"/>
      <c r="AF1951" s="2"/>
      <c r="AG1951" s="2"/>
      <c r="AH1951" s="2"/>
      <c r="AI1951" s="2"/>
      <c r="AJ1951" s="2"/>
      <c r="AK1951" s="2"/>
    </row>
    <row r="1952" spans="1:37" x14ac:dyDescent="0.3">
      <c r="A1952" s="2">
        <v>2022</v>
      </c>
      <c r="C1952" s="4" t="s">
        <v>636</v>
      </c>
      <c r="D1952" s="3" t="s">
        <v>553</v>
      </c>
      <c r="E1952" t="s">
        <v>61</v>
      </c>
      <c r="F1952" s="2" t="s">
        <v>545</v>
      </c>
      <c r="G1952" s="2" t="s">
        <v>546</v>
      </c>
      <c r="H1952" s="2" t="s">
        <v>547</v>
      </c>
      <c r="I1952" s="2" t="s">
        <v>93</v>
      </c>
      <c r="J1952" s="2">
        <v>1</v>
      </c>
      <c r="K1952" s="2">
        <v>2</v>
      </c>
      <c r="L1952" s="2" t="s">
        <v>12</v>
      </c>
      <c r="M1952" s="3"/>
      <c r="N1952" s="2"/>
      <c r="O1952" s="2"/>
      <c r="P1952" s="2"/>
      <c r="Q1952" s="2"/>
      <c r="R1952" s="2"/>
      <c r="S1952" s="2"/>
      <c r="T1952" s="2"/>
      <c r="U1952" s="2"/>
      <c r="V1952" s="2"/>
      <c r="W1952" s="2"/>
      <c r="X1952" s="2"/>
      <c r="Y1952" s="2"/>
      <c r="Z1952" s="2"/>
      <c r="AA1952" s="2"/>
      <c r="AB1952" s="2"/>
      <c r="AC1952" s="2"/>
      <c r="AD1952" s="2"/>
      <c r="AE1952" s="2"/>
      <c r="AF1952" s="2"/>
      <c r="AG1952" s="2"/>
      <c r="AH1952" s="2"/>
      <c r="AI1952" s="2"/>
      <c r="AJ1952" s="2"/>
      <c r="AK1952" s="2"/>
    </row>
    <row r="1953" spans="1:37" x14ac:dyDescent="0.3">
      <c r="A1953" s="2">
        <v>2022</v>
      </c>
      <c r="C1953" s="4" t="s">
        <v>636</v>
      </c>
      <c r="D1953" s="3" t="s">
        <v>553</v>
      </c>
      <c r="E1953" t="s">
        <v>61</v>
      </c>
      <c r="F1953" s="2" t="s">
        <v>545</v>
      </c>
      <c r="G1953" s="2" t="s">
        <v>546</v>
      </c>
      <c r="H1953" s="2" t="s">
        <v>547</v>
      </c>
      <c r="I1953" s="2" t="s">
        <v>12</v>
      </c>
      <c r="J1953" s="2">
        <v>2</v>
      </c>
      <c r="K1953" s="2">
        <v>1</v>
      </c>
      <c r="L1953" s="2" t="s">
        <v>93</v>
      </c>
      <c r="M1953" s="3"/>
      <c r="N1953" s="2"/>
      <c r="O1953" s="2"/>
      <c r="P1953" s="2"/>
      <c r="Q1953" s="2"/>
      <c r="R1953" s="2"/>
      <c r="S1953" s="2"/>
      <c r="T1953" s="2"/>
      <c r="U1953" s="2"/>
      <c r="V1953" s="2"/>
      <c r="W1953" s="2"/>
      <c r="X1953" s="2"/>
      <c r="Y1953" s="2"/>
      <c r="Z1953" s="2"/>
      <c r="AA1953" s="2"/>
      <c r="AB1953" s="2"/>
      <c r="AC1953" s="2"/>
      <c r="AD1953" s="2"/>
      <c r="AE1953" s="2"/>
      <c r="AF1953" s="2"/>
      <c r="AG1953" s="2"/>
      <c r="AH1953" s="2"/>
      <c r="AI1953" s="2"/>
      <c r="AJ1953" s="2"/>
      <c r="AK1953" s="2"/>
    </row>
    <row r="1954" spans="1:37" x14ac:dyDescent="0.3">
      <c r="A1954" s="2">
        <v>2022</v>
      </c>
      <c r="C1954" s="4" t="s">
        <v>637</v>
      </c>
      <c r="D1954" s="3" t="s">
        <v>553</v>
      </c>
      <c r="E1954" t="s">
        <v>31</v>
      </c>
      <c r="F1954" s="2" t="s">
        <v>557</v>
      </c>
      <c r="G1954" s="2" t="s">
        <v>558</v>
      </c>
      <c r="H1954" s="2" t="s">
        <v>547</v>
      </c>
      <c r="I1954" s="2" t="s">
        <v>25</v>
      </c>
      <c r="J1954" s="2">
        <v>3</v>
      </c>
      <c r="K1954" s="2">
        <v>0</v>
      </c>
      <c r="L1954" s="2" t="s">
        <v>360</v>
      </c>
      <c r="M1954" s="3"/>
      <c r="N1954" s="2"/>
      <c r="O1954" s="2"/>
      <c r="P1954" s="2"/>
      <c r="Q1954" s="2"/>
      <c r="R1954" s="2"/>
      <c r="S1954" s="2"/>
      <c r="T1954" s="2"/>
      <c r="U1954" s="2"/>
      <c r="V1954" s="2"/>
      <c r="W1954" s="2"/>
      <c r="X1954" s="2"/>
      <c r="Y1954" s="2"/>
      <c r="Z1954" s="2"/>
      <c r="AA1954" s="2"/>
      <c r="AB1954" s="2"/>
      <c r="AC1954" s="2"/>
      <c r="AD1954" s="2"/>
      <c r="AE1954" s="2"/>
      <c r="AF1954" s="2"/>
      <c r="AG1954" s="2"/>
      <c r="AH1954" s="2"/>
      <c r="AI1954" s="2"/>
      <c r="AJ1954" s="2"/>
      <c r="AK1954" s="2"/>
    </row>
    <row r="1955" spans="1:37" x14ac:dyDescent="0.3">
      <c r="A1955" s="2">
        <v>2022</v>
      </c>
      <c r="C1955" s="4" t="s">
        <v>637</v>
      </c>
      <c r="D1955" s="3" t="s">
        <v>553</v>
      </c>
      <c r="E1955" t="s">
        <v>31</v>
      </c>
      <c r="F1955" s="2" t="s">
        <v>557</v>
      </c>
      <c r="G1955" s="2" t="s">
        <v>558</v>
      </c>
      <c r="H1955" s="2" t="s">
        <v>547</v>
      </c>
      <c r="I1955" s="2" t="s">
        <v>360</v>
      </c>
      <c r="J1955" s="2">
        <v>0</v>
      </c>
      <c r="K1955" s="2">
        <v>3</v>
      </c>
      <c r="L1955" s="2" t="s">
        <v>25</v>
      </c>
      <c r="M1955" s="3"/>
      <c r="N1955" s="2"/>
      <c r="O1955" s="2"/>
      <c r="P1955" s="2"/>
      <c r="Q1955" s="2"/>
      <c r="R1955" s="2"/>
      <c r="S1955" s="2"/>
      <c r="T1955" s="2"/>
      <c r="U1955" s="2"/>
      <c r="V1955" s="2"/>
      <c r="W1955" s="2"/>
      <c r="X1955" s="2"/>
      <c r="Y1955" s="2"/>
      <c r="Z1955" s="2"/>
      <c r="AA1955" s="2"/>
      <c r="AB1955" s="2"/>
      <c r="AC1955" s="2"/>
      <c r="AD1955" s="2"/>
      <c r="AE1955" s="2"/>
      <c r="AF1955" s="2"/>
      <c r="AG1955" s="2"/>
      <c r="AH1955" s="2"/>
      <c r="AI1955" s="2"/>
      <c r="AJ1955" s="2"/>
      <c r="AK1955" s="2"/>
    </row>
    <row r="1956" spans="1:37" x14ac:dyDescent="0.3">
      <c r="A1956" s="2">
        <v>2022</v>
      </c>
      <c r="C1956" s="4" t="s">
        <v>638</v>
      </c>
      <c r="D1956" s="3" t="s">
        <v>553</v>
      </c>
      <c r="E1956" t="s">
        <v>31</v>
      </c>
      <c r="F1956" s="2" t="s">
        <v>545</v>
      </c>
      <c r="G1956" s="2" t="s">
        <v>546</v>
      </c>
      <c r="H1956" s="2" t="s">
        <v>547</v>
      </c>
      <c r="I1956" s="2" t="s">
        <v>12</v>
      </c>
      <c r="J1956" s="2">
        <v>2</v>
      </c>
      <c r="K1956" s="2">
        <v>0</v>
      </c>
      <c r="L1956" s="2" t="s">
        <v>188</v>
      </c>
      <c r="M1956" s="3"/>
      <c r="N1956" s="2"/>
      <c r="O1956" s="2"/>
      <c r="P1956" s="2"/>
      <c r="Q1956" s="2"/>
      <c r="R1956" s="2"/>
      <c r="S1956" s="2"/>
      <c r="T1956" s="2"/>
      <c r="U1956" s="2"/>
      <c r="V1956" s="2"/>
      <c r="W1956" s="2"/>
      <c r="X1956" s="2"/>
      <c r="Y1956" s="2"/>
      <c r="Z1956" s="2"/>
      <c r="AA1956" s="2"/>
      <c r="AB1956" s="2"/>
      <c r="AC1956" s="2"/>
      <c r="AD1956" s="2"/>
      <c r="AE1956" s="2"/>
      <c r="AF1956" s="2"/>
      <c r="AG1956" s="2"/>
      <c r="AH1956" s="2"/>
      <c r="AI1956" s="2"/>
      <c r="AJ1956" s="2"/>
      <c r="AK1956" s="2"/>
    </row>
    <row r="1957" spans="1:37" x14ac:dyDescent="0.3">
      <c r="A1957" s="2">
        <v>2022</v>
      </c>
      <c r="C1957" s="4" t="s">
        <v>638</v>
      </c>
      <c r="D1957" s="3" t="s">
        <v>553</v>
      </c>
      <c r="E1957" t="s">
        <v>31</v>
      </c>
      <c r="F1957" s="2" t="s">
        <v>545</v>
      </c>
      <c r="G1957" s="2" t="s">
        <v>546</v>
      </c>
      <c r="H1957" s="2" t="s">
        <v>547</v>
      </c>
      <c r="I1957" s="2" t="s">
        <v>188</v>
      </c>
      <c r="J1957" s="2">
        <v>0</v>
      </c>
      <c r="K1957" s="2">
        <v>2</v>
      </c>
      <c r="L1957" s="2" t="s">
        <v>12</v>
      </c>
      <c r="M1957" s="3"/>
      <c r="N1957" s="2"/>
      <c r="O1957" s="2"/>
      <c r="P1957" s="2"/>
      <c r="Q1957" s="2"/>
      <c r="R1957" s="2"/>
      <c r="S1957" s="2"/>
      <c r="T1957" s="2"/>
      <c r="U1957" s="2"/>
      <c r="V1957" s="2"/>
      <c r="W1957" s="2"/>
      <c r="X1957" s="2"/>
      <c r="Y1957" s="2"/>
      <c r="Z1957" s="2"/>
      <c r="AA1957" s="2"/>
      <c r="AB1957" s="2"/>
      <c r="AC1957" s="2"/>
      <c r="AD1957" s="2"/>
      <c r="AE1957" s="2"/>
      <c r="AF1957" s="2"/>
      <c r="AG1957" s="2"/>
      <c r="AH1957" s="2"/>
      <c r="AI1957" s="2"/>
      <c r="AJ1957" s="2"/>
      <c r="AK1957" s="2"/>
    </row>
    <row r="1958" spans="1:37" x14ac:dyDescent="0.3">
      <c r="A1958" s="2">
        <v>2022</v>
      </c>
      <c r="C1958" s="4" t="s">
        <v>639</v>
      </c>
      <c r="D1958" s="3" t="s">
        <v>564</v>
      </c>
      <c r="E1958" t="s">
        <v>485</v>
      </c>
      <c r="F1958" s="2" t="s">
        <v>549</v>
      </c>
      <c r="G1958" s="2" t="s">
        <v>550</v>
      </c>
      <c r="H1958" s="2" t="s">
        <v>547</v>
      </c>
      <c r="I1958" s="2" t="s">
        <v>360</v>
      </c>
      <c r="J1958" s="2">
        <v>2</v>
      </c>
      <c r="K1958" s="2">
        <v>1</v>
      </c>
      <c r="L1958" s="2" t="s">
        <v>188</v>
      </c>
      <c r="M1958" s="3"/>
      <c r="N1958" s="2"/>
      <c r="O1958" s="2"/>
      <c r="P1958" s="2"/>
      <c r="Q1958" s="2"/>
      <c r="R1958" s="2"/>
      <c r="S1958" s="2"/>
      <c r="T1958" s="2"/>
      <c r="U1958" s="2"/>
      <c r="V1958" s="2"/>
      <c r="W1958" s="2"/>
      <c r="X1958" s="2"/>
      <c r="Y1958" s="2"/>
      <c r="Z1958" s="2"/>
      <c r="AA1958" s="2"/>
      <c r="AB1958" s="2"/>
      <c r="AC1958" s="2"/>
      <c r="AD1958" s="2"/>
      <c r="AE1958" s="2"/>
      <c r="AF1958" s="2"/>
      <c r="AG1958" s="2"/>
      <c r="AH1958" s="2"/>
      <c r="AI1958" s="2"/>
      <c r="AJ1958" s="2"/>
      <c r="AK1958" s="2"/>
    </row>
    <row r="1959" spans="1:37" x14ac:dyDescent="0.3">
      <c r="A1959" s="2">
        <v>2022</v>
      </c>
      <c r="C1959" s="4" t="s">
        <v>639</v>
      </c>
      <c r="D1959" s="3" t="s">
        <v>564</v>
      </c>
      <c r="E1959" t="s">
        <v>485</v>
      </c>
      <c r="F1959" s="2" t="s">
        <v>549</v>
      </c>
      <c r="G1959" s="2" t="s">
        <v>550</v>
      </c>
      <c r="H1959" s="2" t="s">
        <v>547</v>
      </c>
      <c r="I1959" s="2" t="s">
        <v>188</v>
      </c>
      <c r="J1959" s="2">
        <v>1</v>
      </c>
      <c r="K1959" s="2">
        <v>2</v>
      </c>
      <c r="L1959" s="2" t="s">
        <v>360</v>
      </c>
      <c r="M1959" s="3"/>
      <c r="N1959" s="2"/>
      <c r="O1959" s="2"/>
      <c r="P1959" s="2"/>
      <c r="Q1959" s="2"/>
      <c r="R1959" s="2"/>
      <c r="S1959" s="2"/>
      <c r="T1959" s="2"/>
      <c r="U1959" s="2"/>
      <c r="V1959" s="2"/>
      <c r="W1959" s="2"/>
      <c r="X1959" s="2"/>
      <c r="Y1959" s="2"/>
      <c r="Z1959" s="2"/>
      <c r="AA1959" s="2"/>
      <c r="AB1959" s="2"/>
      <c r="AC1959" s="2"/>
      <c r="AD1959" s="2"/>
      <c r="AE1959" s="2"/>
      <c r="AF1959" s="2"/>
      <c r="AG1959" s="2"/>
      <c r="AH1959" s="2"/>
      <c r="AI1959" s="2"/>
      <c r="AJ1959" s="2"/>
      <c r="AK1959" s="2"/>
    </row>
    <row r="1960" spans="1:37" x14ac:dyDescent="0.3">
      <c r="A1960" s="2">
        <v>2022</v>
      </c>
      <c r="C1960" s="4" t="s">
        <v>640</v>
      </c>
      <c r="D1960" s="3" t="s">
        <v>564</v>
      </c>
      <c r="E1960" t="s">
        <v>32</v>
      </c>
      <c r="F1960" s="2" t="s">
        <v>557</v>
      </c>
      <c r="G1960" s="2" t="s">
        <v>558</v>
      </c>
      <c r="H1960" s="2" t="s">
        <v>547</v>
      </c>
      <c r="I1960" s="2" t="s">
        <v>25</v>
      </c>
      <c r="J1960" s="2">
        <v>3</v>
      </c>
      <c r="K1960" s="2">
        <v>3</v>
      </c>
      <c r="L1960" s="2" t="s">
        <v>12</v>
      </c>
      <c r="M1960" s="3" t="s">
        <v>649</v>
      </c>
      <c r="N1960" s="2"/>
      <c r="O1960" s="2"/>
      <c r="P1960" s="2"/>
      <c r="Q1960" s="2"/>
      <c r="R1960" s="2"/>
      <c r="S1960" s="2"/>
      <c r="T1960" s="2"/>
      <c r="U1960" s="2"/>
      <c r="V1960" s="2"/>
      <c r="W1960" s="2"/>
      <c r="X1960" s="2"/>
      <c r="Y1960" s="2"/>
      <c r="Z1960" s="2"/>
      <c r="AA1960" s="2"/>
      <c r="AB1960" s="2"/>
      <c r="AC1960" s="2"/>
      <c r="AD1960" s="2"/>
      <c r="AE1960" s="2"/>
      <c r="AF1960" s="2"/>
      <c r="AG1960" s="2"/>
      <c r="AH1960" s="2"/>
      <c r="AI1960" s="2"/>
      <c r="AJ1960" s="2"/>
      <c r="AK1960" s="2"/>
    </row>
    <row r="1961" spans="1:37" x14ac:dyDescent="0.3">
      <c r="A1961" s="2">
        <v>2022</v>
      </c>
      <c r="C1961" s="4" t="s">
        <v>640</v>
      </c>
      <c r="D1961" s="3" t="s">
        <v>564</v>
      </c>
      <c r="E1961" t="s">
        <v>32</v>
      </c>
      <c r="F1961" s="2" t="s">
        <v>557</v>
      </c>
      <c r="G1961" s="2" t="s">
        <v>558</v>
      </c>
      <c r="H1961" s="2" t="s">
        <v>547</v>
      </c>
      <c r="I1961" s="2" t="s">
        <v>12</v>
      </c>
      <c r="J1961" s="2">
        <v>3</v>
      </c>
      <c r="K1961" s="2">
        <v>3</v>
      </c>
      <c r="L1961" s="2" t="s">
        <v>25</v>
      </c>
      <c r="M1961" s="3" t="s">
        <v>649</v>
      </c>
      <c r="N1961" s="2"/>
      <c r="O1961" s="2"/>
      <c r="P1961" s="2"/>
      <c r="Q1961" s="2"/>
      <c r="R1961" s="2"/>
      <c r="S1961" s="2"/>
      <c r="T1961" s="2"/>
      <c r="U1961" s="2"/>
      <c r="V1961" s="2"/>
      <c r="W1961" s="2"/>
      <c r="X1961" s="2"/>
      <c r="Y1961" s="2"/>
      <c r="Z1961" s="2"/>
      <c r="AA1961" s="2"/>
      <c r="AB1961" s="2"/>
      <c r="AC1961" s="2"/>
      <c r="AD1961" s="2"/>
      <c r="AE1961" s="2"/>
      <c r="AF1961" s="2"/>
      <c r="AG1961" s="2"/>
      <c r="AH1961" s="2"/>
      <c r="AI1961" s="2"/>
      <c r="AJ1961" s="2"/>
      <c r="AK1961" s="2"/>
    </row>
    <row r="1962" spans="1:37" x14ac:dyDescent="0.3">
      <c r="A1962" s="2"/>
    </row>
    <row r="1963" spans="1:37" x14ac:dyDescent="0.3">
      <c r="A1963" s="2"/>
    </row>
    <row r="1964" spans="1:37" x14ac:dyDescent="0.3">
      <c r="A1964" s="2"/>
    </row>
    <row r="1965" spans="1:37" x14ac:dyDescent="0.3">
      <c r="A1965" s="2"/>
    </row>
    <row r="1966" spans="1:37" x14ac:dyDescent="0.3">
      <c r="A1966" s="2"/>
    </row>
    <row r="1967" spans="1:37" x14ac:dyDescent="0.3">
      <c r="A1967" s="2"/>
    </row>
    <row r="1968" spans="1:37" x14ac:dyDescent="0.3">
      <c r="A1968" s="2"/>
    </row>
    <row r="1969" spans="1:1" x14ac:dyDescent="0.3">
      <c r="A1969" s="2"/>
    </row>
    <row r="1970" spans="1:1" x14ac:dyDescent="0.3">
      <c r="A1970" s="2"/>
    </row>
    <row r="1971" spans="1:1" x14ac:dyDescent="0.3">
      <c r="A1971" s="2"/>
    </row>
    <row r="1972" spans="1:1" x14ac:dyDescent="0.3">
      <c r="A1972" s="2"/>
    </row>
    <row r="1973" spans="1:1" x14ac:dyDescent="0.3">
      <c r="A1973" s="2"/>
    </row>
    <row r="1974" spans="1:1" x14ac:dyDescent="0.3">
      <c r="A1974" s="2"/>
    </row>
    <row r="1975" spans="1:1" x14ac:dyDescent="0.3">
      <c r="A1975" s="2"/>
    </row>
    <row r="1976" spans="1:1" x14ac:dyDescent="0.3">
      <c r="A1976" s="2"/>
    </row>
    <row r="1977" spans="1:1" x14ac:dyDescent="0.3">
      <c r="A1977" s="2"/>
    </row>
    <row r="1978" spans="1:1" x14ac:dyDescent="0.3">
      <c r="A1978" s="2"/>
    </row>
    <row r="1979" spans="1:1" x14ac:dyDescent="0.3">
      <c r="A1979" s="2"/>
    </row>
    <row r="1980" spans="1:1" x14ac:dyDescent="0.3">
      <c r="A1980" s="2"/>
    </row>
    <row r="1981" spans="1:1" x14ac:dyDescent="0.3">
      <c r="A1981" s="2"/>
    </row>
    <row r="1982" spans="1:1" x14ac:dyDescent="0.3">
      <c r="A1982" s="2"/>
    </row>
    <row r="1983" spans="1:1" x14ac:dyDescent="0.3">
      <c r="A1983" s="2"/>
    </row>
    <row r="1984" spans="1:1" x14ac:dyDescent="0.3">
      <c r="A1984" s="2"/>
    </row>
    <row r="1985" spans="1:1" x14ac:dyDescent="0.3">
      <c r="A1985" s="2"/>
    </row>
    <row r="1986" spans="1:1" x14ac:dyDescent="0.3">
      <c r="A1986" s="2"/>
    </row>
    <row r="1987" spans="1:1" x14ac:dyDescent="0.3">
      <c r="A1987" s="2"/>
    </row>
    <row r="1988" spans="1:1" x14ac:dyDescent="0.3">
      <c r="A1988" s="2"/>
    </row>
    <row r="1989" spans="1:1" x14ac:dyDescent="0.3">
      <c r="A1989" s="2"/>
    </row>
    <row r="1990" spans="1:1" x14ac:dyDescent="0.3">
      <c r="A1990" s="2"/>
    </row>
    <row r="1991" spans="1:1" x14ac:dyDescent="0.3">
      <c r="A1991" s="2"/>
    </row>
    <row r="1992" spans="1:1" x14ac:dyDescent="0.3">
      <c r="A1992" s="2"/>
    </row>
    <row r="1993" spans="1:1" x14ac:dyDescent="0.3">
      <c r="A1993" s="2"/>
    </row>
    <row r="1994" spans="1:1" x14ac:dyDescent="0.3">
      <c r="A1994" s="2"/>
    </row>
    <row r="1995" spans="1:1" x14ac:dyDescent="0.3">
      <c r="A1995" s="2"/>
    </row>
    <row r="1996" spans="1:1" x14ac:dyDescent="0.3">
      <c r="A1996" s="2"/>
    </row>
    <row r="1997" spans="1:1" x14ac:dyDescent="0.3">
      <c r="A1997" s="2"/>
    </row>
    <row r="1998" spans="1:1" x14ac:dyDescent="0.3">
      <c r="A1998" s="2"/>
    </row>
    <row r="1999" spans="1:1" x14ac:dyDescent="0.3">
      <c r="A1999" s="2"/>
    </row>
    <row r="2000" spans="1:1" x14ac:dyDescent="0.3">
      <c r="A2000" s="2"/>
    </row>
    <row r="2001" spans="1:1" x14ac:dyDescent="0.3">
      <c r="A2001" s="2"/>
    </row>
    <row r="2002" spans="1:1" x14ac:dyDescent="0.3">
      <c r="A2002" s="2"/>
    </row>
    <row r="2003" spans="1:1" x14ac:dyDescent="0.3">
      <c r="A2003" s="2"/>
    </row>
    <row r="2004" spans="1:1" x14ac:dyDescent="0.3">
      <c r="A2004" s="2"/>
    </row>
    <row r="2005" spans="1:1" x14ac:dyDescent="0.3">
      <c r="A2005" s="2"/>
    </row>
    <row r="2006" spans="1:1" x14ac:dyDescent="0.3">
      <c r="A2006" s="2"/>
    </row>
    <row r="2007" spans="1:1" x14ac:dyDescent="0.3">
      <c r="A2007" s="2"/>
    </row>
    <row r="2008" spans="1:1" x14ac:dyDescent="0.3">
      <c r="A2008" s="2"/>
    </row>
    <row r="2009" spans="1:1" x14ac:dyDescent="0.3">
      <c r="A2009" s="2"/>
    </row>
    <row r="2010" spans="1:1" x14ac:dyDescent="0.3">
      <c r="A2010" s="2"/>
    </row>
    <row r="2011" spans="1:1" x14ac:dyDescent="0.3">
      <c r="A2011" s="2"/>
    </row>
    <row r="2012" spans="1:1" x14ac:dyDescent="0.3">
      <c r="A2012" s="2"/>
    </row>
    <row r="2013" spans="1:1" x14ac:dyDescent="0.3">
      <c r="A2013" s="2"/>
    </row>
    <row r="2014" spans="1:1" x14ac:dyDescent="0.3">
      <c r="A2014" s="2"/>
    </row>
    <row r="2015" spans="1:1" x14ac:dyDescent="0.3">
      <c r="A2015" s="2"/>
    </row>
    <row r="2016" spans="1:1" x14ac:dyDescent="0.3">
      <c r="A2016" s="2"/>
    </row>
    <row r="2017" spans="1:1" x14ac:dyDescent="0.3">
      <c r="A2017" s="2"/>
    </row>
    <row r="2018" spans="1:1" x14ac:dyDescent="0.3">
      <c r="A2018" s="2"/>
    </row>
    <row r="2019" spans="1:1" x14ac:dyDescent="0.3">
      <c r="A2019" s="2"/>
    </row>
    <row r="2020" spans="1:1" x14ac:dyDescent="0.3">
      <c r="A2020" s="2"/>
    </row>
    <row r="2021" spans="1:1" x14ac:dyDescent="0.3">
      <c r="A2021" s="2"/>
    </row>
    <row r="2022" spans="1:1" x14ac:dyDescent="0.3">
      <c r="A2022" s="2"/>
    </row>
    <row r="2023" spans="1:1" x14ac:dyDescent="0.3">
      <c r="A2023" s="2"/>
    </row>
    <row r="2024" spans="1:1" x14ac:dyDescent="0.3">
      <c r="A2024" s="2"/>
    </row>
    <row r="2025" spans="1:1" x14ac:dyDescent="0.3">
      <c r="A2025" s="2"/>
    </row>
    <row r="2026" spans="1:1" x14ac:dyDescent="0.3">
      <c r="A2026" s="2"/>
    </row>
    <row r="2027" spans="1:1" x14ac:dyDescent="0.3">
      <c r="A2027" s="2"/>
    </row>
    <row r="2028" spans="1:1" x14ac:dyDescent="0.3">
      <c r="A2028" s="2"/>
    </row>
    <row r="2029" spans="1:1" x14ac:dyDescent="0.3">
      <c r="A2029" s="2"/>
    </row>
    <row r="2030" spans="1:1" x14ac:dyDescent="0.3">
      <c r="A2030" s="2"/>
    </row>
    <row r="2031" spans="1:1" x14ac:dyDescent="0.3">
      <c r="A2031" s="2"/>
    </row>
    <row r="2032" spans="1:1" x14ac:dyDescent="0.3">
      <c r="A2032" s="2"/>
    </row>
    <row r="2033" spans="1:1" x14ac:dyDescent="0.3">
      <c r="A2033" s="2"/>
    </row>
    <row r="2034" spans="1:1" x14ac:dyDescent="0.3">
      <c r="A2034" s="2"/>
    </row>
    <row r="2035" spans="1:1" x14ac:dyDescent="0.3">
      <c r="A2035" s="2"/>
    </row>
    <row r="2036" spans="1:1" x14ac:dyDescent="0.3">
      <c r="A2036" s="2"/>
    </row>
    <row r="2037" spans="1:1" x14ac:dyDescent="0.3">
      <c r="A2037" s="2"/>
    </row>
    <row r="2038" spans="1:1" x14ac:dyDescent="0.3">
      <c r="A2038" s="2"/>
    </row>
    <row r="2039" spans="1:1" x14ac:dyDescent="0.3">
      <c r="A2039" s="2"/>
    </row>
    <row r="2040" spans="1:1" x14ac:dyDescent="0.3">
      <c r="A2040" s="2"/>
    </row>
    <row r="2041" spans="1:1" x14ac:dyDescent="0.3">
      <c r="A2041" s="2"/>
    </row>
    <row r="2042" spans="1:1" x14ac:dyDescent="0.3">
      <c r="A2042" s="2"/>
    </row>
    <row r="2043" spans="1:1" x14ac:dyDescent="0.3">
      <c r="A2043" s="2"/>
    </row>
    <row r="2044" spans="1:1" x14ac:dyDescent="0.3">
      <c r="A2044" s="2"/>
    </row>
    <row r="2045" spans="1:1" x14ac:dyDescent="0.3">
      <c r="A2045" s="2"/>
    </row>
    <row r="2046" spans="1:1" x14ac:dyDescent="0.3">
      <c r="A2046" s="2"/>
    </row>
    <row r="2047" spans="1:1" x14ac:dyDescent="0.3">
      <c r="A2047" s="2"/>
    </row>
    <row r="2048" spans="1:1" x14ac:dyDescent="0.3">
      <c r="A2048" s="2"/>
    </row>
    <row r="2049" spans="1:1" x14ac:dyDescent="0.3">
      <c r="A2049" s="2"/>
    </row>
    <row r="2050" spans="1:1" x14ac:dyDescent="0.3">
      <c r="A2050" s="2"/>
    </row>
    <row r="2051" spans="1:1" x14ac:dyDescent="0.3">
      <c r="A2051" s="2"/>
    </row>
    <row r="2052" spans="1:1" x14ac:dyDescent="0.3">
      <c r="A2052" s="2"/>
    </row>
    <row r="2053" spans="1:1" x14ac:dyDescent="0.3">
      <c r="A2053" s="2"/>
    </row>
    <row r="2054" spans="1:1" x14ac:dyDescent="0.3">
      <c r="A2054" s="2"/>
    </row>
    <row r="2055" spans="1:1" x14ac:dyDescent="0.3">
      <c r="A2055" s="2"/>
    </row>
    <row r="2056" spans="1:1" x14ac:dyDescent="0.3">
      <c r="A2056" s="2"/>
    </row>
    <row r="2057" spans="1:1" x14ac:dyDescent="0.3">
      <c r="A2057" s="2"/>
    </row>
    <row r="2058" spans="1:1" x14ac:dyDescent="0.3">
      <c r="A2058" s="2"/>
    </row>
    <row r="2059" spans="1:1" x14ac:dyDescent="0.3">
      <c r="A2059" s="2"/>
    </row>
    <row r="2060" spans="1:1" x14ac:dyDescent="0.3">
      <c r="A2060" s="2"/>
    </row>
    <row r="2061" spans="1:1" x14ac:dyDescent="0.3">
      <c r="A2061" s="2"/>
    </row>
    <row r="2062" spans="1:1" x14ac:dyDescent="0.3">
      <c r="A2062" s="2"/>
    </row>
    <row r="2063" spans="1:1" x14ac:dyDescent="0.3">
      <c r="A2063" s="2"/>
    </row>
    <row r="2064" spans="1:1" x14ac:dyDescent="0.3">
      <c r="A2064" s="2"/>
    </row>
    <row r="2065" spans="1:1" x14ac:dyDescent="0.3">
      <c r="A2065" s="2"/>
    </row>
    <row r="2066" spans="1:1" x14ac:dyDescent="0.3">
      <c r="A2066" s="2"/>
    </row>
    <row r="2067" spans="1:1" x14ac:dyDescent="0.3">
      <c r="A2067" s="2"/>
    </row>
    <row r="2068" spans="1:1" x14ac:dyDescent="0.3">
      <c r="A2068" s="2"/>
    </row>
    <row r="2069" spans="1:1" x14ac:dyDescent="0.3">
      <c r="A2069" s="2"/>
    </row>
    <row r="2070" spans="1:1" x14ac:dyDescent="0.3">
      <c r="A2070" s="2"/>
    </row>
    <row r="2071" spans="1:1" x14ac:dyDescent="0.3">
      <c r="A2071" s="2"/>
    </row>
    <row r="2072" spans="1:1" x14ac:dyDescent="0.3">
      <c r="A2072" s="2"/>
    </row>
    <row r="2073" spans="1:1" x14ac:dyDescent="0.3">
      <c r="A2073" s="2"/>
    </row>
    <row r="2074" spans="1:1" x14ac:dyDescent="0.3">
      <c r="A2074" s="2"/>
    </row>
    <row r="2075" spans="1:1" x14ac:dyDescent="0.3">
      <c r="A2075" s="2"/>
    </row>
    <row r="2076" spans="1:1" x14ac:dyDescent="0.3">
      <c r="A2076" s="2"/>
    </row>
    <row r="2077" spans="1:1" x14ac:dyDescent="0.3">
      <c r="A2077" s="2"/>
    </row>
    <row r="2078" spans="1:1" x14ac:dyDescent="0.3">
      <c r="A2078" s="2"/>
    </row>
    <row r="2079" spans="1:1" x14ac:dyDescent="0.3">
      <c r="A2079" s="2"/>
    </row>
    <row r="2080" spans="1:1" x14ac:dyDescent="0.3">
      <c r="A2080" s="2"/>
    </row>
    <row r="2081" spans="1:1" x14ac:dyDescent="0.3">
      <c r="A2081" s="2"/>
    </row>
    <row r="2082" spans="1:1" x14ac:dyDescent="0.3">
      <c r="A2082" s="2"/>
    </row>
    <row r="2083" spans="1:1" x14ac:dyDescent="0.3">
      <c r="A2083" s="2"/>
    </row>
    <row r="2084" spans="1:1" x14ac:dyDescent="0.3">
      <c r="A2084" s="2"/>
    </row>
    <row r="2085" spans="1:1" x14ac:dyDescent="0.3">
      <c r="A2085" s="2"/>
    </row>
    <row r="2086" spans="1:1" x14ac:dyDescent="0.3">
      <c r="A2086" s="2"/>
    </row>
    <row r="2087" spans="1:1" x14ac:dyDescent="0.3">
      <c r="A2087" s="2"/>
    </row>
    <row r="2088" spans="1:1" x14ac:dyDescent="0.3">
      <c r="A2088" s="2"/>
    </row>
  </sheetData>
  <sortState xmlns:xlrd2="http://schemas.microsoft.com/office/spreadsheetml/2017/richdata2" ref="A2:M1705">
    <sortCondition ref="B2:B1705"/>
  </sortState>
  <phoneticPr fontId="1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3"/>
  <sheetViews>
    <sheetView tabSelected="1" workbookViewId="0">
      <selection activeCell="L13" sqref="L13"/>
    </sheetView>
  </sheetViews>
  <sheetFormatPr defaultRowHeight="14.4" x14ac:dyDescent="0.3"/>
  <cols>
    <col min="6" max="6" width="15.6640625" customWidth="1"/>
    <col min="7" max="7" width="11.109375" bestFit="1" customWidth="1"/>
    <col min="8" max="8" width="13.77734375" bestFit="1" customWidth="1"/>
    <col min="9" max="9" width="13.44140625" bestFit="1" customWidth="1"/>
    <col min="10" max="10" width="10.33203125" customWidth="1"/>
    <col min="11" max="11" width="14.109375" customWidth="1"/>
    <col min="12" max="12" width="35.5546875" customWidth="1"/>
    <col min="13" max="13" width="28.77734375" customWidth="1"/>
  </cols>
  <sheetData>
    <row r="1" spans="1:15" x14ac:dyDescent="0.3">
      <c r="A1" t="s">
        <v>0</v>
      </c>
      <c r="B1" t="s">
        <v>498</v>
      </c>
      <c r="C1" t="s">
        <v>497</v>
      </c>
      <c r="D1" t="s">
        <v>496</v>
      </c>
      <c r="E1" t="s">
        <v>495</v>
      </c>
      <c r="F1" t="s">
        <v>494</v>
      </c>
      <c r="G1" t="s">
        <v>493</v>
      </c>
      <c r="H1" t="s">
        <v>492</v>
      </c>
      <c r="I1" t="s">
        <v>491</v>
      </c>
      <c r="J1" s="2" t="s">
        <v>490</v>
      </c>
      <c r="K1" s="2" t="s">
        <v>652</v>
      </c>
      <c r="L1" s="2" t="s">
        <v>784</v>
      </c>
      <c r="M1" s="2" t="s">
        <v>785</v>
      </c>
      <c r="N1" s="2" t="s">
        <v>653</v>
      </c>
      <c r="O1" s="2" t="s">
        <v>654</v>
      </c>
    </row>
    <row r="2" spans="1:15" x14ac:dyDescent="0.3">
      <c r="A2">
        <v>1930</v>
      </c>
      <c r="B2" t="s">
        <v>30</v>
      </c>
      <c r="C2" t="s">
        <v>30</v>
      </c>
      <c r="D2" t="s">
        <v>25</v>
      </c>
      <c r="E2" t="s">
        <v>17</v>
      </c>
      <c r="F2" t="s">
        <v>20</v>
      </c>
      <c r="G2">
        <v>70</v>
      </c>
      <c r="H2">
        <v>13</v>
      </c>
      <c r="I2">
        <v>18</v>
      </c>
      <c r="J2" s="2">
        <v>590549</v>
      </c>
      <c r="K2" s="2">
        <v>32808</v>
      </c>
      <c r="L2" s="7" t="s">
        <v>783</v>
      </c>
      <c r="M2" s="7" t="s">
        <v>783</v>
      </c>
      <c r="N2" s="2">
        <v>3.6</v>
      </c>
      <c r="O2" s="2" t="s">
        <v>655</v>
      </c>
    </row>
    <row r="3" spans="1:15" x14ac:dyDescent="0.3">
      <c r="A3">
        <v>1934</v>
      </c>
      <c r="B3" t="s">
        <v>57</v>
      </c>
      <c r="C3" t="s">
        <v>57</v>
      </c>
      <c r="D3" t="s">
        <v>60</v>
      </c>
      <c r="E3" t="s">
        <v>51</v>
      </c>
      <c r="F3" t="s">
        <v>36</v>
      </c>
      <c r="G3">
        <v>70</v>
      </c>
      <c r="H3">
        <v>16</v>
      </c>
      <c r="I3">
        <v>17</v>
      </c>
      <c r="J3" s="2">
        <v>363000</v>
      </c>
      <c r="K3" s="2">
        <v>21353</v>
      </c>
      <c r="L3" s="7" t="s">
        <v>783</v>
      </c>
      <c r="M3" s="7" t="s">
        <v>783</v>
      </c>
      <c r="N3" s="2">
        <v>4.0999999999999996</v>
      </c>
      <c r="O3" s="2" t="s">
        <v>656</v>
      </c>
    </row>
    <row r="4" spans="1:15" x14ac:dyDescent="0.3">
      <c r="A4">
        <v>1938</v>
      </c>
      <c r="B4" t="s">
        <v>12</v>
      </c>
      <c r="C4" t="s">
        <v>57</v>
      </c>
      <c r="D4" t="s">
        <v>40</v>
      </c>
      <c r="E4" t="s">
        <v>21</v>
      </c>
      <c r="F4" t="s">
        <v>48</v>
      </c>
      <c r="G4">
        <v>84</v>
      </c>
      <c r="H4">
        <v>15</v>
      </c>
      <c r="I4">
        <v>18</v>
      </c>
      <c r="J4" s="2">
        <v>375700</v>
      </c>
      <c r="K4" s="2">
        <v>20872</v>
      </c>
      <c r="L4" s="7" t="s">
        <v>783</v>
      </c>
      <c r="M4" s="7" t="s">
        <v>783</v>
      </c>
      <c r="N4" s="2">
        <v>4.7</v>
      </c>
      <c r="O4" s="2" t="s">
        <v>657</v>
      </c>
    </row>
    <row r="5" spans="1:15" x14ac:dyDescent="0.3">
      <c r="A5">
        <v>1950</v>
      </c>
      <c r="B5" t="s">
        <v>21</v>
      </c>
      <c r="C5" t="s">
        <v>30</v>
      </c>
      <c r="D5" t="s">
        <v>21</v>
      </c>
      <c r="E5" t="s">
        <v>48</v>
      </c>
      <c r="F5" t="s">
        <v>54</v>
      </c>
      <c r="G5">
        <v>88</v>
      </c>
      <c r="H5">
        <v>13</v>
      </c>
      <c r="I5">
        <v>22</v>
      </c>
      <c r="J5" s="2">
        <v>1045246</v>
      </c>
      <c r="K5" s="2">
        <v>47511</v>
      </c>
      <c r="L5" s="7" t="s">
        <v>783</v>
      </c>
      <c r="M5" s="7" t="s">
        <v>783</v>
      </c>
      <c r="N5" s="2">
        <v>4</v>
      </c>
      <c r="O5" s="2" t="s">
        <v>658</v>
      </c>
    </row>
    <row r="6" spans="1:15" x14ac:dyDescent="0.3">
      <c r="A6">
        <v>1954</v>
      </c>
      <c r="B6" t="s">
        <v>44</v>
      </c>
      <c r="C6" t="s">
        <v>51</v>
      </c>
      <c r="D6" t="s">
        <v>40</v>
      </c>
      <c r="E6" t="s">
        <v>36</v>
      </c>
      <c r="F6" t="s">
        <v>30</v>
      </c>
      <c r="G6">
        <v>140</v>
      </c>
      <c r="H6">
        <v>16</v>
      </c>
      <c r="I6">
        <v>26</v>
      </c>
      <c r="J6" s="2">
        <v>768607</v>
      </c>
      <c r="K6" s="2">
        <v>29562</v>
      </c>
      <c r="L6" s="7" t="s">
        <v>783</v>
      </c>
      <c r="M6" s="7" t="s">
        <v>783</v>
      </c>
      <c r="N6" s="2">
        <v>5.4</v>
      </c>
      <c r="O6" s="2" t="s">
        <v>659</v>
      </c>
    </row>
    <row r="7" spans="1:15" x14ac:dyDescent="0.3">
      <c r="A7">
        <v>1958</v>
      </c>
      <c r="B7" t="s">
        <v>48</v>
      </c>
      <c r="C7" t="s">
        <v>21</v>
      </c>
      <c r="D7" t="s">
        <v>48</v>
      </c>
      <c r="E7" t="s">
        <v>12</v>
      </c>
      <c r="F7" t="s">
        <v>51</v>
      </c>
      <c r="G7">
        <v>126</v>
      </c>
      <c r="H7">
        <v>16</v>
      </c>
      <c r="I7">
        <v>35</v>
      </c>
      <c r="J7" s="2">
        <v>819810</v>
      </c>
      <c r="K7" s="2">
        <v>23423</v>
      </c>
      <c r="L7" s="7" t="s">
        <v>783</v>
      </c>
      <c r="M7" s="7" t="s">
        <v>783</v>
      </c>
      <c r="N7" s="2">
        <v>3.6</v>
      </c>
      <c r="O7" s="2" t="s">
        <v>660</v>
      </c>
    </row>
    <row r="8" spans="1:15" x14ac:dyDescent="0.3">
      <c r="A8">
        <v>1962</v>
      </c>
      <c r="B8" t="s">
        <v>26</v>
      </c>
      <c r="C8" t="s">
        <v>21</v>
      </c>
      <c r="D8" t="s">
        <v>60</v>
      </c>
      <c r="E8" t="s">
        <v>26</v>
      </c>
      <c r="F8" t="s">
        <v>20</v>
      </c>
      <c r="G8">
        <v>89</v>
      </c>
      <c r="H8">
        <v>16</v>
      </c>
      <c r="I8">
        <v>32</v>
      </c>
      <c r="J8" s="2">
        <v>893172</v>
      </c>
      <c r="K8" s="2">
        <v>27912</v>
      </c>
      <c r="L8" s="7" t="s">
        <v>783</v>
      </c>
      <c r="M8" s="7" t="s">
        <v>783</v>
      </c>
      <c r="N8" s="2">
        <v>2.8</v>
      </c>
      <c r="O8" s="2" t="s">
        <v>661</v>
      </c>
    </row>
    <row r="9" spans="1:15" x14ac:dyDescent="0.3">
      <c r="A9">
        <v>1966</v>
      </c>
      <c r="B9" t="s">
        <v>93</v>
      </c>
      <c r="C9" t="s">
        <v>93</v>
      </c>
      <c r="D9" t="s">
        <v>51</v>
      </c>
      <c r="E9" t="s">
        <v>170</v>
      </c>
      <c r="F9" t="s">
        <v>126</v>
      </c>
      <c r="G9">
        <v>89</v>
      </c>
      <c r="H9">
        <v>16</v>
      </c>
      <c r="I9">
        <v>32</v>
      </c>
      <c r="J9" s="2">
        <v>1563135</v>
      </c>
      <c r="K9" s="2">
        <v>48848</v>
      </c>
      <c r="L9" s="7" t="s">
        <v>783</v>
      </c>
      <c r="M9" s="7" t="s">
        <v>783</v>
      </c>
      <c r="N9" s="2">
        <v>2.8</v>
      </c>
      <c r="O9" s="2" t="s">
        <v>662</v>
      </c>
    </row>
    <row r="10" spans="1:15" x14ac:dyDescent="0.3">
      <c r="A10">
        <v>1970</v>
      </c>
      <c r="B10" t="s">
        <v>13</v>
      </c>
      <c r="C10" t="s">
        <v>21</v>
      </c>
      <c r="D10" t="s">
        <v>57</v>
      </c>
      <c r="E10" t="s">
        <v>51</v>
      </c>
      <c r="F10" t="s">
        <v>30</v>
      </c>
      <c r="G10">
        <v>95</v>
      </c>
      <c r="H10">
        <v>16</v>
      </c>
      <c r="I10">
        <v>32</v>
      </c>
      <c r="J10" s="2">
        <v>1603975</v>
      </c>
      <c r="K10" s="2">
        <v>50124</v>
      </c>
      <c r="L10" s="7" t="s">
        <v>783</v>
      </c>
      <c r="M10" s="7" t="s">
        <v>783</v>
      </c>
      <c r="N10" s="2">
        <v>3</v>
      </c>
      <c r="O10" s="2" t="s">
        <v>663</v>
      </c>
    </row>
    <row r="11" spans="1:15" x14ac:dyDescent="0.3">
      <c r="A11">
        <v>1974</v>
      </c>
      <c r="B11" t="s">
        <v>51</v>
      </c>
      <c r="C11" t="s">
        <v>51</v>
      </c>
      <c r="D11" t="s">
        <v>45</v>
      </c>
      <c r="E11" t="s">
        <v>80</v>
      </c>
      <c r="F11" t="s">
        <v>21</v>
      </c>
      <c r="G11">
        <v>97</v>
      </c>
      <c r="H11">
        <v>16</v>
      </c>
      <c r="I11">
        <v>38</v>
      </c>
      <c r="J11" s="2">
        <v>1865753</v>
      </c>
      <c r="K11" s="2">
        <v>49099</v>
      </c>
      <c r="L11" s="7" t="s">
        <v>783</v>
      </c>
      <c r="M11" s="7" t="s">
        <v>783</v>
      </c>
      <c r="N11" s="2">
        <v>2.6</v>
      </c>
      <c r="O11" s="2" t="s">
        <v>664</v>
      </c>
    </row>
    <row r="12" spans="1:15" x14ac:dyDescent="0.3">
      <c r="A12">
        <v>1978</v>
      </c>
      <c r="B12" t="s">
        <v>25</v>
      </c>
      <c r="C12" t="s">
        <v>25</v>
      </c>
      <c r="D12" t="s">
        <v>45</v>
      </c>
      <c r="E12" t="s">
        <v>21</v>
      </c>
      <c r="F12" t="s">
        <v>57</v>
      </c>
      <c r="G12">
        <v>102</v>
      </c>
      <c r="H12">
        <v>16</v>
      </c>
      <c r="I12">
        <v>38</v>
      </c>
      <c r="J12" s="2">
        <v>1545791</v>
      </c>
      <c r="K12" s="2">
        <v>40679</v>
      </c>
      <c r="L12" s="7" t="s">
        <v>783</v>
      </c>
      <c r="M12" s="7" t="s">
        <v>783</v>
      </c>
      <c r="N12" s="2">
        <v>2.7</v>
      </c>
      <c r="O12" s="2" t="s">
        <v>665</v>
      </c>
    </row>
    <row r="13" spans="1:15" x14ac:dyDescent="0.3">
      <c r="A13">
        <v>1982</v>
      </c>
      <c r="B13" t="s">
        <v>54</v>
      </c>
      <c r="C13" t="s">
        <v>57</v>
      </c>
      <c r="D13" t="s">
        <v>51</v>
      </c>
      <c r="E13" t="s">
        <v>80</v>
      </c>
      <c r="F13" t="s">
        <v>12</v>
      </c>
      <c r="G13">
        <v>146</v>
      </c>
      <c r="H13">
        <v>24</v>
      </c>
      <c r="I13">
        <v>52</v>
      </c>
      <c r="J13" s="2">
        <v>2109723</v>
      </c>
      <c r="K13" s="2">
        <v>40572</v>
      </c>
      <c r="L13" s="7" t="s">
        <v>783</v>
      </c>
      <c r="M13" s="7" t="s">
        <v>783</v>
      </c>
      <c r="N13" s="2">
        <v>2.8</v>
      </c>
      <c r="O13" s="2" t="s">
        <v>666</v>
      </c>
    </row>
    <row r="14" spans="1:15" x14ac:dyDescent="0.3">
      <c r="A14">
        <v>1986</v>
      </c>
      <c r="B14" t="s">
        <v>13</v>
      </c>
      <c r="C14" t="s">
        <v>25</v>
      </c>
      <c r="D14" t="s">
        <v>51</v>
      </c>
      <c r="E14" t="s">
        <v>12</v>
      </c>
      <c r="F14" t="s">
        <v>18</v>
      </c>
      <c r="G14">
        <v>132</v>
      </c>
      <c r="H14">
        <v>24</v>
      </c>
      <c r="I14">
        <v>52</v>
      </c>
      <c r="J14" s="2">
        <v>2394031</v>
      </c>
      <c r="K14" s="2">
        <v>46039</v>
      </c>
      <c r="L14" s="7" t="s">
        <v>783</v>
      </c>
      <c r="M14" s="7" t="s">
        <v>783</v>
      </c>
      <c r="N14" s="2">
        <v>2.5</v>
      </c>
      <c r="O14" s="2" t="s">
        <v>667</v>
      </c>
    </row>
    <row r="15" spans="1:15" x14ac:dyDescent="0.3">
      <c r="A15">
        <v>1990</v>
      </c>
      <c r="B15" t="s">
        <v>57</v>
      </c>
      <c r="C15" t="s">
        <v>51</v>
      </c>
      <c r="D15" t="s">
        <v>25</v>
      </c>
      <c r="E15" t="s">
        <v>57</v>
      </c>
      <c r="F15" t="s">
        <v>93</v>
      </c>
      <c r="G15">
        <v>115</v>
      </c>
      <c r="H15">
        <v>24</v>
      </c>
      <c r="I15">
        <v>52</v>
      </c>
      <c r="J15" s="2">
        <v>2516215</v>
      </c>
      <c r="K15" s="2">
        <v>48389</v>
      </c>
      <c r="L15" s="7" t="s">
        <v>783</v>
      </c>
      <c r="M15" s="7" t="s">
        <v>783</v>
      </c>
      <c r="N15" s="2">
        <v>2.2000000000000002</v>
      </c>
      <c r="O15" s="2" t="s">
        <v>668</v>
      </c>
    </row>
    <row r="16" spans="1:15" x14ac:dyDescent="0.3">
      <c r="A16">
        <v>1994</v>
      </c>
      <c r="B16" t="s">
        <v>17</v>
      </c>
      <c r="C16" t="s">
        <v>21</v>
      </c>
      <c r="D16" t="s">
        <v>57</v>
      </c>
      <c r="E16" t="s">
        <v>48</v>
      </c>
      <c r="F16" t="s">
        <v>156</v>
      </c>
      <c r="G16">
        <v>141</v>
      </c>
      <c r="H16">
        <v>24</v>
      </c>
      <c r="I16">
        <v>52</v>
      </c>
      <c r="J16" s="2">
        <v>3587538</v>
      </c>
      <c r="K16" s="2">
        <v>68991</v>
      </c>
      <c r="L16" s="7" t="s">
        <v>793</v>
      </c>
      <c r="M16" s="7" t="s">
        <v>792</v>
      </c>
      <c r="N16" s="2">
        <v>2.7</v>
      </c>
      <c r="O16" s="2" t="s">
        <v>669</v>
      </c>
    </row>
    <row r="17" spans="1:15" x14ac:dyDescent="0.3">
      <c r="A17">
        <v>1998</v>
      </c>
      <c r="B17" t="s">
        <v>12</v>
      </c>
      <c r="C17" t="s">
        <v>12</v>
      </c>
      <c r="D17" t="s">
        <v>21</v>
      </c>
      <c r="E17" t="s">
        <v>360</v>
      </c>
      <c r="F17" t="s">
        <v>45</v>
      </c>
      <c r="G17">
        <v>171</v>
      </c>
      <c r="H17">
        <v>32</v>
      </c>
      <c r="I17">
        <v>64</v>
      </c>
      <c r="J17" s="2">
        <v>2903477</v>
      </c>
      <c r="K17" s="2">
        <v>45367</v>
      </c>
      <c r="L17" s="7" t="s">
        <v>794</v>
      </c>
      <c r="M17" s="7" t="s">
        <v>790</v>
      </c>
      <c r="N17" s="2">
        <v>2.7</v>
      </c>
      <c r="O17" s="2" t="s">
        <v>670</v>
      </c>
    </row>
    <row r="18" spans="1:15" x14ac:dyDescent="0.3">
      <c r="A18">
        <v>2002</v>
      </c>
      <c r="B18" t="s">
        <v>489</v>
      </c>
      <c r="C18" t="s">
        <v>21</v>
      </c>
      <c r="D18" t="s">
        <v>51</v>
      </c>
      <c r="E18" t="s">
        <v>115</v>
      </c>
      <c r="F18" t="s">
        <v>116</v>
      </c>
      <c r="G18">
        <v>161</v>
      </c>
      <c r="H18">
        <v>32</v>
      </c>
      <c r="I18">
        <v>64</v>
      </c>
      <c r="J18" s="2">
        <v>2705337</v>
      </c>
      <c r="K18" s="2">
        <v>42271</v>
      </c>
      <c r="L18" s="7" t="s">
        <v>795</v>
      </c>
      <c r="M18" s="7" t="s">
        <v>791</v>
      </c>
      <c r="N18" s="2">
        <v>2.5</v>
      </c>
      <c r="O18" s="2" t="s">
        <v>671</v>
      </c>
    </row>
    <row r="19" spans="1:15" x14ac:dyDescent="0.3">
      <c r="A19">
        <v>2006</v>
      </c>
      <c r="B19" t="s">
        <v>51</v>
      </c>
      <c r="C19" t="s">
        <v>57</v>
      </c>
      <c r="D19" t="s">
        <v>12</v>
      </c>
      <c r="E19" t="s">
        <v>51</v>
      </c>
      <c r="F19" t="s">
        <v>170</v>
      </c>
      <c r="G19">
        <v>147</v>
      </c>
      <c r="H19">
        <v>32</v>
      </c>
      <c r="I19">
        <v>64</v>
      </c>
      <c r="J19" s="2">
        <v>3352605</v>
      </c>
      <c r="K19" s="2">
        <v>52384</v>
      </c>
      <c r="L19" s="7" t="s">
        <v>796</v>
      </c>
      <c r="M19" s="7" t="s">
        <v>790</v>
      </c>
      <c r="N19" s="2">
        <v>2.2999999999999998</v>
      </c>
      <c r="O19" s="2" t="s">
        <v>672</v>
      </c>
    </row>
    <row r="20" spans="1:15" x14ac:dyDescent="0.3">
      <c r="A20">
        <v>2010</v>
      </c>
      <c r="B20" t="s">
        <v>350</v>
      </c>
      <c r="C20" t="s">
        <v>54</v>
      </c>
      <c r="D20" t="s">
        <v>45</v>
      </c>
      <c r="E20" t="s">
        <v>51</v>
      </c>
      <c r="F20" t="s">
        <v>30</v>
      </c>
      <c r="G20">
        <v>145</v>
      </c>
      <c r="H20">
        <v>32</v>
      </c>
      <c r="I20">
        <v>64</v>
      </c>
      <c r="J20" s="2">
        <v>3178856</v>
      </c>
      <c r="K20" s="2">
        <v>49670</v>
      </c>
      <c r="L20" s="7" t="s">
        <v>797</v>
      </c>
      <c r="M20" s="7" t="s">
        <v>789</v>
      </c>
      <c r="N20" s="2">
        <v>2.2999999999999998</v>
      </c>
      <c r="O20" s="2" t="s">
        <v>673</v>
      </c>
    </row>
    <row r="21" spans="1:15" x14ac:dyDescent="0.3">
      <c r="A21">
        <v>2014</v>
      </c>
      <c r="B21" t="s">
        <v>21</v>
      </c>
      <c r="C21" t="s">
        <v>51</v>
      </c>
      <c r="D21" t="s">
        <v>25</v>
      </c>
      <c r="E21" t="s">
        <v>45</v>
      </c>
      <c r="F21" t="s">
        <v>21</v>
      </c>
      <c r="G21">
        <v>171</v>
      </c>
      <c r="H21">
        <v>32</v>
      </c>
      <c r="I21">
        <v>64</v>
      </c>
      <c r="J21" s="2">
        <v>3429873</v>
      </c>
      <c r="K21" s="2">
        <v>53592</v>
      </c>
      <c r="L21" s="7" t="s">
        <v>793</v>
      </c>
      <c r="M21" s="7" t="s">
        <v>788</v>
      </c>
      <c r="N21" s="2">
        <v>2.7</v>
      </c>
      <c r="O21" s="2" t="s">
        <v>674</v>
      </c>
    </row>
    <row r="22" spans="1:15" s="2" customFormat="1" x14ac:dyDescent="0.3">
      <c r="A22" s="2">
        <v>2018</v>
      </c>
      <c r="B22" s="2" t="s">
        <v>336</v>
      </c>
      <c r="C22" s="2" t="s">
        <v>12</v>
      </c>
      <c r="D22" s="2" t="s">
        <v>360</v>
      </c>
      <c r="E22" t="s">
        <v>18</v>
      </c>
      <c r="F22" s="2" t="s">
        <v>93</v>
      </c>
      <c r="G22" s="2">
        <v>169</v>
      </c>
      <c r="H22" s="2">
        <v>64</v>
      </c>
      <c r="I22" s="2">
        <v>169</v>
      </c>
      <c r="J22" s="2">
        <v>3031768</v>
      </c>
      <c r="K22" s="2">
        <v>47371</v>
      </c>
      <c r="L22" s="7" t="s">
        <v>798</v>
      </c>
      <c r="M22" s="7" t="s">
        <v>786</v>
      </c>
      <c r="N22" s="2">
        <v>2.6</v>
      </c>
      <c r="O22" s="2" t="s">
        <v>650</v>
      </c>
    </row>
    <row r="23" spans="1:15" s="2" customFormat="1" x14ac:dyDescent="0.25">
      <c r="A23" s="2">
        <v>2022</v>
      </c>
      <c r="B23" s="2" t="s">
        <v>547</v>
      </c>
      <c r="C23" s="2" t="s">
        <v>25</v>
      </c>
      <c r="D23" s="2" t="s">
        <v>12</v>
      </c>
      <c r="E23" s="2" t="s">
        <v>360</v>
      </c>
      <c r="F23" s="2" t="s">
        <v>188</v>
      </c>
      <c r="G23" s="2">
        <v>172</v>
      </c>
      <c r="H23" s="2">
        <v>64</v>
      </c>
      <c r="I23" s="2">
        <v>172</v>
      </c>
      <c r="J23" s="2">
        <v>3404252</v>
      </c>
      <c r="K23" s="2">
        <v>53191</v>
      </c>
      <c r="L23" s="7" t="s">
        <v>799</v>
      </c>
      <c r="M23" s="7" t="s">
        <v>787</v>
      </c>
      <c r="N23" s="2">
        <v>2.7</v>
      </c>
      <c r="O23" s="2" t="s">
        <v>651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03F5B-ECCE-4628-8983-9AD3BBCB907D}">
  <dimension ref="A1:U86"/>
  <sheetViews>
    <sheetView topLeftCell="E1" workbookViewId="0">
      <selection activeCell="O13" sqref="O13"/>
    </sheetView>
  </sheetViews>
  <sheetFormatPr defaultRowHeight="14.4" x14ac:dyDescent="0.3"/>
  <cols>
    <col min="3" max="3" width="41.44140625" customWidth="1"/>
    <col min="4" max="4" width="36.109375" customWidth="1"/>
    <col min="5" max="5" width="12.44140625" customWidth="1"/>
    <col min="11" max="11" width="6.77734375" customWidth="1"/>
    <col min="12" max="12" width="16.5546875" customWidth="1"/>
    <col min="13" max="13" width="13" customWidth="1"/>
    <col min="14" max="14" width="13.77734375" customWidth="1"/>
    <col min="15" max="15" width="15.109375" customWidth="1"/>
    <col min="16" max="17" width="13.33203125" customWidth="1"/>
    <col min="18" max="18" width="11.77734375" customWidth="1"/>
    <col min="19" max="19" width="12.6640625" customWidth="1"/>
    <col min="20" max="20" width="13.6640625" customWidth="1"/>
    <col min="21" max="21" width="14" customWidth="1"/>
  </cols>
  <sheetData>
    <row r="1" spans="1:21" x14ac:dyDescent="0.3">
      <c r="A1" s="6" t="s">
        <v>675</v>
      </c>
      <c r="B1" s="6" t="s">
        <v>498</v>
      </c>
      <c r="C1" s="6" t="s">
        <v>676</v>
      </c>
      <c r="D1" s="6" t="s">
        <v>677</v>
      </c>
      <c r="E1" s="6" t="s">
        <v>678</v>
      </c>
      <c r="F1" s="6" t="s">
        <v>679</v>
      </c>
      <c r="G1" s="6" t="s">
        <v>680</v>
      </c>
      <c r="H1" s="6" t="s">
        <v>681</v>
      </c>
      <c r="I1" s="6" t="s">
        <v>682</v>
      </c>
      <c r="J1" s="6" t="s">
        <v>683</v>
      </c>
      <c r="K1" s="6" t="s">
        <v>684</v>
      </c>
      <c r="L1" s="6" t="s">
        <v>685</v>
      </c>
      <c r="M1" s="6" t="s">
        <v>686</v>
      </c>
      <c r="N1" s="6" t="s">
        <v>687</v>
      </c>
      <c r="O1" s="6" t="s">
        <v>688</v>
      </c>
      <c r="P1" s="6" t="s">
        <v>689</v>
      </c>
      <c r="Q1" s="6" t="s">
        <v>782</v>
      </c>
      <c r="R1" s="6" t="s">
        <v>690</v>
      </c>
      <c r="S1" s="6" t="s">
        <v>691</v>
      </c>
      <c r="T1" s="6" t="s">
        <v>692</v>
      </c>
      <c r="U1" s="6" t="s">
        <v>693</v>
      </c>
    </row>
    <row r="2" spans="1:21" x14ac:dyDescent="0.3">
      <c r="A2">
        <v>1</v>
      </c>
      <c r="B2" t="s">
        <v>12</v>
      </c>
      <c r="C2">
        <v>16</v>
      </c>
      <c r="D2" t="s">
        <v>694</v>
      </c>
      <c r="E2">
        <v>73</v>
      </c>
      <c r="F2">
        <v>41</v>
      </c>
      <c r="G2">
        <v>9</v>
      </c>
      <c r="H2">
        <v>23</v>
      </c>
      <c r="I2">
        <v>56.164383561643838</v>
      </c>
      <c r="J2">
        <v>31.506849315068489</v>
      </c>
      <c r="K2">
        <v>2</v>
      </c>
      <c r="L2">
        <v>41</v>
      </c>
      <c r="M2">
        <v>7</v>
      </c>
      <c r="N2">
        <v>8</v>
      </c>
      <c r="O2">
        <v>4</v>
      </c>
      <c r="P2">
        <v>2</v>
      </c>
      <c r="Q2">
        <v>2</v>
      </c>
      <c r="R2">
        <v>0</v>
      </c>
      <c r="S2">
        <v>0</v>
      </c>
      <c r="T2">
        <v>3</v>
      </c>
      <c r="U2" t="s">
        <v>695</v>
      </c>
    </row>
    <row r="3" spans="1:21" x14ac:dyDescent="0.3">
      <c r="A3">
        <v>2</v>
      </c>
      <c r="B3" t="s">
        <v>13</v>
      </c>
      <c r="C3">
        <v>17</v>
      </c>
      <c r="D3" t="s">
        <v>696</v>
      </c>
      <c r="E3">
        <v>60</v>
      </c>
      <c r="F3">
        <v>17</v>
      </c>
      <c r="G3">
        <v>13</v>
      </c>
      <c r="H3">
        <v>30</v>
      </c>
      <c r="I3">
        <v>28.333333333333329</v>
      </c>
      <c r="J3">
        <v>50</v>
      </c>
      <c r="K3">
        <v>3</v>
      </c>
      <c r="L3">
        <v>50</v>
      </c>
      <c r="M3">
        <v>0</v>
      </c>
      <c r="N3">
        <v>2</v>
      </c>
      <c r="O3">
        <v>0</v>
      </c>
      <c r="P3">
        <v>0</v>
      </c>
      <c r="Q3">
        <v>0</v>
      </c>
      <c r="R3">
        <v>0</v>
      </c>
      <c r="S3">
        <v>0</v>
      </c>
      <c r="T3">
        <v>0</v>
      </c>
      <c r="U3" t="s">
        <v>697</v>
      </c>
    </row>
    <row r="4" spans="1:21" x14ac:dyDescent="0.3">
      <c r="A4">
        <v>3</v>
      </c>
      <c r="B4" t="s">
        <v>555</v>
      </c>
      <c r="C4">
        <v>11</v>
      </c>
      <c r="D4" t="s">
        <v>698</v>
      </c>
      <c r="E4">
        <v>37</v>
      </c>
      <c r="F4">
        <v>9</v>
      </c>
      <c r="G4">
        <v>8</v>
      </c>
      <c r="H4">
        <v>20</v>
      </c>
      <c r="I4">
        <v>24.32432432432433</v>
      </c>
      <c r="J4">
        <v>54.054054054054063</v>
      </c>
      <c r="K4">
        <v>2</v>
      </c>
      <c r="L4">
        <v>29</v>
      </c>
      <c r="M4">
        <v>1</v>
      </c>
      <c r="N4">
        <v>1</v>
      </c>
      <c r="O4">
        <v>0</v>
      </c>
      <c r="P4">
        <v>1</v>
      </c>
      <c r="Q4">
        <v>0</v>
      </c>
      <c r="R4">
        <v>0</v>
      </c>
      <c r="S4">
        <v>0</v>
      </c>
      <c r="T4">
        <v>0</v>
      </c>
      <c r="U4" t="s">
        <v>697</v>
      </c>
    </row>
    <row r="5" spans="1:21" x14ac:dyDescent="0.3">
      <c r="A5">
        <v>4</v>
      </c>
      <c r="B5" t="s">
        <v>18</v>
      </c>
      <c r="C5">
        <v>14</v>
      </c>
      <c r="D5" t="s">
        <v>699</v>
      </c>
      <c r="E5">
        <v>51</v>
      </c>
      <c r="F5">
        <v>22</v>
      </c>
      <c r="G5">
        <v>9</v>
      </c>
      <c r="H5">
        <v>20</v>
      </c>
      <c r="I5">
        <v>43.137254901960787</v>
      </c>
      <c r="J5">
        <v>39.215686274509807</v>
      </c>
      <c r="K5">
        <v>0</v>
      </c>
      <c r="L5">
        <v>34</v>
      </c>
      <c r="M5">
        <v>2</v>
      </c>
      <c r="N5">
        <v>3</v>
      </c>
      <c r="O5">
        <v>0</v>
      </c>
      <c r="P5">
        <v>1</v>
      </c>
      <c r="Q5">
        <v>0</v>
      </c>
      <c r="R5">
        <v>0</v>
      </c>
      <c r="S5">
        <v>2</v>
      </c>
      <c r="T5">
        <v>0</v>
      </c>
      <c r="U5" t="s">
        <v>695</v>
      </c>
    </row>
    <row r="6" spans="1:21" x14ac:dyDescent="0.3">
      <c r="A6">
        <v>5</v>
      </c>
      <c r="B6" t="s">
        <v>20</v>
      </c>
      <c r="C6">
        <v>9</v>
      </c>
      <c r="D6" t="s">
        <v>700</v>
      </c>
      <c r="E6">
        <v>37</v>
      </c>
      <c r="F6">
        <v>16</v>
      </c>
      <c r="G6">
        <v>7</v>
      </c>
      <c r="H6">
        <v>14</v>
      </c>
      <c r="I6">
        <v>43.243243243243242</v>
      </c>
      <c r="J6">
        <v>37.837837837837839</v>
      </c>
      <c r="K6">
        <v>0</v>
      </c>
      <c r="L6">
        <v>25</v>
      </c>
      <c r="M6">
        <v>2</v>
      </c>
      <c r="N6">
        <v>4</v>
      </c>
      <c r="O6">
        <v>0</v>
      </c>
      <c r="P6">
        <v>0</v>
      </c>
      <c r="Q6">
        <v>0</v>
      </c>
      <c r="R6">
        <v>0</v>
      </c>
      <c r="S6">
        <v>0</v>
      </c>
      <c r="T6">
        <v>0</v>
      </c>
      <c r="U6" t="s">
        <v>695</v>
      </c>
    </row>
    <row r="7" spans="1:21" x14ac:dyDescent="0.3">
      <c r="A7">
        <v>6</v>
      </c>
      <c r="B7" t="s">
        <v>21</v>
      </c>
      <c r="C7">
        <v>22</v>
      </c>
      <c r="D7" t="s">
        <v>701</v>
      </c>
      <c r="E7">
        <v>114</v>
      </c>
      <c r="F7">
        <v>79</v>
      </c>
      <c r="G7">
        <v>14</v>
      </c>
      <c r="H7">
        <v>21</v>
      </c>
      <c r="I7">
        <v>69.298245614035096</v>
      </c>
      <c r="J7">
        <v>18.421052631578949</v>
      </c>
      <c r="K7">
        <v>2</v>
      </c>
      <c r="L7">
        <v>58</v>
      </c>
      <c r="M7">
        <v>8</v>
      </c>
      <c r="N7">
        <v>15</v>
      </c>
      <c r="O7">
        <v>6</v>
      </c>
      <c r="P7">
        <v>2</v>
      </c>
      <c r="Q7">
        <v>5</v>
      </c>
      <c r="R7">
        <v>2</v>
      </c>
      <c r="S7">
        <v>0</v>
      </c>
      <c r="T7">
        <v>5</v>
      </c>
      <c r="U7" t="s">
        <v>702</v>
      </c>
    </row>
    <row r="8" spans="1:21" x14ac:dyDescent="0.3">
      <c r="A8">
        <v>7</v>
      </c>
      <c r="B8" t="s">
        <v>23</v>
      </c>
      <c r="C8">
        <v>7</v>
      </c>
      <c r="D8" t="s">
        <v>703</v>
      </c>
      <c r="E8">
        <v>21</v>
      </c>
      <c r="F8">
        <v>8</v>
      </c>
      <c r="G8">
        <v>3</v>
      </c>
      <c r="H8">
        <v>10</v>
      </c>
      <c r="I8">
        <v>38.095238095238088</v>
      </c>
      <c r="J8">
        <v>47.619047619047613</v>
      </c>
      <c r="K8">
        <v>0</v>
      </c>
      <c r="L8">
        <v>14</v>
      </c>
      <c r="M8">
        <v>0</v>
      </c>
      <c r="N8">
        <v>1</v>
      </c>
      <c r="O8">
        <v>0</v>
      </c>
      <c r="P8">
        <v>0</v>
      </c>
      <c r="Q8">
        <v>0</v>
      </c>
      <c r="R8">
        <v>0</v>
      </c>
      <c r="S8">
        <v>0</v>
      </c>
      <c r="T8">
        <v>0</v>
      </c>
      <c r="U8" t="s">
        <v>695</v>
      </c>
    </row>
    <row r="9" spans="1:21" x14ac:dyDescent="0.3">
      <c r="A9">
        <v>8</v>
      </c>
      <c r="B9" t="s">
        <v>24</v>
      </c>
      <c r="C9">
        <v>5</v>
      </c>
      <c r="D9" t="s">
        <v>704</v>
      </c>
      <c r="E9">
        <v>18</v>
      </c>
      <c r="F9">
        <v>5</v>
      </c>
      <c r="G9">
        <v>3</v>
      </c>
      <c r="H9">
        <v>10</v>
      </c>
      <c r="I9">
        <v>27.777777777777779</v>
      </c>
      <c r="J9">
        <v>55.555555555555557</v>
      </c>
      <c r="K9">
        <v>0</v>
      </c>
      <c r="L9">
        <v>14</v>
      </c>
      <c r="M9">
        <v>0</v>
      </c>
      <c r="N9">
        <v>1</v>
      </c>
      <c r="O9">
        <v>0</v>
      </c>
      <c r="P9">
        <v>0</v>
      </c>
      <c r="Q9">
        <v>0</v>
      </c>
      <c r="R9">
        <v>0</v>
      </c>
      <c r="S9">
        <v>0</v>
      </c>
      <c r="T9">
        <v>0</v>
      </c>
      <c r="U9" t="s">
        <v>702</v>
      </c>
    </row>
    <row r="10" spans="1:21" x14ac:dyDescent="0.3">
      <c r="A10">
        <v>9</v>
      </c>
      <c r="B10" t="s">
        <v>25</v>
      </c>
      <c r="C10">
        <v>18</v>
      </c>
      <c r="D10" t="s">
        <v>705</v>
      </c>
      <c r="E10">
        <v>88</v>
      </c>
      <c r="F10">
        <v>53</v>
      </c>
      <c r="G10">
        <v>10</v>
      </c>
      <c r="H10">
        <v>25</v>
      </c>
      <c r="I10">
        <v>60.227272727272727</v>
      </c>
      <c r="J10">
        <v>28.40909090909091</v>
      </c>
      <c r="K10">
        <v>1</v>
      </c>
      <c r="L10">
        <v>51</v>
      </c>
      <c r="M10">
        <v>5</v>
      </c>
      <c r="N10">
        <v>8</v>
      </c>
      <c r="O10">
        <v>6</v>
      </c>
      <c r="P10">
        <v>0</v>
      </c>
      <c r="Q10">
        <v>3</v>
      </c>
      <c r="R10">
        <v>3</v>
      </c>
      <c r="S10">
        <v>2</v>
      </c>
      <c r="T10">
        <v>2</v>
      </c>
      <c r="U10" t="s">
        <v>702</v>
      </c>
    </row>
    <row r="11" spans="1:21" x14ac:dyDescent="0.3">
      <c r="A11">
        <v>10</v>
      </c>
      <c r="B11" t="s">
        <v>26</v>
      </c>
      <c r="C11">
        <v>9</v>
      </c>
      <c r="D11" t="s">
        <v>706</v>
      </c>
      <c r="E11">
        <v>33</v>
      </c>
      <c r="F11">
        <v>11</v>
      </c>
      <c r="G11">
        <v>6</v>
      </c>
      <c r="H11">
        <v>16</v>
      </c>
      <c r="I11">
        <v>33.333333333333329</v>
      </c>
      <c r="J11">
        <v>48.484848484848477</v>
      </c>
      <c r="K11">
        <v>1</v>
      </c>
      <c r="L11">
        <v>27</v>
      </c>
      <c r="M11">
        <v>1</v>
      </c>
      <c r="N11">
        <v>1</v>
      </c>
      <c r="O11">
        <v>0</v>
      </c>
      <c r="P11">
        <v>1</v>
      </c>
      <c r="Q11">
        <v>0</v>
      </c>
      <c r="R11">
        <v>0</v>
      </c>
      <c r="S11">
        <v>0</v>
      </c>
      <c r="T11">
        <v>0</v>
      </c>
      <c r="U11" t="s">
        <v>702</v>
      </c>
    </row>
    <row r="12" spans="1:21" x14ac:dyDescent="0.3">
      <c r="A12">
        <v>11</v>
      </c>
      <c r="B12" t="s">
        <v>27</v>
      </c>
      <c r="C12">
        <v>3</v>
      </c>
      <c r="D12" t="s">
        <v>707</v>
      </c>
      <c r="E12">
        <v>6</v>
      </c>
      <c r="F12">
        <v>0</v>
      </c>
      <c r="G12">
        <v>1</v>
      </c>
      <c r="H12">
        <v>5</v>
      </c>
      <c r="I12">
        <v>0</v>
      </c>
      <c r="J12">
        <v>83.333333333333343</v>
      </c>
      <c r="K12">
        <v>0</v>
      </c>
      <c r="L12">
        <v>6</v>
      </c>
      <c r="M12">
        <v>0</v>
      </c>
      <c r="N12">
        <v>0</v>
      </c>
      <c r="O12">
        <v>0</v>
      </c>
      <c r="P12">
        <v>0</v>
      </c>
      <c r="Q12">
        <v>0</v>
      </c>
      <c r="R12">
        <v>0</v>
      </c>
      <c r="S12">
        <v>0</v>
      </c>
      <c r="T12">
        <v>0</v>
      </c>
      <c r="U12" t="s">
        <v>702</v>
      </c>
    </row>
    <row r="13" spans="1:21" x14ac:dyDescent="0.3">
      <c r="A13">
        <v>12</v>
      </c>
      <c r="B13" t="s">
        <v>28</v>
      </c>
      <c r="C13">
        <v>8</v>
      </c>
      <c r="D13" t="s">
        <v>708</v>
      </c>
      <c r="E13">
        <v>27</v>
      </c>
      <c r="F13">
        <v>8</v>
      </c>
      <c r="G13">
        <v>9</v>
      </c>
      <c r="H13">
        <v>10</v>
      </c>
      <c r="I13">
        <v>29.62962962962963</v>
      </c>
      <c r="J13">
        <v>37.037037037037038</v>
      </c>
      <c r="K13">
        <v>0</v>
      </c>
      <c r="L13">
        <v>22</v>
      </c>
      <c r="M13">
        <v>0</v>
      </c>
      <c r="N13">
        <v>1</v>
      </c>
      <c r="O13">
        <v>0</v>
      </c>
      <c r="P13">
        <v>0</v>
      </c>
      <c r="Q13">
        <v>0</v>
      </c>
      <c r="R13">
        <v>0</v>
      </c>
      <c r="S13">
        <v>0</v>
      </c>
      <c r="T13">
        <v>0</v>
      </c>
      <c r="U13" t="s">
        <v>702</v>
      </c>
    </row>
    <row r="14" spans="1:21" x14ac:dyDescent="0.3">
      <c r="A14">
        <v>13</v>
      </c>
      <c r="B14" t="s">
        <v>30</v>
      </c>
      <c r="C14">
        <v>14</v>
      </c>
      <c r="D14" t="s">
        <v>709</v>
      </c>
      <c r="E14">
        <v>59</v>
      </c>
      <c r="F14">
        <v>26</v>
      </c>
      <c r="G14">
        <v>12</v>
      </c>
      <c r="H14">
        <v>21</v>
      </c>
      <c r="I14">
        <v>44.067796610169488</v>
      </c>
      <c r="J14">
        <v>35.593220338983052</v>
      </c>
      <c r="K14">
        <v>1</v>
      </c>
      <c r="L14">
        <v>38</v>
      </c>
      <c r="M14">
        <v>4</v>
      </c>
      <c r="N14">
        <v>5</v>
      </c>
      <c r="O14">
        <v>1</v>
      </c>
      <c r="P14">
        <v>0</v>
      </c>
      <c r="Q14">
        <v>2</v>
      </c>
      <c r="R14">
        <v>1</v>
      </c>
      <c r="S14">
        <v>2</v>
      </c>
      <c r="T14">
        <v>1</v>
      </c>
      <c r="U14" t="s">
        <v>702</v>
      </c>
    </row>
    <row r="15" spans="1:21" x14ac:dyDescent="0.3">
      <c r="A15">
        <v>14</v>
      </c>
      <c r="B15" t="s">
        <v>36</v>
      </c>
      <c r="C15">
        <v>7</v>
      </c>
      <c r="D15" t="s">
        <v>710</v>
      </c>
      <c r="E15">
        <v>29</v>
      </c>
      <c r="F15">
        <v>12</v>
      </c>
      <c r="G15">
        <v>4</v>
      </c>
      <c r="H15">
        <v>13</v>
      </c>
      <c r="I15">
        <v>41.379310344827587</v>
      </c>
      <c r="J15">
        <v>44.827586206896562</v>
      </c>
      <c r="K15">
        <v>0</v>
      </c>
      <c r="L15">
        <v>17</v>
      </c>
      <c r="M15">
        <v>2</v>
      </c>
      <c r="N15">
        <v>2</v>
      </c>
      <c r="O15">
        <v>0</v>
      </c>
      <c r="P15">
        <v>1</v>
      </c>
      <c r="Q15">
        <v>0</v>
      </c>
      <c r="R15">
        <v>0</v>
      </c>
      <c r="S15">
        <v>0</v>
      </c>
      <c r="T15">
        <v>0</v>
      </c>
      <c r="U15" t="s">
        <v>695</v>
      </c>
    </row>
    <row r="16" spans="1:21" x14ac:dyDescent="0.3">
      <c r="A16">
        <v>15</v>
      </c>
      <c r="B16" t="s">
        <v>60</v>
      </c>
      <c r="C16">
        <v>8</v>
      </c>
      <c r="D16" t="s">
        <v>711</v>
      </c>
      <c r="E16">
        <v>30</v>
      </c>
      <c r="F16">
        <v>11</v>
      </c>
      <c r="G16">
        <v>5</v>
      </c>
      <c r="H16">
        <v>14</v>
      </c>
      <c r="I16">
        <v>36.666666666666657</v>
      </c>
      <c r="J16">
        <v>46.666666666666657</v>
      </c>
      <c r="K16">
        <v>0</v>
      </c>
      <c r="L16">
        <v>18</v>
      </c>
      <c r="M16">
        <v>2</v>
      </c>
      <c r="N16">
        <v>5</v>
      </c>
      <c r="O16">
        <v>2</v>
      </c>
      <c r="P16">
        <v>0</v>
      </c>
      <c r="Q16">
        <v>0</v>
      </c>
      <c r="R16">
        <v>0</v>
      </c>
      <c r="S16">
        <v>0</v>
      </c>
      <c r="T16">
        <v>0</v>
      </c>
      <c r="U16" t="s">
        <v>695</v>
      </c>
    </row>
    <row r="17" spans="1:21" x14ac:dyDescent="0.3">
      <c r="A17">
        <v>16</v>
      </c>
      <c r="B17" t="s">
        <v>51</v>
      </c>
      <c r="C17">
        <v>10</v>
      </c>
      <c r="D17" t="s">
        <v>712</v>
      </c>
      <c r="E17">
        <v>50</v>
      </c>
      <c r="F17">
        <v>33</v>
      </c>
      <c r="G17">
        <v>6</v>
      </c>
      <c r="H17">
        <v>11</v>
      </c>
      <c r="I17">
        <v>66</v>
      </c>
      <c r="J17">
        <v>22</v>
      </c>
      <c r="K17">
        <v>1</v>
      </c>
      <c r="L17">
        <v>24</v>
      </c>
      <c r="M17">
        <v>5</v>
      </c>
      <c r="N17">
        <v>7</v>
      </c>
      <c r="O17">
        <v>2</v>
      </c>
      <c r="P17">
        <v>4</v>
      </c>
      <c r="Q17">
        <v>1</v>
      </c>
      <c r="R17">
        <v>1</v>
      </c>
      <c r="S17">
        <v>3</v>
      </c>
      <c r="T17">
        <v>3</v>
      </c>
      <c r="U17" t="s">
        <v>695</v>
      </c>
    </row>
    <row r="18" spans="1:21" x14ac:dyDescent="0.3">
      <c r="A18">
        <v>17</v>
      </c>
      <c r="B18" t="s">
        <v>40</v>
      </c>
      <c r="C18">
        <v>9</v>
      </c>
      <c r="D18" t="s">
        <v>713</v>
      </c>
      <c r="E18">
        <v>32</v>
      </c>
      <c r="F18">
        <v>15</v>
      </c>
      <c r="G18">
        <v>3</v>
      </c>
      <c r="H18">
        <v>14</v>
      </c>
      <c r="I18">
        <v>46.875</v>
      </c>
      <c r="J18">
        <v>43.75</v>
      </c>
      <c r="K18">
        <v>0</v>
      </c>
      <c r="L18">
        <v>21</v>
      </c>
      <c r="M18">
        <v>2</v>
      </c>
      <c r="N18">
        <v>5</v>
      </c>
      <c r="O18">
        <v>2</v>
      </c>
      <c r="P18">
        <v>0</v>
      </c>
      <c r="Q18">
        <v>0</v>
      </c>
      <c r="R18">
        <v>0</v>
      </c>
      <c r="S18">
        <v>0</v>
      </c>
      <c r="T18">
        <v>0</v>
      </c>
      <c r="U18" t="s">
        <v>695</v>
      </c>
    </row>
    <row r="19" spans="1:21" x14ac:dyDescent="0.3">
      <c r="A19">
        <v>18</v>
      </c>
      <c r="B19" t="s">
        <v>41</v>
      </c>
      <c r="C19">
        <v>3</v>
      </c>
      <c r="D19" t="s">
        <v>714</v>
      </c>
      <c r="E19">
        <v>7</v>
      </c>
      <c r="F19">
        <v>0</v>
      </c>
      <c r="G19">
        <v>2</v>
      </c>
      <c r="H19">
        <v>5</v>
      </c>
      <c r="I19">
        <v>0</v>
      </c>
      <c r="J19">
        <v>71.428571428571431</v>
      </c>
      <c r="K19">
        <v>0</v>
      </c>
      <c r="L19">
        <v>6</v>
      </c>
      <c r="M19">
        <v>0</v>
      </c>
      <c r="N19">
        <v>0</v>
      </c>
      <c r="O19">
        <v>0</v>
      </c>
      <c r="P19">
        <v>0</v>
      </c>
      <c r="Q19">
        <v>0</v>
      </c>
      <c r="R19">
        <v>0</v>
      </c>
      <c r="S19">
        <v>0</v>
      </c>
      <c r="T19">
        <v>0</v>
      </c>
      <c r="U19" t="s">
        <v>715</v>
      </c>
    </row>
    <row r="20" spans="1:21" x14ac:dyDescent="0.3">
      <c r="A20">
        <v>19</v>
      </c>
      <c r="B20" t="s">
        <v>57</v>
      </c>
      <c r="C20">
        <v>18</v>
      </c>
      <c r="D20" t="s">
        <v>716</v>
      </c>
      <c r="E20">
        <v>83</v>
      </c>
      <c r="F20">
        <v>46</v>
      </c>
      <c r="G20">
        <v>17</v>
      </c>
      <c r="H20">
        <v>20</v>
      </c>
      <c r="I20">
        <v>55.421686746987952</v>
      </c>
      <c r="J20">
        <v>24.096385542168679</v>
      </c>
      <c r="K20">
        <v>2</v>
      </c>
      <c r="L20">
        <v>47</v>
      </c>
      <c r="M20">
        <v>7</v>
      </c>
      <c r="N20">
        <v>8</v>
      </c>
      <c r="O20">
        <v>6</v>
      </c>
      <c r="P20">
        <v>1</v>
      </c>
      <c r="Q20">
        <v>4</v>
      </c>
      <c r="R20">
        <v>2</v>
      </c>
      <c r="S20">
        <v>2</v>
      </c>
      <c r="T20">
        <v>2</v>
      </c>
      <c r="U20" t="s">
        <v>695</v>
      </c>
    </row>
    <row r="21" spans="1:21" x14ac:dyDescent="0.3">
      <c r="A21">
        <v>20</v>
      </c>
      <c r="B21" t="s">
        <v>54</v>
      </c>
      <c r="C21">
        <v>16</v>
      </c>
      <c r="D21" t="s">
        <v>717</v>
      </c>
      <c r="E21">
        <v>67</v>
      </c>
      <c r="F21">
        <v>32</v>
      </c>
      <c r="G21">
        <v>12</v>
      </c>
      <c r="H21">
        <v>23</v>
      </c>
      <c r="I21">
        <v>47.761194029850742</v>
      </c>
      <c r="J21">
        <v>34.328358208955223</v>
      </c>
      <c r="K21">
        <v>1</v>
      </c>
      <c r="L21">
        <v>45</v>
      </c>
      <c r="M21">
        <v>1</v>
      </c>
      <c r="N21">
        <v>6</v>
      </c>
      <c r="O21">
        <v>1</v>
      </c>
      <c r="P21">
        <v>0</v>
      </c>
      <c r="Q21">
        <v>1</v>
      </c>
      <c r="R21">
        <v>0</v>
      </c>
      <c r="S21">
        <v>2</v>
      </c>
      <c r="T21">
        <v>0</v>
      </c>
      <c r="U21" t="s">
        <v>695</v>
      </c>
    </row>
    <row r="22" spans="1:21" x14ac:dyDescent="0.3">
      <c r="A22">
        <v>21</v>
      </c>
      <c r="B22" t="s">
        <v>48</v>
      </c>
      <c r="C22">
        <v>12</v>
      </c>
      <c r="D22" t="s">
        <v>718</v>
      </c>
      <c r="E22">
        <v>51</v>
      </c>
      <c r="F22">
        <v>20</v>
      </c>
      <c r="G22">
        <v>12</v>
      </c>
      <c r="H22">
        <v>19</v>
      </c>
      <c r="I22">
        <v>39.215686274509807</v>
      </c>
      <c r="J22">
        <v>37.254901960784323</v>
      </c>
      <c r="K22">
        <v>1</v>
      </c>
      <c r="L22">
        <v>29</v>
      </c>
      <c r="M22">
        <v>3</v>
      </c>
      <c r="N22">
        <v>5</v>
      </c>
      <c r="O22">
        <v>1</v>
      </c>
      <c r="P22">
        <v>1</v>
      </c>
      <c r="Q22">
        <v>0</v>
      </c>
      <c r="R22">
        <v>0</v>
      </c>
      <c r="S22">
        <v>0</v>
      </c>
      <c r="T22">
        <v>0</v>
      </c>
      <c r="U22" t="s">
        <v>695</v>
      </c>
    </row>
    <row r="23" spans="1:21" x14ac:dyDescent="0.3">
      <c r="A23">
        <v>22</v>
      </c>
      <c r="B23" t="s">
        <v>44</v>
      </c>
      <c r="C23">
        <v>12</v>
      </c>
      <c r="D23" t="s">
        <v>719</v>
      </c>
      <c r="E23">
        <v>41</v>
      </c>
      <c r="F23">
        <v>14</v>
      </c>
      <c r="G23">
        <v>7</v>
      </c>
      <c r="H23">
        <v>20</v>
      </c>
      <c r="I23">
        <v>34.146341463414643</v>
      </c>
      <c r="J23">
        <v>48.780487804878049</v>
      </c>
      <c r="K23">
        <v>1</v>
      </c>
      <c r="L23">
        <v>30</v>
      </c>
      <c r="M23">
        <v>0</v>
      </c>
      <c r="N23">
        <v>3</v>
      </c>
      <c r="O23">
        <v>0</v>
      </c>
      <c r="P23">
        <v>0</v>
      </c>
      <c r="Q23">
        <v>0</v>
      </c>
      <c r="R23">
        <v>0</v>
      </c>
      <c r="S23">
        <v>0</v>
      </c>
      <c r="T23">
        <v>0</v>
      </c>
      <c r="U23" t="s">
        <v>695</v>
      </c>
    </row>
    <row r="24" spans="1:21" x14ac:dyDescent="0.3">
      <c r="A24">
        <v>23</v>
      </c>
      <c r="B24" t="s">
        <v>45</v>
      </c>
      <c r="C24">
        <v>11</v>
      </c>
      <c r="D24" t="s">
        <v>720</v>
      </c>
      <c r="E24">
        <v>55</v>
      </c>
      <c r="F24">
        <v>31</v>
      </c>
      <c r="G24">
        <v>10</v>
      </c>
      <c r="H24">
        <v>14</v>
      </c>
      <c r="I24">
        <v>56.36363636363636</v>
      </c>
      <c r="J24">
        <v>25.45454545454545</v>
      </c>
      <c r="K24">
        <v>0</v>
      </c>
      <c r="L24">
        <v>27</v>
      </c>
      <c r="M24">
        <v>3</v>
      </c>
      <c r="N24">
        <v>5</v>
      </c>
      <c r="O24">
        <v>3</v>
      </c>
      <c r="P24">
        <v>1</v>
      </c>
      <c r="Q24">
        <v>0</v>
      </c>
      <c r="R24">
        <v>1</v>
      </c>
      <c r="S24">
        <v>0</v>
      </c>
      <c r="T24">
        <v>0</v>
      </c>
      <c r="U24" t="s">
        <v>695</v>
      </c>
    </row>
    <row r="25" spans="1:21" x14ac:dyDescent="0.3">
      <c r="A25">
        <v>24</v>
      </c>
      <c r="B25" t="s">
        <v>74</v>
      </c>
      <c r="C25">
        <v>1</v>
      </c>
      <c r="D25" t="s">
        <v>721</v>
      </c>
      <c r="E25">
        <v>3</v>
      </c>
      <c r="F25">
        <v>1</v>
      </c>
      <c r="G25">
        <v>1</v>
      </c>
      <c r="H25">
        <v>1</v>
      </c>
      <c r="I25">
        <v>33.333333333333329</v>
      </c>
      <c r="J25">
        <v>33.333333333333329</v>
      </c>
      <c r="K25">
        <v>0</v>
      </c>
      <c r="L25">
        <v>0</v>
      </c>
      <c r="M25">
        <v>0</v>
      </c>
      <c r="N25">
        <v>1</v>
      </c>
      <c r="O25">
        <v>0</v>
      </c>
      <c r="P25">
        <v>0</v>
      </c>
      <c r="Q25">
        <v>0</v>
      </c>
      <c r="R25">
        <v>0</v>
      </c>
      <c r="S25">
        <v>0</v>
      </c>
      <c r="T25">
        <v>0</v>
      </c>
      <c r="U25" t="s">
        <v>697</v>
      </c>
    </row>
    <row r="26" spans="1:21" x14ac:dyDescent="0.3">
      <c r="A26">
        <v>25</v>
      </c>
      <c r="B26" t="s">
        <v>69</v>
      </c>
      <c r="C26">
        <v>1</v>
      </c>
      <c r="D26" t="s">
        <v>721</v>
      </c>
      <c r="E26">
        <v>1</v>
      </c>
      <c r="F26">
        <v>0</v>
      </c>
      <c r="G26">
        <v>0</v>
      </c>
      <c r="H26">
        <v>1</v>
      </c>
      <c r="I26">
        <v>0</v>
      </c>
      <c r="J26">
        <v>100</v>
      </c>
      <c r="K26">
        <v>0</v>
      </c>
      <c r="L26">
        <v>0</v>
      </c>
      <c r="M26">
        <v>0</v>
      </c>
      <c r="N26">
        <v>0</v>
      </c>
      <c r="O26">
        <v>0</v>
      </c>
      <c r="P26">
        <v>0</v>
      </c>
      <c r="Q26">
        <v>0</v>
      </c>
      <c r="R26">
        <v>0</v>
      </c>
      <c r="S26">
        <v>0</v>
      </c>
      <c r="T26">
        <v>0</v>
      </c>
      <c r="U26" t="s">
        <v>695</v>
      </c>
    </row>
    <row r="27" spans="1:21" x14ac:dyDescent="0.3">
      <c r="A27">
        <v>26</v>
      </c>
      <c r="B27" t="s">
        <v>77</v>
      </c>
      <c r="C27">
        <v>3</v>
      </c>
      <c r="D27" t="s">
        <v>722</v>
      </c>
      <c r="E27">
        <v>8</v>
      </c>
      <c r="F27">
        <v>2</v>
      </c>
      <c r="G27">
        <v>3</v>
      </c>
      <c r="H27">
        <v>3</v>
      </c>
      <c r="I27">
        <v>25</v>
      </c>
      <c r="J27">
        <v>37.5</v>
      </c>
      <c r="K27">
        <v>0</v>
      </c>
      <c r="L27">
        <v>6</v>
      </c>
      <c r="M27">
        <v>0</v>
      </c>
      <c r="N27">
        <v>0</v>
      </c>
      <c r="O27">
        <v>0</v>
      </c>
      <c r="P27">
        <v>0</v>
      </c>
      <c r="Q27">
        <v>0</v>
      </c>
      <c r="R27">
        <v>0</v>
      </c>
      <c r="S27">
        <v>0</v>
      </c>
      <c r="T27">
        <v>0</v>
      </c>
      <c r="U27" t="s">
        <v>695</v>
      </c>
    </row>
    <row r="28" spans="1:21" x14ac:dyDescent="0.3">
      <c r="A28">
        <v>27</v>
      </c>
      <c r="B28" t="s">
        <v>80</v>
      </c>
      <c r="C28">
        <v>9</v>
      </c>
      <c r="D28" t="s">
        <v>723</v>
      </c>
      <c r="E28">
        <v>38</v>
      </c>
      <c r="F28">
        <v>17</v>
      </c>
      <c r="G28">
        <v>6</v>
      </c>
      <c r="H28">
        <v>15</v>
      </c>
      <c r="I28">
        <v>44.736842105263158</v>
      </c>
      <c r="J28">
        <v>39.473684210526322</v>
      </c>
      <c r="K28">
        <v>0</v>
      </c>
      <c r="L28">
        <v>24</v>
      </c>
      <c r="M28">
        <v>1</v>
      </c>
      <c r="N28">
        <v>0</v>
      </c>
      <c r="O28">
        <v>0</v>
      </c>
      <c r="P28">
        <v>2</v>
      </c>
      <c r="Q28">
        <v>0</v>
      </c>
      <c r="R28">
        <v>0</v>
      </c>
      <c r="S28">
        <v>0</v>
      </c>
      <c r="T28">
        <v>1</v>
      </c>
      <c r="U28" t="s">
        <v>695</v>
      </c>
    </row>
    <row r="29" spans="1:21" x14ac:dyDescent="0.3">
      <c r="A29">
        <v>28</v>
      </c>
      <c r="B29" t="s">
        <v>93</v>
      </c>
      <c r="C29">
        <v>16</v>
      </c>
      <c r="D29" t="s">
        <v>724</v>
      </c>
      <c r="E29">
        <v>74</v>
      </c>
      <c r="F29">
        <v>33</v>
      </c>
      <c r="G29">
        <v>18</v>
      </c>
      <c r="H29">
        <v>23</v>
      </c>
      <c r="I29">
        <v>44.594594594594597</v>
      </c>
      <c r="J29">
        <v>31.081081081081081</v>
      </c>
      <c r="K29">
        <v>1</v>
      </c>
      <c r="L29">
        <v>48</v>
      </c>
      <c r="M29">
        <v>3</v>
      </c>
      <c r="N29">
        <v>10</v>
      </c>
      <c r="O29">
        <v>1</v>
      </c>
      <c r="P29">
        <v>0</v>
      </c>
      <c r="Q29">
        <v>1</v>
      </c>
      <c r="R29">
        <v>1</v>
      </c>
      <c r="S29">
        <v>0</v>
      </c>
      <c r="T29">
        <v>2</v>
      </c>
      <c r="U29" t="s">
        <v>695</v>
      </c>
    </row>
    <row r="30" spans="1:21" x14ac:dyDescent="0.3">
      <c r="A30">
        <v>29</v>
      </c>
      <c r="B30" t="s">
        <v>109</v>
      </c>
      <c r="C30">
        <v>8</v>
      </c>
      <c r="D30" t="s">
        <v>725</v>
      </c>
      <c r="E30">
        <v>23</v>
      </c>
      <c r="F30">
        <v>4</v>
      </c>
      <c r="G30">
        <v>7</v>
      </c>
      <c r="H30">
        <v>12</v>
      </c>
      <c r="I30">
        <v>17.39130434782609</v>
      </c>
      <c r="J30">
        <v>52.173913043478258</v>
      </c>
      <c r="K30">
        <v>0</v>
      </c>
      <c r="L30">
        <v>23</v>
      </c>
      <c r="M30">
        <v>0</v>
      </c>
      <c r="N30">
        <v>0</v>
      </c>
      <c r="O30">
        <v>0</v>
      </c>
      <c r="P30">
        <v>0</v>
      </c>
      <c r="Q30">
        <v>0</v>
      </c>
      <c r="R30">
        <v>0</v>
      </c>
      <c r="S30">
        <v>0</v>
      </c>
      <c r="T30">
        <v>0</v>
      </c>
      <c r="U30" t="s">
        <v>695</v>
      </c>
    </row>
    <row r="31" spans="1:21" x14ac:dyDescent="0.3">
      <c r="A31">
        <v>30</v>
      </c>
      <c r="B31" t="s">
        <v>563</v>
      </c>
      <c r="C31">
        <v>11</v>
      </c>
      <c r="D31" t="s">
        <v>726</v>
      </c>
      <c r="E31">
        <v>38</v>
      </c>
      <c r="F31">
        <v>8</v>
      </c>
      <c r="G31">
        <v>9</v>
      </c>
      <c r="H31">
        <v>21</v>
      </c>
      <c r="I31">
        <v>21.05263157894737</v>
      </c>
      <c r="J31">
        <v>55.26315789473685</v>
      </c>
      <c r="K31">
        <v>1</v>
      </c>
      <c r="L31">
        <v>32</v>
      </c>
      <c r="M31">
        <v>1</v>
      </c>
      <c r="N31">
        <v>1</v>
      </c>
      <c r="O31">
        <v>0</v>
      </c>
      <c r="P31">
        <v>0</v>
      </c>
      <c r="Q31">
        <v>0</v>
      </c>
      <c r="R31">
        <v>0</v>
      </c>
      <c r="S31">
        <v>0</v>
      </c>
      <c r="T31">
        <v>0</v>
      </c>
      <c r="U31" t="s">
        <v>727</v>
      </c>
    </row>
    <row r="32" spans="1:21" x14ac:dyDescent="0.3">
      <c r="A32">
        <v>31</v>
      </c>
      <c r="B32" t="s">
        <v>728</v>
      </c>
      <c r="C32">
        <v>10</v>
      </c>
      <c r="D32" t="s">
        <v>729</v>
      </c>
      <c r="E32">
        <v>62</v>
      </c>
      <c r="F32">
        <v>39</v>
      </c>
      <c r="G32">
        <v>11</v>
      </c>
      <c r="H32">
        <v>12</v>
      </c>
      <c r="I32">
        <v>62.903225806451623</v>
      </c>
      <c r="J32">
        <v>19.35483870967742</v>
      </c>
      <c r="K32">
        <v>1</v>
      </c>
      <c r="L32">
        <v>30</v>
      </c>
      <c r="M32">
        <v>7</v>
      </c>
      <c r="N32">
        <v>7</v>
      </c>
      <c r="O32">
        <v>6</v>
      </c>
      <c r="P32">
        <v>0</v>
      </c>
      <c r="Q32">
        <v>3</v>
      </c>
      <c r="R32">
        <v>0</v>
      </c>
      <c r="S32">
        <v>0</v>
      </c>
      <c r="T32">
        <v>0</v>
      </c>
      <c r="U32" t="s">
        <v>695</v>
      </c>
    </row>
    <row r="33" spans="1:21" x14ac:dyDescent="0.3">
      <c r="A33">
        <v>32</v>
      </c>
      <c r="B33" t="s">
        <v>115</v>
      </c>
      <c r="C33">
        <v>2</v>
      </c>
      <c r="D33" t="s">
        <v>730</v>
      </c>
      <c r="E33">
        <v>10</v>
      </c>
      <c r="F33">
        <v>5</v>
      </c>
      <c r="G33">
        <v>1</v>
      </c>
      <c r="H33">
        <v>4</v>
      </c>
      <c r="I33">
        <v>50</v>
      </c>
      <c r="J33">
        <v>40</v>
      </c>
      <c r="K33">
        <v>0</v>
      </c>
      <c r="L33">
        <v>6</v>
      </c>
      <c r="M33">
        <v>1</v>
      </c>
      <c r="N33">
        <v>1</v>
      </c>
      <c r="O33">
        <v>0</v>
      </c>
      <c r="P33">
        <v>1</v>
      </c>
      <c r="Q33">
        <v>0</v>
      </c>
      <c r="R33">
        <v>0</v>
      </c>
      <c r="S33">
        <v>0</v>
      </c>
      <c r="T33">
        <v>0</v>
      </c>
      <c r="U33" t="s">
        <v>695</v>
      </c>
    </row>
    <row r="34" spans="1:21" x14ac:dyDescent="0.3">
      <c r="A34">
        <v>33</v>
      </c>
      <c r="B34" t="s">
        <v>538</v>
      </c>
      <c r="C34">
        <v>3</v>
      </c>
      <c r="D34" t="s">
        <v>731</v>
      </c>
      <c r="E34">
        <v>13</v>
      </c>
      <c r="F34">
        <v>3</v>
      </c>
      <c r="G34">
        <v>5</v>
      </c>
      <c r="H34">
        <v>5</v>
      </c>
      <c r="I34">
        <v>23.07692307692308</v>
      </c>
      <c r="J34">
        <v>38.461538461538467</v>
      </c>
      <c r="K34">
        <v>0</v>
      </c>
      <c r="L34">
        <v>10</v>
      </c>
      <c r="M34">
        <v>0</v>
      </c>
      <c r="N34">
        <v>1</v>
      </c>
      <c r="O34">
        <v>0</v>
      </c>
      <c r="P34">
        <v>0</v>
      </c>
      <c r="Q34">
        <v>0</v>
      </c>
      <c r="R34">
        <v>0</v>
      </c>
      <c r="S34">
        <v>0</v>
      </c>
      <c r="T34">
        <v>0</v>
      </c>
      <c r="U34" t="s">
        <v>695</v>
      </c>
    </row>
    <row r="35" spans="1:21" x14ac:dyDescent="0.3">
      <c r="A35">
        <v>34</v>
      </c>
      <c r="B35" t="s">
        <v>131</v>
      </c>
      <c r="C35">
        <v>2</v>
      </c>
      <c r="D35" t="s">
        <v>732</v>
      </c>
      <c r="E35">
        <v>8</v>
      </c>
      <c r="F35">
        <v>1</v>
      </c>
      <c r="G35">
        <v>4</v>
      </c>
      <c r="H35">
        <v>3</v>
      </c>
      <c r="I35">
        <v>12.5</v>
      </c>
      <c r="J35">
        <v>37.5</v>
      </c>
      <c r="K35">
        <v>0</v>
      </c>
      <c r="L35">
        <v>7</v>
      </c>
      <c r="M35">
        <v>0</v>
      </c>
      <c r="N35">
        <v>1</v>
      </c>
      <c r="O35">
        <v>0</v>
      </c>
      <c r="P35">
        <v>0</v>
      </c>
      <c r="Q35">
        <v>0</v>
      </c>
      <c r="R35">
        <v>0</v>
      </c>
      <c r="S35">
        <v>0</v>
      </c>
      <c r="T35">
        <v>0</v>
      </c>
      <c r="U35" t="s">
        <v>695</v>
      </c>
    </row>
    <row r="36" spans="1:21" x14ac:dyDescent="0.3">
      <c r="A36">
        <v>35</v>
      </c>
      <c r="B36" t="s">
        <v>126</v>
      </c>
      <c r="C36">
        <v>7</v>
      </c>
      <c r="D36" t="s">
        <v>733</v>
      </c>
      <c r="E36">
        <v>31</v>
      </c>
      <c r="F36">
        <v>15</v>
      </c>
      <c r="G36">
        <v>6</v>
      </c>
      <c r="H36">
        <v>10</v>
      </c>
      <c r="I36">
        <v>48.387096774193552</v>
      </c>
      <c r="J36">
        <v>32.258064516129032</v>
      </c>
      <c r="K36">
        <v>0</v>
      </c>
      <c r="L36">
        <v>22</v>
      </c>
      <c r="M36">
        <v>1</v>
      </c>
      <c r="N36">
        <v>4</v>
      </c>
      <c r="O36">
        <v>0</v>
      </c>
      <c r="P36">
        <v>0</v>
      </c>
      <c r="Q36">
        <v>0</v>
      </c>
      <c r="R36">
        <v>0</v>
      </c>
      <c r="S36">
        <v>0</v>
      </c>
      <c r="T36">
        <v>0</v>
      </c>
      <c r="U36" t="s">
        <v>695</v>
      </c>
    </row>
    <row r="37" spans="1:21" x14ac:dyDescent="0.3">
      <c r="A37">
        <v>36</v>
      </c>
      <c r="B37" t="s">
        <v>151</v>
      </c>
      <c r="C37">
        <v>6</v>
      </c>
      <c r="D37" t="s">
        <v>734</v>
      </c>
      <c r="E37">
        <v>22</v>
      </c>
      <c r="F37">
        <v>9</v>
      </c>
      <c r="G37">
        <v>2</v>
      </c>
      <c r="H37">
        <v>11</v>
      </c>
      <c r="I37">
        <v>40.909090909090907</v>
      </c>
      <c r="J37">
        <v>50</v>
      </c>
      <c r="K37">
        <v>0</v>
      </c>
      <c r="L37">
        <v>18</v>
      </c>
      <c r="M37">
        <v>0</v>
      </c>
      <c r="N37">
        <v>1</v>
      </c>
      <c r="O37">
        <v>0</v>
      </c>
      <c r="P37">
        <v>0</v>
      </c>
      <c r="Q37">
        <v>0</v>
      </c>
      <c r="R37">
        <v>0</v>
      </c>
      <c r="S37">
        <v>0</v>
      </c>
      <c r="T37">
        <v>1</v>
      </c>
      <c r="U37" t="s">
        <v>695</v>
      </c>
    </row>
    <row r="38" spans="1:21" x14ac:dyDescent="0.3">
      <c r="A38">
        <v>37</v>
      </c>
      <c r="B38" t="s">
        <v>156</v>
      </c>
      <c r="C38">
        <v>7</v>
      </c>
      <c r="D38" t="s">
        <v>735</v>
      </c>
      <c r="E38">
        <v>26</v>
      </c>
      <c r="F38">
        <v>4</v>
      </c>
      <c r="G38">
        <v>7</v>
      </c>
      <c r="H38">
        <v>15</v>
      </c>
      <c r="I38">
        <v>15.38461538461539</v>
      </c>
      <c r="J38">
        <v>57.692307692307693</v>
      </c>
      <c r="K38">
        <v>0</v>
      </c>
      <c r="L38">
        <v>21</v>
      </c>
      <c r="M38">
        <v>1</v>
      </c>
      <c r="N38">
        <v>1</v>
      </c>
      <c r="O38">
        <v>0</v>
      </c>
      <c r="P38">
        <v>0</v>
      </c>
      <c r="Q38">
        <v>0</v>
      </c>
      <c r="R38">
        <v>0</v>
      </c>
      <c r="S38">
        <v>0</v>
      </c>
      <c r="T38">
        <v>0</v>
      </c>
      <c r="U38" t="s">
        <v>695</v>
      </c>
    </row>
    <row r="39" spans="1:21" x14ac:dyDescent="0.3">
      <c r="A39">
        <v>38</v>
      </c>
      <c r="B39" t="s">
        <v>736</v>
      </c>
      <c r="C39">
        <v>2</v>
      </c>
      <c r="D39" t="s">
        <v>737</v>
      </c>
      <c r="E39">
        <v>7</v>
      </c>
      <c r="F39">
        <v>1</v>
      </c>
      <c r="G39">
        <v>1</v>
      </c>
      <c r="H39">
        <v>5</v>
      </c>
      <c r="I39">
        <v>14.285714285714279</v>
      </c>
      <c r="J39">
        <v>71.428571428571431</v>
      </c>
      <c r="K39">
        <v>0</v>
      </c>
      <c r="L39">
        <v>6</v>
      </c>
      <c r="M39">
        <v>0</v>
      </c>
      <c r="N39">
        <v>1</v>
      </c>
      <c r="O39">
        <v>0</v>
      </c>
      <c r="P39">
        <v>0</v>
      </c>
      <c r="Q39">
        <v>0</v>
      </c>
      <c r="R39">
        <v>0</v>
      </c>
      <c r="S39">
        <v>0</v>
      </c>
      <c r="T39">
        <v>0</v>
      </c>
      <c r="U39" t="s">
        <v>727</v>
      </c>
    </row>
    <row r="40" spans="1:21" x14ac:dyDescent="0.3">
      <c r="A40">
        <v>39</v>
      </c>
      <c r="B40" t="s">
        <v>170</v>
      </c>
      <c r="C40">
        <v>8</v>
      </c>
      <c r="D40" t="s">
        <v>738</v>
      </c>
      <c r="E40">
        <v>35</v>
      </c>
      <c r="F40">
        <v>18</v>
      </c>
      <c r="G40">
        <v>5</v>
      </c>
      <c r="H40">
        <v>12</v>
      </c>
      <c r="I40">
        <v>51.428571428571423</v>
      </c>
      <c r="J40">
        <v>34.285714285714278</v>
      </c>
      <c r="K40">
        <v>0</v>
      </c>
      <c r="L40">
        <v>24</v>
      </c>
      <c r="M40">
        <v>2</v>
      </c>
      <c r="N40">
        <v>3</v>
      </c>
      <c r="O40">
        <v>0</v>
      </c>
      <c r="P40">
        <v>1</v>
      </c>
      <c r="Q40">
        <v>0</v>
      </c>
      <c r="R40">
        <v>0</v>
      </c>
      <c r="S40">
        <v>0</v>
      </c>
      <c r="T40">
        <v>1</v>
      </c>
      <c r="U40" t="s">
        <v>695</v>
      </c>
    </row>
    <row r="41" spans="1:21" x14ac:dyDescent="0.3">
      <c r="A41">
        <v>40</v>
      </c>
      <c r="B41" t="s">
        <v>181</v>
      </c>
      <c r="C41">
        <v>1</v>
      </c>
      <c r="D41" t="s">
        <v>739</v>
      </c>
      <c r="E41">
        <v>3</v>
      </c>
      <c r="F41">
        <v>0</v>
      </c>
      <c r="G41">
        <v>2</v>
      </c>
      <c r="H41">
        <v>1</v>
      </c>
      <c r="I41">
        <v>0</v>
      </c>
      <c r="J41">
        <v>33.333333333333329</v>
      </c>
      <c r="K41">
        <v>0</v>
      </c>
      <c r="L41">
        <v>3</v>
      </c>
      <c r="M41">
        <v>0</v>
      </c>
      <c r="N41">
        <v>0</v>
      </c>
      <c r="O41">
        <v>0</v>
      </c>
      <c r="P41">
        <v>0</v>
      </c>
      <c r="Q41">
        <v>0</v>
      </c>
      <c r="R41">
        <v>0</v>
      </c>
      <c r="S41">
        <v>0</v>
      </c>
      <c r="T41">
        <v>0</v>
      </c>
      <c r="U41" t="s">
        <v>727</v>
      </c>
    </row>
    <row r="42" spans="1:21" x14ac:dyDescent="0.3">
      <c r="A42">
        <v>41</v>
      </c>
      <c r="B42" t="s">
        <v>189</v>
      </c>
      <c r="C42">
        <v>2</v>
      </c>
      <c r="D42" t="s">
        <v>740</v>
      </c>
      <c r="E42">
        <v>6</v>
      </c>
      <c r="F42">
        <v>0</v>
      </c>
      <c r="G42">
        <v>0</v>
      </c>
      <c r="H42">
        <v>6</v>
      </c>
      <c r="I42">
        <v>0</v>
      </c>
      <c r="J42">
        <v>100</v>
      </c>
      <c r="K42">
        <v>0</v>
      </c>
      <c r="L42">
        <v>6</v>
      </c>
      <c r="M42">
        <v>0</v>
      </c>
      <c r="N42">
        <v>0</v>
      </c>
      <c r="O42">
        <v>0</v>
      </c>
      <c r="P42">
        <v>0</v>
      </c>
      <c r="Q42">
        <v>0</v>
      </c>
      <c r="R42">
        <v>0</v>
      </c>
      <c r="S42">
        <v>0</v>
      </c>
      <c r="T42">
        <v>0</v>
      </c>
      <c r="U42" t="s">
        <v>695</v>
      </c>
    </row>
    <row r="43" spans="1:21" x14ac:dyDescent="0.3">
      <c r="A43">
        <v>42</v>
      </c>
      <c r="B43" t="s">
        <v>188</v>
      </c>
      <c r="C43">
        <v>6</v>
      </c>
      <c r="D43" t="s">
        <v>741</v>
      </c>
      <c r="E43">
        <v>23</v>
      </c>
      <c r="F43">
        <v>6</v>
      </c>
      <c r="G43">
        <v>6</v>
      </c>
      <c r="H43">
        <v>11</v>
      </c>
      <c r="I43">
        <v>26.086956521739129</v>
      </c>
      <c r="J43">
        <v>47.826086956521742</v>
      </c>
      <c r="K43">
        <v>0</v>
      </c>
      <c r="L43">
        <v>18</v>
      </c>
      <c r="M43">
        <v>1</v>
      </c>
      <c r="N43">
        <v>1</v>
      </c>
      <c r="O43">
        <v>0</v>
      </c>
      <c r="P43">
        <v>0</v>
      </c>
      <c r="Q43">
        <v>0</v>
      </c>
      <c r="R43">
        <v>0</v>
      </c>
      <c r="S43">
        <v>0</v>
      </c>
      <c r="T43">
        <v>0</v>
      </c>
      <c r="U43" t="s">
        <v>715</v>
      </c>
    </row>
    <row r="44" spans="1:21" x14ac:dyDescent="0.3">
      <c r="A44">
        <v>43</v>
      </c>
      <c r="B44" t="s">
        <v>742</v>
      </c>
      <c r="C44">
        <v>1</v>
      </c>
      <c r="D44" t="s">
        <v>743</v>
      </c>
      <c r="E44">
        <v>6</v>
      </c>
      <c r="F44">
        <v>2</v>
      </c>
      <c r="G44">
        <v>2</v>
      </c>
      <c r="H44">
        <v>2</v>
      </c>
      <c r="I44">
        <v>33.333333333333329</v>
      </c>
      <c r="J44">
        <v>33.333333333333329</v>
      </c>
      <c r="K44">
        <v>0</v>
      </c>
      <c r="L44">
        <v>3</v>
      </c>
      <c r="M44">
        <v>0</v>
      </c>
      <c r="N44">
        <v>0</v>
      </c>
      <c r="O44">
        <v>0</v>
      </c>
      <c r="P44">
        <v>0</v>
      </c>
      <c r="Q44">
        <v>0</v>
      </c>
      <c r="R44">
        <v>0</v>
      </c>
      <c r="S44">
        <v>0</v>
      </c>
      <c r="T44">
        <v>0</v>
      </c>
      <c r="U44" t="s">
        <v>695</v>
      </c>
    </row>
    <row r="45" spans="1:21" x14ac:dyDescent="0.3">
      <c r="A45">
        <v>44</v>
      </c>
      <c r="B45" t="s">
        <v>199</v>
      </c>
      <c r="C45">
        <v>6</v>
      </c>
      <c r="D45" t="s">
        <v>744</v>
      </c>
      <c r="E45">
        <v>20</v>
      </c>
      <c r="F45">
        <v>4</v>
      </c>
      <c r="G45">
        <v>4</v>
      </c>
      <c r="H45">
        <v>12</v>
      </c>
      <c r="I45">
        <v>20</v>
      </c>
      <c r="J45">
        <v>60</v>
      </c>
      <c r="K45">
        <v>0</v>
      </c>
      <c r="L45">
        <v>18</v>
      </c>
      <c r="M45">
        <v>0</v>
      </c>
      <c r="N45">
        <v>0</v>
      </c>
      <c r="O45">
        <v>0</v>
      </c>
      <c r="P45">
        <v>0</v>
      </c>
      <c r="Q45">
        <v>0</v>
      </c>
      <c r="R45">
        <v>0</v>
      </c>
      <c r="S45">
        <v>0</v>
      </c>
      <c r="T45">
        <v>0</v>
      </c>
      <c r="U45" t="s">
        <v>745</v>
      </c>
    </row>
    <row r="46" spans="1:21" x14ac:dyDescent="0.3">
      <c r="A46">
        <v>45</v>
      </c>
      <c r="B46" t="s">
        <v>202</v>
      </c>
      <c r="C46">
        <v>1</v>
      </c>
      <c r="D46" t="s">
        <v>743</v>
      </c>
      <c r="E46">
        <v>3</v>
      </c>
      <c r="F46">
        <v>0</v>
      </c>
      <c r="G46">
        <v>0</v>
      </c>
      <c r="H46">
        <v>3</v>
      </c>
      <c r="I46">
        <v>0</v>
      </c>
      <c r="J46">
        <v>100</v>
      </c>
      <c r="K46">
        <v>0</v>
      </c>
      <c r="L46">
        <v>3</v>
      </c>
      <c r="M46">
        <v>0</v>
      </c>
      <c r="N46">
        <v>0</v>
      </c>
      <c r="O46">
        <v>0</v>
      </c>
      <c r="P46">
        <v>0</v>
      </c>
      <c r="Q46">
        <v>0</v>
      </c>
      <c r="R46">
        <v>0</v>
      </c>
      <c r="S46">
        <v>0</v>
      </c>
      <c r="T46">
        <v>0</v>
      </c>
      <c r="U46" t="s">
        <v>715</v>
      </c>
    </row>
    <row r="47" spans="1:21" x14ac:dyDescent="0.3">
      <c r="A47">
        <v>46</v>
      </c>
      <c r="B47" t="s">
        <v>208</v>
      </c>
      <c r="C47">
        <v>1</v>
      </c>
      <c r="D47" t="s">
        <v>743</v>
      </c>
      <c r="E47">
        <v>3</v>
      </c>
      <c r="F47">
        <v>0</v>
      </c>
      <c r="G47">
        <v>0</v>
      </c>
      <c r="H47">
        <v>3</v>
      </c>
      <c r="I47">
        <v>0</v>
      </c>
      <c r="J47">
        <v>100</v>
      </c>
      <c r="K47">
        <v>0</v>
      </c>
      <c r="L47">
        <v>3</v>
      </c>
      <c r="M47">
        <v>0</v>
      </c>
      <c r="N47">
        <v>0</v>
      </c>
      <c r="O47">
        <v>0</v>
      </c>
      <c r="P47">
        <v>0</v>
      </c>
      <c r="Q47">
        <v>0</v>
      </c>
      <c r="R47">
        <v>0</v>
      </c>
      <c r="S47">
        <v>0</v>
      </c>
      <c r="T47">
        <v>0</v>
      </c>
      <c r="U47" t="s">
        <v>697</v>
      </c>
    </row>
    <row r="48" spans="1:21" x14ac:dyDescent="0.3">
      <c r="A48">
        <v>47</v>
      </c>
      <c r="B48" t="s">
        <v>221</v>
      </c>
      <c r="C48">
        <v>6</v>
      </c>
      <c r="D48" t="s">
        <v>746</v>
      </c>
      <c r="E48">
        <v>18</v>
      </c>
      <c r="F48">
        <v>3</v>
      </c>
      <c r="G48">
        <v>5</v>
      </c>
      <c r="H48">
        <v>10</v>
      </c>
      <c r="I48">
        <v>16.666666666666661</v>
      </c>
      <c r="J48">
        <v>55.555555555555557</v>
      </c>
      <c r="K48">
        <v>0</v>
      </c>
      <c r="L48">
        <v>18</v>
      </c>
      <c r="M48">
        <v>0</v>
      </c>
      <c r="N48">
        <v>0</v>
      </c>
      <c r="O48">
        <v>0</v>
      </c>
      <c r="P48">
        <v>0</v>
      </c>
      <c r="Q48">
        <v>0</v>
      </c>
      <c r="R48">
        <v>0</v>
      </c>
      <c r="S48">
        <v>0</v>
      </c>
      <c r="T48">
        <v>0</v>
      </c>
      <c r="U48" t="s">
        <v>715</v>
      </c>
    </row>
    <row r="49" spans="1:21" x14ac:dyDescent="0.3">
      <c r="A49">
        <v>48</v>
      </c>
      <c r="B49" t="s">
        <v>228</v>
      </c>
      <c r="C49">
        <v>6</v>
      </c>
      <c r="D49" t="s">
        <v>747</v>
      </c>
      <c r="E49">
        <v>18</v>
      </c>
      <c r="F49">
        <v>3</v>
      </c>
      <c r="G49">
        <v>4</v>
      </c>
      <c r="H49">
        <v>11</v>
      </c>
      <c r="I49">
        <v>16.666666666666661</v>
      </c>
      <c r="J49">
        <v>61.111111111111107</v>
      </c>
      <c r="K49">
        <v>0</v>
      </c>
      <c r="L49">
        <v>18</v>
      </c>
      <c r="M49">
        <v>0</v>
      </c>
      <c r="N49">
        <v>0</v>
      </c>
      <c r="O49">
        <v>0</v>
      </c>
      <c r="P49">
        <v>0</v>
      </c>
      <c r="Q49">
        <v>0</v>
      </c>
      <c r="R49">
        <v>0</v>
      </c>
      <c r="S49">
        <v>0</v>
      </c>
      <c r="T49">
        <v>0</v>
      </c>
      <c r="U49" t="s">
        <v>727</v>
      </c>
    </row>
    <row r="50" spans="1:21" x14ac:dyDescent="0.3">
      <c r="A50">
        <v>49</v>
      </c>
      <c r="B50" t="s">
        <v>238</v>
      </c>
      <c r="C50">
        <v>8</v>
      </c>
      <c r="D50" t="s">
        <v>748</v>
      </c>
      <c r="E50">
        <v>26</v>
      </c>
      <c r="F50">
        <v>5</v>
      </c>
      <c r="G50">
        <v>8</v>
      </c>
      <c r="H50">
        <v>13</v>
      </c>
      <c r="I50">
        <v>19.23076923076923</v>
      </c>
      <c r="J50">
        <v>50</v>
      </c>
      <c r="K50">
        <v>0</v>
      </c>
      <c r="L50">
        <v>24</v>
      </c>
      <c r="M50">
        <v>0</v>
      </c>
      <c r="N50">
        <v>1</v>
      </c>
      <c r="O50">
        <v>0</v>
      </c>
      <c r="P50">
        <v>0</v>
      </c>
      <c r="Q50">
        <v>0</v>
      </c>
      <c r="R50">
        <v>0</v>
      </c>
      <c r="S50">
        <v>0</v>
      </c>
      <c r="T50">
        <v>0</v>
      </c>
      <c r="U50" t="s">
        <v>715</v>
      </c>
    </row>
    <row r="51" spans="1:21" x14ac:dyDescent="0.3">
      <c r="A51">
        <v>50</v>
      </c>
      <c r="B51" t="s">
        <v>243</v>
      </c>
      <c r="C51">
        <v>2</v>
      </c>
      <c r="D51" t="s">
        <v>749</v>
      </c>
      <c r="E51">
        <v>6</v>
      </c>
      <c r="F51">
        <v>0</v>
      </c>
      <c r="G51">
        <v>3</v>
      </c>
      <c r="H51">
        <v>3</v>
      </c>
      <c r="I51">
        <v>0</v>
      </c>
      <c r="J51">
        <v>50</v>
      </c>
      <c r="K51">
        <v>0</v>
      </c>
      <c r="L51">
        <v>6</v>
      </c>
      <c r="M51">
        <v>0</v>
      </c>
      <c r="N51">
        <v>0</v>
      </c>
      <c r="O51">
        <v>0</v>
      </c>
      <c r="P51">
        <v>0</v>
      </c>
      <c r="Q51">
        <v>0</v>
      </c>
      <c r="R51">
        <v>0</v>
      </c>
      <c r="S51">
        <v>0</v>
      </c>
      <c r="T51">
        <v>0</v>
      </c>
      <c r="U51" t="s">
        <v>745</v>
      </c>
    </row>
    <row r="52" spans="1:21" x14ac:dyDescent="0.3">
      <c r="A52">
        <v>51</v>
      </c>
      <c r="B52" t="s">
        <v>246</v>
      </c>
      <c r="C52">
        <v>4</v>
      </c>
      <c r="D52" t="s">
        <v>750</v>
      </c>
      <c r="E52">
        <v>13</v>
      </c>
      <c r="F52">
        <v>3</v>
      </c>
      <c r="G52">
        <v>3</v>
      </c>
      <c r="H52">
        <v>7</v>
      </c>
      <c r="I52">
        <v>23.07692307692308</v>
      </c>
      <c r="J52">
        <v>53.846153846153847</v>
      </c>
      <c r="K52">
        <v>0</v>
      </c>
      <c r="L52">
        <v>12</v>
      </c>
      <c r="M52">
        <v>0</v>
      </c>
      <c r="N52">
        <v>0</v>
      </c>
      <c r="O52">
        <v>0</v>
      </c>
      <c r="P52">
        <v>0</v>
      </c>
      <c r="Q52">
        <v>0</v>
      </c>
      <c r="R52">
        <v>0</v>
      </c>
      <c r="S52">
        <v>0</v>
      </c>
      <c r="T52">
        <v>0</v>
      </c>
      <c r="U52" t="s">
        <v>715</v>
      </c>
    </row>
    <row r="53" spans="1:21" x14ac:dyDescent="0.3">
      <c r="A53">
        <v>52</v>
      </c>
      <c r="B53" t="s">
        <v>252</v>
      </c>
      <c r="C53">
        <v>3</v>
      </c>
      <c r="D53" t="s">
        <v>751</v>
      </c>
      <c r="E53">
        <v>9</v>
      </c>
      <c r="F53">
        <v>0</v>
      </c>
      <c r="G53">
        <v>3</v>
      </c>
      <c r="H53">
        <v>6</v>
      </c>
      <c r="I53">
        <v>0</v>
      </c>
      <c r="J53">
        <v>66.666666666666657</v>
      </c>
      <c r="K53">
        <v>0</v>
      </c>
      <c r="L53">
        <v>9</v>
      </c>
      <c r="M53">
        <v>0</v>
      </c>
      <c r="N53">
        <v>0</v>
      </c>
      <c r="O53">
        <v>0</v>
      </c>
      <c r="P53">
        <v>0</v>
      </c>
      <c r="Q53">
        <v>0</v>
      </c>
      <c r="R53">
        <v>0</v>
      </c>
      <c r="S53">
        <v>0</v>
      </c>
      <c r="T53">
        <v>0</v>
      </c>
      <c r="U53" t="s">
        <v>697</v>
      </c>
    </row>
    <row r="54" spans="1:21" x14ac:dyDescent="0.3">
      <c r="A54">
        <v>53</v>
      </c>
      <c r="B54" t="s">
        <v>257</v>
      </c>
      <c r="C54">
        <v>1</v>
      </c>
      <c r="D54" t="s">
        <v>752</v>
      </c>
      <c r="E54">
        <v>3</v>
      </c>
      <c r="F54">
        <v>0</v>
      </c>
      <c r="G54">
        <v>1</v>
      </c>
      <c r="H54">
        <v>2</v>
      </c>
      <c r="I54">
        <v>0</v>
      </c>
      <c r="J54">
        <v>66.666666666666657</v>
      </c>
      <c r="K54">
        <v>0</v>
      </c>
      <c r="L54">
        <v>3</v>
      </c>
      <c r="M54">
        <v>0</v>
      </c>
      <c r="N54">
        <v>0</v>
      </c>
      <c r="O54">
        <v>0</v>
      </c>
      <c r="P54">
        <v>0</v>
      </c>
      <c r="Q54">
        <v>0</v>
      </c>
      <c r="R54">
        <v>0</v>
      </c>
      <c r="S54">
        <v>0</v>
      </c>
      <c r="T54">
        <v>0</v>
      </c>
      <c r="U54" t="s">
        <v>727</v>
      </c>
    </row>
    <row r="55" spans="1:21" x14ac:dyDescent="0.3">
      <c r="A55">
        <v>54</v>
      </c>
      <c r="B55" t="s">
        <v>269</v>
      </c>
      <c r="C55">
        <v>2</v>
      </c>
      <c r="D55" t="s">
        <v>753</v>
      </c>
      <c r="E55">
        <v>6</v>
      </c>
      <c r="F55">
        <v>0</v>
      </c>
      <c r="G55">
        <v>0</v>
      </c>
      <c r="H55">
        <v>6</v>
      </c>
      <c r="I55">
        <v>0</v>
      </c>
      <c r="J55">
        <v>100</v>
      </c>
      <c r="K55">
        <v>0</v>
      </c>
      <c r="L55">
        <v>6</v>
      </c>
      <c r="M55">
        <v>0</v>
      </c>
      <c r="N55">
        <v>0</v>
      </c>
      <c r="O55">
        <v>0</v>
      </c>
      <c r="P55">
        <v>0</v>
      </c>
      <c r="Q55">
        <v>0</v>
      </c>
      <c r="R55">
        <v>0</v>
      </c>
      <c r="S55">
        <v>0</v>
      </c>
      <c r="T55">
        <v>0</v>
      </c>
      <c r="U55" t="s">
        <v>697</v>
      </c>
    </row>
    <row r="56" spans="1:21" x14ac:dyDescent="0.3">
      <c r="A56">
        <v>55</v>
      </c>
      <c r="B56" t="s">
        <v>280</v>
      </c>
      <c r="C56">
        <v>1</v>
      </c>
      <c r="D56" t="s">
        <v>754</v>
      </c>
      <c r="E56">
        <v>3</v>
      </c>
      <c r="F56">
        <v>0</v>
      </c>
      <c r="G56">
        <v>0</v>
      </c>
      <c r="H56">
        <v>3</v>
      </c>
      <c r="I56">
        <v>0</v>
      </c>
      <c r="J56">
        <v>100</v>
      </c>
      <c r="K56">
        <v>0</v>
      </c>
      <c r="L56">
        <v>3</v>
      </c>
      <c r="M56">
        <v>0</v>
      </c>
      <c r="N56">
        <v>0</v>
      </c>
      <c r="O56">
        <v>0</v>
      </c>
      <c r="P56">
        <v>0</v>
      </c>
      <c r="Q56">
        <v>0</v>
      </c>
      <c r="R56">
        <v>0</v>
      </c>
      <c r="S56">
        <v>0</v>
      </c>
      <c r="T56">
        <v>0</v>
      </c>
      <c r="U56" t="s">
        <v>727</v>
      </c>
    </row>
    <row r="57" spans="1:21" x14ac:dyDescent="0.3">
      <c r="A57">
        <v>56</v>
      </c>
      <c r="B57" t="s">
        <v>284</v>
      </c>
      <c r="C57">
        <v>6</v>
      </c>
      <c r="D57" t="s">
        <v>755</v>
      </c>
      <c r="E57">
        <v>23</v>
      </c>
      <c r="F57">
        <v>9</v>
      </c>
      <c r="G57">
        <v>5</v>
      </c>
      <c r="H57">
        <v>9</v>
      </c>
      <c r="I57">
        <v>39.130434782608702</v>
      </c>
      <c r="J57">
        <v>39.130434782608702</v>
      </c>
      <c r="K57">
        <v>0</v>
      </c>
      <c r="L57">
        <v>18</v>
      </c>
      <c r="M57">
        <v>0</v>
      </c>
      <c r="N57">
        <v>1</v>
      </c>
      <c r="O57">
        <v>0</v>
      </c>
      <c r="P57">
        <v>0</v>
      </c>
      <c r="Q57">
        <v>0</v>
      </c>
      <c r="R57">
        <v>0</v>
      </c>
      <c r="S57">
        <v>0</v>
      </c>
      <c r="T57">
        <v>0</v>
      </c>
      <c r="U57" t="s">
        <v>695</v>
      </c>
    </row>
    <row r="58" spans="1:21" x14ac:dyDescent="0.3">
      <c r="A58">
        <v>57</v>
      </c>
      <c r="B58" t="s">
        <v>297</v>
      </c>
      <c r="C58">
        <v>1</v>
      </c>
      <c r="D58" t="s">
        <v>756</v>
      </c>
      <c r="E58">
        <v>3</v>
      </c>
      <c r="F58">
        <v>0</v>
      </c>
      <c r="G58">
        <v>0</v>
      </c>
      <c r="H58">
        <v>3</v>
      </c>
      <c r="I58">
        <v>0</v>
      </c>
      <c r="J58">
        <v>100</v>
      </c>
      <c r="K58">
        <v>0</v>
      </c>
      <c r="L58">
        <v>3</v>
      </c>
      <c r="M58">
        <v>0</v>
      </c>
      <c r="N58">
        <v>0</v>
      </c>
      <c r="O58">
        <v>0</v>
      </c>
      <c r="P58">
        <v>0</v>
      </c>
      <c r="Q58">
        <v>0</v>
      </c>
      <c r="R58">
        <v>0</v>
      </c>
      <c r="S58">
        <v>0</v>
      </c>
      <c r="T58">
        <v>0</v>
      </c>
      <c r="U58" t="s">
        <v>727</v>
      </c>
    </row>
    <row r="59" spans="1:21" x14ac:dyDescent="0.3">
      <c r="A59">
        <v>58</v>
      </c>
      <c r="B59" t="s">
        <v>301</v>
      </c>
      <c r="C59">
        <v>6</v>
      </c>
      <c r="D59" t="s">
        <v>757</v>
      </c>
      <c r="E59">
        <v>21</v>
      </c>
      <c r="F59">
        <v>7</v>
      </c>
      <c r="G59">
        <v>3</v>
      </c>
      <c r="H59">
        <v>11</v>
      </c>
      <c r="I59">
        <v>33.333333333333329</v>
      </c>
      <c r="J59">
        <v>52.380952380952387</v>
      </c>
      <c r="K59">
        <v>0</v>
      </c>
      <c r="L59">
        <v>18</v>
      </c>
      <c r="M59">
        <v>0</v>
      </c>
      <c r="N59">
        <v>1</v>
      </c>
      <c r="O59">
        <v>0</v>
      </c>
      <c r="P59">
        <v>0</v>
      </c>
      <c r="Q59">
        <v>0</v>
      </c>
      <c r="R59">
        <v>0</v>
      </c>
      <c r="S59">
        <v>0</v>
      </c>
      <c r="T59">
        <v>0</v>
      </c>
      <c r="U59" t="s">
        <v>697</v>
      </c>
    </row>
    <row r="60" spans="1:21" x14ac:dyDescent="0.3">
      <c r="A60">
        <v>59</v>
      </c>
      <c r="B60" t="s">
        <v>304</v>
      </c>
      <c r="C60">
        <v>3</v>
      </c>
      <c r="D60" t="s">
        <v>758</v>
      </c>
      <c r="E60">
        <v>13</v>
      </c>
      <c r="F60">
        <v>3</v>
      </c>
      <c r="G60">
        <v>6</v>
      </c>
      <c r="H60">
        <v>4</v>
      </c>
      <c r="I60">
        <v>23.07692307692308</v>
      </c>
      <c r="J60">
        <v>30.76923076923077</v>
      </c>
      <c r="K60">
        <v>0</v>
      </c>
      <c r="L60">
        <v>9</v>
      </c>
      <c r="M60">
        <v>0</v>
      </c>
      <c r="N60">
        <v>1</v>
      </c>
      <c r="O60">
        <v>0</v>
      </c>
      <c r="P60">
        <v>0</v>
      </c>
      <c r="Q60">
        <v>0</v>
      </c>
      <c r="R60">
        <v>0</v>
      </c>
      <c r="S60">
        <v>0</v>
      </c>
      <c r="T60">
        <v>0</v>
      </c>
      <c r="U60" t="s">
        <v>695</v>
      </c>
    </row>
    <row r="61" spans="1:21" x14ac:dyDescent="0.3">
      <c r="A61">
        <v>60</v>
      </c>
      <c r="B61" t="s">
        <v>336</v>
      </c>
      <c r="C61">
        <v>4</v>
      </c>
      <c r="D61" t="s">
        <v>759</v>
      </c>
      <c r="E61">
        <v>14</v>
      </c>
      <c r="F61">
        <v>5</v>
      </c>
      <c r="G61">
        <v>2</v>
      </c>
      <c r="H61">
        <v>7</v>
      </c>
      <c r="I61">
        <v>35.714285714285722</v>
      </c>
      <c r="J61">
        <v>50</v>
      </c>
      <c r="K61">
        <v>1</v>
      </c>
      <c r="L61">
        <v>12</v>
      </c>
      <c r="M61">
        <v>0</v>
      </c>
      <c r="N61">
        <v>1</v>
      </c>
      <c r="O61">
        <v>0</v>
      </c>
      <c r="P61">
        <v>0</v>
      </c>
      <c r="Q61">
        <v>0</v>
      </c>
      <c r="R61">
        <v>0</v>
      </c>
      <c r="S61">
        <v>0</v>
      </c>
      <c r="T61">
        <v>0</v>
      </c>
      <c r="U61" t="s">
        <v>695</v>
      </c>
    </row>
    <row r="62" spans="1:21" x14ac:dyDescent="0.3">
      <c r="A62">
        <v>61</v>
      </c>
      <c r="B62" t="s">
        <v>333</v>
      </c>
      <c r="C62">
        <v>6</v>
      </c>
      <c r="D62" t="s">
        <v>760</v>
      </c>
      <c r="E62">
        <v>19</v>
      </c>
      <c r="F62">
        <v>4</v>
      </c>
      <c r="G62">
        <v>2</v>
      </c>
      <c r="H62">
        <v>13</v>
      </c>
      <c r="I62">
        <v>21.05263157894737</v>
      </c>
      <c r="J62">
        <v>68.421052631578945</v>
      </c>
      <c r="K62">
        <v>0</v>
      </c>
      <c r="L62">
        <v>18</v>
      </c>
      <c r="M62">
        <v>0</v>
      </c>
      <c r="N62">
        <v>0</v>
      </c>
      <c r="O62">
        <v>0</v>
      </c>
      <c r="P62">
        <v>0</v>
      </c>
      <c r="Q62">
        <v>0</v>
      </c>
      <c r="R62">
        <v>0</v>
      </c>
      <c r="S62">
        <v>0</v>
      </c>
      <c r="T62">
        <v>0</v>
      </c>
      <c r="U62" t="s">
        <v>727</v>
      </c>
    </row>
    <row r="63" spans="1:21" x14ac:dyDescent="0.3">
      <c r="A63">
        <v>62</v>
      </c>
      <c r="B63" t="s">
        <v>339</v>
      </c>
      <c r="C63">
        <v>3</v>
      </c>
      <c r="D63" t="s">
        <v>761</v>
      </c>
      <c r="E63">
        <v>10</v>
      </c>
      <c r="F63">
        <v>2</v>
      </c>
      <c r="G63">
        <v>1</v>
      </c>
      <c r="H63">
        <v>7</v>
      </c>
      <c r="I63">
        <v>20</v>
      </c>
      <c r="J63">
        <v>70</v>
      </c>
      <c r="K63">
        <v>0</v>
      </c>
      <c r="L63">
        <v>9</v>
      </c>
      <c r="M63">
        <v>0</v>
      </c>
      <c r="N63">
        <v>0</v>
      </c>
      <c r="O63">
        <v>0</v>
      </c>
      <c r="P63">
        <v>0</v>
      </c>
      <c r="Q63">
        <v>0</v>
      </c>
      <c r="R63">
        <v>0</v>
      </c>
      <c r="S63">
        <v>0</v>
      </c>
      <c r="T63">
        <v>0</v>
      </c>
      <c r="U63" t="s">
        <v>695</v>
      </c>
    </row>
    <row r="64" spans="1:21" x14ac:dyDescent="0.3">
      <c r="A64">
        <v>63</v>
      </c>
      <c r="B64" t="s">
        <v>340</v>
      </c>
      <c r="C64">
        <v>6</v>
      </c>
      <c r="D64" t="s">
        <v>762</v>
      </c>
      <c r="E64">
        <v>21</v>
      </c>
      <c r="F64">
        <v>6</v>
      </c>
      <c r="G64">
        <v>3</v>
      </c>
      <c r="H64">
        <v>12</v>
      </c>
      <c r="I64">
        <v>28.571428571428569</v>
      </c>
      <c r="J64">
        <v>57.142857142857139</v>
      </c>
      <c r="K64">
        <v>0</v>
      </c>
      <c r="L64">
        <v>18</v>
      </c>
      <c r="M64">
        <v>0</v>
      </c>
      <c r="N64">
        <v>0</v>
      </c>
      <c r="O64">
        <v>0</v>
      </c>
      <c r="P64">
        <v>0</v>
      </c>
      <c r="Q64">
        <v>0</v>
      </c>
      <c r="R64">
        <v>0</v>
      </c>
      <c r="S64">
        <v>0</v>
      </c>
      <c r="T64">
        <v>0</v>
      </c>
      <c r="U64" t="s">
        <v>715</v>
      </c>
    </row>
    <row r="65" spans="1:21" x14ac:dyDescent="0.3">
      <c r="A65">
        <v>64</v>
      </c>
      <c r="B65" t="s">
        <v>350</v>
      </c>
      <c r="C65">
        <v>3</v>
      </c>
      <c r="D65" t="s">
        <v>763</v>
      </c>
      <c r="E65">
        <v>9</v>
      </c>
      <c r="F65">
        <v>2</v>
      </c>
      <c r="G65">
        <v>4</v>
      </c>
      <c r="H65">
        <v>3</v>
      </c>
      <c r="I65">
        <v>22.222222222222221</v>
      </c>
      <c r="J65">
        <v>33.333333333333329</v>
      </c>
      <c r="K65">
        <v>1</v>
      </c>
      <c r="L65">
        <v>9</v>
      </c>
      <c r="M65">
        <v>0</v>
      </c>
      <c r="N65">
        <v>0</v>
      </c>
      <c r="O65">
        <v>0</v>
      </c>
      <c r="P65">
        <v>0</v>
      </c>
      <c r="Q65">
        <v>0</v>
      </c>
      <c r="R65">
        <v>0</v>
      </c>
      <c r="S65">
        <v>0</v>
      </c>
      <c r="T65">
        <v>0</v>
      </c>
      <c r="U65" t="s">
        <v>715</v>
      </c>
    </row>
    <row r="66" spans="1:21" x14ac:dyDescent="0.3">
      <c r="A66">
        <v>65</v>
      </c>
      <c r="B66" t="s">
        <v>356</v>
      </c>
      <c r="C66">
        <v>7</v>
      </c>
      <c r="D66" t="s">
        <v>764</v>
      </c>
      <c r="E66">
        <v>25</v>
      </c>
      <c r="F66">
        <v>7</v>
      </c>
      <c r="G66">
        <v>4</v>
      </c>
      <c r="H66">
        <v>14</v>
      </c>
      <c r="I66">
        <v>28</v>
      </c>
      <c r="J66">
        <v>56.000000000000007</v>
      </c>
      <c r="K66">
        <v>1</v>
      </c>
      <c r="L66">
        <v>21</v>
      </c>
      <c r="M66">
        <v>0</v>
      </c>
      <c r="N66">
        <v>0</v>
      </c>
      <c r="O66">
        <v>0</v>
      </c>
      <c r="P66">
        <v>0</v>
      </c>
      <c r="Q66">
        <v>0</v>
      </c>
      <c r="R66">
        <v>0</v>
      </c>
      <c r="S66">
        <v>0</v>
      </c>
      <c r="T66">
        <v>0</v>
      </c>
      <c r="U66" t="s">
        <v>727</v>
      </c>
    </row>
    <row r="67" spans="1:21" x14ac:dyDescent="0.3">
      <c r="A67">
        <v>66</v>
      </c>
      <c r="B67" t="s">
        <v>359</v>
      </c>
      <c r="C67">
        <v>1</v>
      </c>
      <c r="D67" t="s">
        <v>765</v>
      </c>
      <c r="E67">
        <v>3</v>
      </c>
      <c r="F67">
        <v>1</v>
      </c>
      <c r="G67">
        <v>0</v>
      </c>
      <c r="H67">
        <v>2</v>
      </c>
      <c r="I67">
        <v>33.333333333333329</v>
      </c>
      <c r="J67">
        <v>66.666666666666657</v>
      </c>
      <c r="K67">
        <v>0</v>
      </c>
      <c r="L67">
        <v>3</v>
      </c>
      <c r="M67">
        <v>0</v>
      </c>
      <c r="N67">
        <v>0</v>
      </c>
      <c r="O67">
        <v>0</v>
      </c>
      <c r="P67">
        <v>0</v>
      </c>
      <c r="Q67">
        <v>0</v>
      </c>
      <c r="R67">
        <v>0</v>
      </c>
      <c r="S67">
        <v>0</v>
      </c>
      <c r="T67">
        <v>0</v>
      </c>
      <c r="U67" t="s">
        <v>697</v>
      </c>
    </row>
    <row r="68" spans="1:21" x14ac:dyDescent="0.3">
      <c r="A68">
        <v>67</v>
      </c>
      <c r="B68" t="s">
        <v>360</v>
      </c>
      <c r="C68">
        <v>6</v>
      </c>
      <c r="D68" t="s">
        <v>766</v>
      </c>
      <c r="E68">
        <v>30</v>
      </c>
      <c r="F68">
        <v>17</v>
      </c>
      <c r="G68">
        <v>4</v>
      </c>
      <c r="H68">
        <v>9</v>
      </c>
      <c r="I68">
        <v>56.666666666666657</v>
      </c>
      <c r="J68">
        <v>30</v>
      </c>
      <c r="K68">
        <v>0</v>
      </c>
      <c r="L68">
        <v>18</v>
      </c>
      <c r="M68">
        <v>3</v>
      </c>
      <c r="N68">
        <v>3</v>
      </c>
      <c r="O68">
        <v>1</v>
      </c>
      <c r="P68">
        <v>1</v>
      </c>
      <c r="Q68">
        <v>0</v>
      </c>
      <c r="R68">
        <v>2</v>
      </c>
      <c r="S68">
        <v>0</v>
      </c>
      <c r="T68">
        <v>1</v>
      </c>
      <c r="U68" t="s">
        <v>695</v>
      </c>
    </row>
    <row r="69" spans="1:21" x14ac:dyDescent="0.3">
      <c r="A69">
        <v>68</v>
      </c>
      <c r="B69" t="s">
        <v>366</v>
      </c>
      <c r="C69">
        <v>3</v>
      </c>
      <c r="D69" t="s">
        <v>767</v>
      </c>
      <c r="E69">
        <v>12</v>
      </c>
      <c r="F69">
        <v>5</v>
      </c>
      <c r="G69">
        <v>3</v>
      </c>
      <c r="H69">
        <v>4</v>
      </c>
      <c r="I69">
        <v>41.666666666666671</v>
      </c>
      <c r="J69">
        <v>33.333333333333329</v>
      </c>
      <c r="K69">
        <v>0</v>
      </c>
      <c r="L69">
        <v>9</v>
      </c>
      <c r="M69">
        <v>0</v>
      </c>
      <c r="N69">
        <v>1</v>
      </c>
      <c r="O69">
        <v>0</v>
      </c>
      <c r="P69">
        <v>0</v>
      </c>
      <c r="Q69">
        <v>0</v>
      </c>
      <c r="R69">
        <v>0</v>
      </c>
      <c r="S69">
        <v>0</v>
      </c>
      <c r="T69">
        <v>0</v>
      </c>
      <c r="U69" t="s">
        <v>695</v>
      </c>
    </row>
    <row r="70" spans="1:21" x14ac:dyDescent="0.3">
      <c r="A70">
        <v>69</v>
      </c>
      <c r="B70" t="s">
        <v>381</v>
      </c>
      <c r="C70">
        <v>2</v>
      </c>
      <c r="D70" t="s">
        <v>768</v>
      </c>
      <c r="E70">
        <v>6</v>
      </c>
      <c r="F70">
        <v>1</v>
      </c>
      <c r="G70">
        <v>1</v>
      </c>
      <c r="H70">
        <v>4</v>
      </c>
      <c r="I70">
        <v>16.666666666666661</v>
      </c>
      <c r="J70">
        <v>66.666666666666657</v>
      </c>
      <c r="K70">
        <v>0</v>
      </c>
      <c r="L70">
        <v>6</v>
      </c>
      <c r="M70">
        <v>0</v>
      </c>
      <c r="N70">
        <v>0</v>
      </c>
      <c r="O70">
        <v>0</v>
      </c>
      <c r="P70">
        <v>0</v>
      </c>
      <c r="Q70">
        <v>0</v>
      </c>
      <c r="R70">
        <v>0</v>
      </c>
      <c r="S70">
        <v>0</v>
      </c>
      <c r="T70">
        <v>0</v>
      </c>
      <c r="U70" t="s">
        <v>695</v>
      </c>
    </row>
    <row r="71" spans="1:21" x14ac:dyDescent="0.3">
      <c r="A71">
        <v>70</v>
      </c>
      <c r="B71" t="s">
        <v>382</v>
      </c>
      <c r="C71">
        <v>4</v>
      </c>
      <c r="D71" t="s">
        <v>769</v>
      </c>
      <c r="E71">
        <v>13</v>
      </c>
      <c r="F71">
        <v>5</v>
      </c>
      <c r="G71">
        <v>2</v>
      </c>
      <c r="H71">
        <v>6</v>
      </c>
      <c r="I71">
        <v>38.461538461538467</v>
      </c>
      <c r="J71">
        <v>46.153846153846153</v>
      </c>
      <c r="K71">
        <v>0</v>
      </c>
      <c r="L71">
        <v>12</v>
      </c>
      <c r="M71">
        <v>0</v>
      </c>
      <c r="N71">
        <v>0</v>
      </c>
      <c r="O71">
        <v>0</v>
      </c>
      <c r="P71">
        <v>0</v>
      </c>
      <c r="Q71">
        <v>0</v>
      </c>
      <c r="R71">
        <v>0</v>
      </c>
      <c r="S71">
        <v>0</v>
      </c>
      <c r="T71">
        <v>0</v>
      </c>
      <c r="U71" t="s">
        <v>702</v>
      </c>
    </row>
    <row r="72" spans="1:21" x14ac:dyDescent="0.3">
      <c r="A72">
        <v>71</v>
      </c>
      <c r="B72" t="s">
        <v>770</v>
      </c>
      <c r="C72">
        <v>1</v>
      </c>
      <c r="D72" t="s">
        <v>771</v>
      </c>
      <c r="E72">
        <v>3</v>
      </c>
      <c r="F72">
        <v>0</v>
      </c>
      <c r="G72">
        <v>0</v>
      </c>
      <c r="H72">
        <v>3</v>
      </c>
      <c r="I72">
        <v>0</v>
      </c>
      <c r="J72">
        <v>100</v>
      </c>
      <c r="K72">
        <v>0</v>
      </c>
      <c r="L72">
        <v>3</v>
      </c>
      <c r="M72">
        <v>0</v>
      </c>
      <c r="N72">
        <v>0</v>
      </c>
      <c r="O72">
        <v>0</v>
      </c>
      <c r="P72">
        <v>0</v>
      </c>
      <c r="Q72">
        <v>0</v>
      </c>
      <c r="R72">
        <v>0</v>
      </c>
      <c r="S72">
        <v>0</v>
      </c>
      <c r="T72">
        <v>0</v>
      </c>
      <c r="U72" t="s">
        <v>727</v>
      </c>
    </row>
    <row r="73" spans="1:21" x14ac:dyDescent="0.3">
      <c r="A73">
        <v>72</v>
      </c>
      <c r="B73" t="s">
        <v>416</v>
      </c>
      <c r="C73">
        <v>1</v>
      </c>
      <c r="D73" t="s">
        <v>772</v>
      </c>
      <c r="E73">
        <v>3</v>
      </c>
      <c r="F73">
        <v>0</v>
      </c>
      <c r="G73">
        <v>1</v>
      </c>
      <c r="H73">
        <v>2</v>
      </c>
      <c r="I73">
        <v>0</v>
      </c>
      <c r="J73">
        <v>66.666666666666657</v>
      </c>
      <c r="K73">
        <v>0</v>
      </c>
      <c r="L73">
        <v>3</v>
      </c>
      <c r="M73">
        <v>0</v>
      </c>
      <c r="N73">
        <v>0</v>
      </c>
      <c r="O73">
        <v>0</v>
      </c>
      <c r="P73">
        <v>0</v>
      </c>
      <c r="Q73">
        <v>0</v>
      </c>
      <c r="R73">
        <v>0</v>
      </c>
      <c r="S73">
        <v>0</v>
      </c>
      <c r="T73">
        <v>0</v>
      </c>
      <c r="U73" t="s">
        <v>702</v>
      </c>
    </row>
    <row r="74" spans="1:21" x14ac:dyDescent="0.3">
      <c r="A74">
        <v>73</v>
      </c>
      <c r="B74" t="s">
        <v>773</v>
      </c>
      <c r="C74">
        <v>3</v>
      </c>
      <c r="D74" t="s">
        <v>774</v>
      </c>
      <c r="E74">
        <v>9</v>
      </c>
      <c r="F74">
        <v>3</v>
      </c>
      <c r="G74">
        <v>1</v>
      </c>
      <c r="H74">
        <v>5</v>
      </c>
      <c r="I74">
        <v>33.333333333333329</v>
      </c>
      <c r="J74">
        <v>55.555555555555557</v>
      </c>
      <c r="K74">
        <v>0</v>
      </c>
      <c r="L74">
        <v>9</v>
      </c>
      <c r="M74">
        <v>0</v>
      </c>
      <c r="N74">
        <v>0</v>
      </c>
      <c r="O74">
        <v>0</v>
      </c>
      <c r="P74">
        <v>0</v>
      </c>
      <c r="Q74">
        <v>0</v>
      </c>
      <c r="R74">
        <v>0</v>
      </c>
      <c r="S74">
        <v>0</v>
      </c>
      <c r="T74">
        <v>0</v>
      </c>
      <c r="U74" t="s">
        <v>715</v>
      </c>
    </row>
    <row r="75" spans="1:21" x14ac:dyDescent="0.3">
      <c r="A75">
        <v>74</v>
      </c>
      <c r="B75" t="s">
        <v>421</v>
      </c>
      <c r="C75">
        <v>1</v>
      </c>
      <c r="D75" t="s">
        <v>772</v>
      </c>
      <c r="E75">
        <v>3</v>
      </c>
      <c r="F75">
        <v>0</v>
      </c>
      <c r="G75">
        <v>0</v>
      </c>
      <c r="H75">
        <v>3</v>
      </c>
      <c r="I75">
        <v>0</v>
      </c>
      <c r="J75">
        <v>100</v>
      </c>
      <c r="K75">
        <v>0</v>
      </c>
      <c r="L75">
        <v>3</v>
      </c>
      <c r="M75">
        <v>0</v>
      </c>
      <c r="N75">
        <v>0</v>
      </c>
      <c r="O75">
        <v>0</v>
      </c>
      <c r="P75">
        <v>0</v>
      </c>
      <c r="Q75">
        <v>0</v>
      </c>
      <c r="R75">
        <v>0</v>
      </c>
      <c r="S75">
        <v>0</v>
      </c>
      <c r="T75">
        <v>0</v>
      </c>
      <c r="U75" t="s">
        <v>695</v>
      </c>
    </row>
    <row r="76" spans="1:21" x14ac:dyDescent="0.3">
      <c r="A76">
        <v>75</v>
      </c>
      <c r="B76" t="s">
        <v>426</v>
      </c>
      <c r="C76">
        <v>1</v>
      </c>
      <c r="D76" t="s">
        <v>772</v>
      </c>
      <c r="E76">
        <v>3</v>
      </c>
      <c r="F76">
        <v>0</v>
      </c>
      <c r="G76">
        <v>2</v>
      </c>
      <c r="H76">
        <v>1</v>
      </c>
      <c r="I76">
        <v>0</v>
      </c>
      <c r="J76">
        <v>33.333333333333329</v>
      </c>
      <c r="K76">
        <v>0</v>
      </c>
      <c r="L76">
        <v>3</v>
      </c>
      <c r="M76">
        <v>0</v>
      </c>
      <c r="N76">
        <v>0</v>
      </c>
      <c r="O76">
        <v>0</v>
      </c>
      <c r="P76">
        <v>0</v>
      </c>
      <c r="Q76">
        <v>0</v>
      </c>
      <c r="R76">
        <v>0</v>
      </c>
      <c r="S76">
        <v>0</v>
      </c>
      <c r="T76">
        <v>0</v>
      </c>
      <c r="U76" t="s">
        <v>715</v>
      </c>
    </row>
    <row r="77" spans="1:21" x14ac:dyDescent="0.3">
      <c r="A77">
        <v>76</v>
      </c>
      <c r="B77" t="s">
        <v>429</v>
      </c>
      <c r="C77">
        <v>1</v>
      </c>
      <c r="D77" t="s">
        <v>772</v>
      </c>
      <c r="E77">
        <v>3</v>
      </c>
      <c r="F77">
        <v>1</v>
      </c>
      <c r="G77">
        <v>0</v>
      </c>
      <c r="H77">
        <v>2</v>
      </c>
      <c r="I77">
        <v>33.333333333333329</v>
      </c>
      <c r="J77">
        <v>66.666666666666657</v>
      </c>
      <c r="K77">
        <v>0</v>
      </c>
      <c r="L77">
        <v>3</v>
      </c>
      <c r="M77">
        <v>0</v>
      </c>
      <c r="N77">
        <v>0</v>
      </c>
      <c r="O77">
        <v>0</v>
      </c>
      <c r="P77">
        <v>0</v>
      </c>
      <c r="Q77">
        <v>0</v>
      </c>
      <c r="R77">
        <v>0</v>
      </c>
      <c r="S77">
        <v>0</v>
      </c>
      <c r="T77">
        <v>0</v>
      </c>
      <c r="U77" t="s">
        <v>695</v>
      </c>
    </row>
    <row r="78" spans="1:21" x14ac:dyDescent="0.3">
      <c r="A78">
        <v>77</v>
      </c>
      <c r="B78" t="s">
        <v>431</v>
      </c>
      <c r="C78">
        <v>4</v>
      </c>
      <c r="D78" t="s">
        <v>775</v>
      </c>
      <c r="E78">
        <v>15</v>
      </c>
      <c r="F78">
        <v>5</v>
      </c>
      <c r="G78">
        <v>2</v>
      </c>
      <c r="H78">
        <v>8</v>
      </c>
      <c r="I78">
        <v>33.333333333333329</v>
      </c>
      <c r="J78">
        <v>53.333333333333343</v>
      </c>
      <c r="K78">
        <v>0</v>
      </c>
      <c r="L78">
        <v>12</v>
      </c>
      <c r="M78">
        <v>0</v>
      </c>
      <c r="N78">
        <v>1</v>
      </c>
      <c r="O78">
        <v>0</v>
      </c>
      <c r="P78">
        <v>0</v>
      </c>
      <c r="Q78">
        <v>0</v>
      </c>
      <c r="R78">
        <v>0</v>
      </c>
      <c r="S78">
        <v>0</v>
      </c>
      <c r="T78">
        <v>0</v>
      </c>
      <c r="U78" t="s">
        <v>715</v>
      </c>
    </row>
    <row r="79" spans="1:21" x14ac:dyDescent="0.3">
      <c r="A79">
        <v>78</v>
      </c>
      <c r="B79" t="s">
        <v>432</v>
      </c>
      <c r="C79">
        <v>1</v>
      </c>
      <c r="D79" t="s">
        <v>772</v>
      </c>
      <c r="E79">
        <v>3</v>
      </c>
      <c r="F79">
        <v>0</v>
      </c>
      <c r="G79">
        <v>0</v>
      </c>
      <c r="H79">
        <v>3</v>
      </c>
      <c r="I79">
        <v>0</v>
      </c>
      <c r="J79">
        <v>100</v>
      </c>
      <c r="K79">
        <v>0</v>
      </c>
      <c r="L79">
        <v>3</v>
      </c>
      <c r="M79">
        <v>0</v>
      </c>
      <c r="N79">
        <v>0</v>
      </c>
      <c r="O79">
        <v>0</v>
      </c>
      <c r="P79">
        <v>0</v>
      </c>
      <c r="Q79">
        <v>0</v>
      </c>
      <c r="R79">
        <v>0</v>
      </c>
      <c r="S79">
        <v>0</v>
      </c>
      <c r="T79">
        <v>0</v>
      </c>
      <c r="U79" t="s">
        <v>715</v>
      </c>
    </row>
    <row r="80" spans="1:21" x14ac:dyDescent="0.3">
      <c r="A80">
        <v>79</v>
      </c>
      <c r="B80" t="s">
        <v>435</v>
      </c>
      <c r="C80">
        <v>1</v>
      </c>
      <c r="D80" t="s">
        <v>772</v>
      </c>
      <c r="E80">
        <v>5</v>
      </c>
      <c r="F80">
        <v>3</v>
      </c>
      <c r="G80">
        <v>0</v>
      </c>
      <c r="H80">
        <v>2</v>
      </c>
      <c r="I80">
        <v>60</v>
      </c>
      <c r="J80">
        <v>40</v>
      </c>
      <c r="K80">
        <v>0</v>
      </c>
      <c r="L80">
        <v>3</v>
      </c>
      <c r="M80">
        <v>0</v>
      </c>
      <c r="N80">
        <v>1</v>
      </c>
      <c r="O80">
        <v>0</v>
      </c>
      <c r="P80">
        <v>0</v>
      </c>
      <c r="Q80">
        <v>0</v>
      </c>
      <c r="R80">
        <v>0</v>
      </c>
      <c r="S80">
        <v>0</v>
      </c>
      <c r="T80">
        <v>0</v>
      </c>
      <c r="U80" t="s">
        <v>695</v>
      </c>
    </row>
    <row r="81" spans="1:21" x14ac:dyDescent="0.3">
      <c r="A81">
        <v>80</v>
      </c>
      <c r="B81" t="s">
        <v>453</v>
      </c>
      <c r="C81">
        <v>3</v>
      </c>
      <c r="D81" t="s">
        <v>776</v>
      </c>
      <c r="E81">
        <v>9</v>
      </c>
      <c r="F81">
        <v>2</v>
      </c>
      <c r="G81">
        <v>1</v>
      </c>
      <c r="H81">
        <v>6</v>
      </c>
      <c r="I81">
        <v>22.222222222222221</v>
      </c>
      <c r="J81">
        <v>66.666666666666657</v>
      </c>
      <c r="K81">
        <v>0</v>
      </c>
      <c r="L81">
        <v>9</v>
      </c>
      <c r="M81">
        <v>0</v>
      </c>
      <c r="N81">
        <v>0</v>
      </c>
      <c r="O81">
        <v>0</v>
      </c>
      <c r="P81">
        <v>0</v>
      </c>
      <c r="Q81">
        <v>0</v>
      </c>
      <c r="R81">
        <v>0</v>
      </c>
      <c r="S81">
        <v>0</v>
      </c>
      <c r="T81">
        <v>0</v>
      </c>
      <c r="U81" t="s">
        <v>695</v>
      </c>
    </row>
    <row r="82" spans="1:21" x14ac:dyDescent="0.3">
      <c r="A82">
        <v>81</v>
      </c>
      <c r="B82" t="s">
        <v>458</v>
      </c>
      <c r="C82">
        <v>1</v>
      </c>
      <c r="D82" t="s">
        <v>777</v>
      </c>
      <c r="E82">
        <v>4</v>
      </c>
      <c r="F82">
        <v>1</v>
      </c>
      <c r="G82">
        <v>1</v>
      </c>
      <c r="H82">
        <v>2</v>
      </c>
      <c r="I82">
        <v>25</v>
      </c>
      <c r="J82">
        <v>50</v>
      </c>
      <c r="K82">
        <v>0</v>
      </c>
      <c r="L82">
        <v>3</v>
      </c>
      <c r="M82">
        <v>0</v>
      </c>
      <c r="N82">
        <v>0</v>
      </c>
      <c r="O82">
        <v>0</v>
      </c>
      <c r="P82">
        <v>0</v>
      </c>
      <c r="Q82">
        <v>0</v>
      </c>
      <c r="R82">
        <v>0</v>
      </c>
      <c r="S82">
        <v>0</v>
      </c>
      <c r="T82">
        <v>0</v>
      </c>
      <c r="U82" t="s">
        <v>695</v>
      </c>
    </row>
    <row r="83" spans="1:21" x14ac:dyDescent="0.3">
      <c r="A83">
        <v>82</v>
      </c>
      <c r="B83" t="s">
        <v>482</v>
      </c>
      <c r="C83">
        <v>1</v>
      </c>
      <c r="D83" t="s">
        <v>778</v>
      </c>
      <c r="E83">
        <v>3</v>
      </c>
      <c r="F83">
        <v>1</v>
      </c>
      <c r="G83">
        <v>0</v>
      </c>
      <c r="H83">
        <v>2</v>
      </c>
      <c r="I83">
        <v>33.333333333333329</v>
      </c>
      <c r="J83">
        <v>66.666666666666657</v>
      </c>
      <c r="K83">
        <v>0</v>
      </c>
      <c r="L83">
        <v>3</v>
      </c>
      <c r="M83">
        <v>0</v>
      </c>
      <c r="N83">
        <v>0</v>
      </c>
      <c r="O83">
        <v>0</v>
      </c>
      <c r="P83">
        <v>0</v>
      </c>
      <c r="Q83">
        <v>0</v>
      </c>
      <c r="R83">
        <v>0</v>
      </c>
      <c r="S83">
        <v>0</v>
      </c>
      <c r="T83">
        <v>0</v>
      </c>
      <c r="U83" t="s">
        <v>695</v>
      </c>
    </row>
    <row r="84" spans="1:21" x14ac:dyDescent="0.3">
      <c r="A84">
        <v>83</v>
      </c>
      <c r="B84" t="s">
        <v>578</v>
      </c>
      <c r="C84">
        <v>1</v>
      </c>
      <c r="D84" t="s">
        <v>779</v>
      </c>
      <c r="E84">
        <v>3</v>
      </c>
      <c r="F84">
        <v>0</v>
      </c>
      <c r="G84">
        <v>1</v>
      </c>
      <c r="H84">
        <v>2</v>
      </c>
      <c r="I84">
        <v>0</v>
      </c>
      <c r="J84">
        <v>66.666666666666657</v>
      </c>
      <c r="K84">
        <v>0</v>
      </c>
      <c r="L84">
        <v>3</v>
      </c>
      <c r="M84">
        <v>0</v>
      </c>
      <c r="N84">
        <v>0</v>
      </c>
      <c r="O84">
        <v>0</v>
      </c>
      <c r="P84">
        <v>0</v>
      </c>
      <c r="Q84">
        <v>0</v>
      </c>
      <c r="R84">
        <v>0</v>
      </c>
      <c r="S84">
        <v>0</v>
      </c>
      <c r="T84">
        <v>0</v>
      </c>
      <c r="U84" t="s">
        <v>695</v>
      </c>
    </row>
    <row r="85" spans="1:21" x14ac:dyDescent="0.3">
      <c r="A85">
        <v>84</v>
      </c>
      <c r="B85" t="s">
        <v>590</v>
      </c>
      <c r="C85">
        <v>1</v>
      </c>
      <c r="D85" t="s">
        <v>779</v>
      </c>
      <c r="E85">
        <v>3</v>
      </c>
      <c r="F85">
        <v>0</v>
      </c>
      <c r="G85">
        <v>0</v>
      </c>
      <c r="H85">
        <v>3</v>
      </c>
      <c r="I85">
        <v>0</v>
      </c>
      <c r="J85">
        <v>100</v>
      </c>
      <c r="K85">
        <v>0</v>
      </c>
      <c r="L85">
        <v>3</v>
      </c>
      <c r="M85">
        <v>0</v>
      </c>
      <c r="N85">
        <v>0</v>
      </c>
      <c r="O85">
        <v>0</v>
      </c>
      <c r="P85">
        <v>0</v>
      </c>
      <c r="Q85">
        <v>0</v>
      </c>
      <c r="R85">
        <v>0</v>
      </c>
      <c r="S85">
        <v>0</v>
      </c>
      <c r="T85">
        <v>0</v>
      </c>
      <c r="U85" t="s">
        <v>697</v>
      </c>
    </row>
    <row r="86" spans="1:21" x14ac:dyDescent="0.3">
      <c r="A86">
        <v>85</v>
      </c>
      <c r="B86" t="s">
        <v>547</v>
      </c>
      <c r="C86">
        <v>1</v>
      </c>
      <c r="D86" t="s">
        <v>780</v>
      </c>
      <c r="E86">
        <v>3</v>
      </c>
      <c r="F86">
        <v>0</v>
      </c>
      <c r="G86">
        <v>0</v>
      </c>
      <c r="H86">
        <v>3</v>
      </c>
      <c r="I86">
        <v>0</v>
      </c>
      <c r="J86">
        <v>100</v>
      </c>
      <c r="K86">
        <v>1</v>
      </c>
      <c r="L86">
        <v>3</v>
      </c>
      <c r="M86">
        <v>0</v>
      </c>
      <c r="N86">
        <v>0</v>
      </c>
      <c r="O86">
        <v>0</v>
      </c>
      <c r="P86">
        <v>0</v>
      </c>
      <c r="Q86">
        <v>0</v>
      </c>
      <c r="R86">
        <v>0</v>
      </c>
      <c r="S86">
        <v>0</v>
      </c>
      <c r="T86">
        <v>0</v>
      </c>
      <c r="U86" t="s">
        <v>727</v>
      </c>
    </row>
  </sheetData>
  <autoFilter ref="A1:U86" xr:uid="{58E03F5B-ECCE-4628-8983-9AD3BBCB907D}"/>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WorldCupMatches</vt:lpstr>
      <vt:lpstr>World Cup - Tableau format</vt:lpstr>
      <vt:lpstr>WorldCups</vt:lpstr>
      <vt:lpstr>WC STATS COUNTRIES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Baucke, Spencer(GE Digital)</dc:creator>
  <cp:lastModifiedBy>Sanket Khamkar</cp:lastModifiedBy>
  <dcterms:created xsi:type="dcterms:W3CDTF">2018-04-20T12:39:42Z</dcterms:created>
  <dcterms:modified xsi:type="dcterms:W3CDTF">2024-12-18T06:48:38Z</dcterms:modified>
</cp:coreProperties>
</file>