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L++X8e8Ho47OzGR63u0mIXoSnijDYqy1sccCZB4iVI="/>
    </ext>
  </extLst>
</workbook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<sst xmlns="http://schemas.openxmlformats.org/spreadsheetml/2006/main" count="731" uniqueCount="263">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</sst>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4.0"/>
      <color theme="1"/>
      <name val="Calibri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  <font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F00FF"/>
        <bgColor rgb="FFFF00FF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Border="1" applyFill="1" applyFont="1"/>
    <xf borderId="2" fillId="0" fontId="3" numFmtId="0" xfId="0" applyBorder="1" applyFont="1"/>
    <xf borderId="3" fillId="0" fontId="3" numFmtId="0" xfId="0" applyBorder="1" applyFont="1"/>
    <xf borderId="1" fillId="3" fontId="2" numFmtId="0" xfId="0" applyBorder="1" applyFill="1" applyFont="1"/>
    <xf borderId="1" fillId="4" fontId="2" numFmtId="0" xfId="0" applyBorder="1" applyFill="1" applyFont="1"/>
    <xf borderId="4" fillId="4" fontId="4" numFmtId="0" xfId="0" applyBorder="1" applyFont="1"/>
    <xf borderId="0" fillId="0" fontId="5" numFmtId="0" xfId="0" applyFont="1"/>
    <xf borderId="0" fillId="0" fontId="4" numFmtId="9" xfId="0" applyFont="1" applyNumberFormat="1"/>
    <xf borderId="0" fillId="5" fontId="6" numFmtId="9" xfId="0" applyFill="1" applyFont="1" applyNumberFormat="1"/>
  </cellXfs>
  <cellStyles count="1">
    <cellStyle xfId="0" name="Normal" builtinId="0"/>
  </cellStyles>
  <dxfs count="6"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8"/>
          <bgColor theme="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41.14"/>
    <col customWidth="1" min="3" max="3" width="21.14"/>
    <col customWidth="1" min="4" max="4" width="16.71"/>
    <col customWidth="1" min="5" max="5" width="21.14"/>
    <col customWidth="1" min="6" max="6" width="10.0"/>
    <col customWidth="1" min="7" max="7" width="10.14"/>
    <col customWidth="1" min="8" max="8" width="10.29"/>
    <col customWidth="1" min="9" max="9" width="13.0"/>
    <col customWidth="1" min="10" max="10" width="9.86"/>
    <col customWidth="1" min="11" max="11" width="16.86"/>
    <col customWidth="1" min="12" max="17" width="8.71"/>
    <col customWidth="1" min="18" max="18" width="10.43"/>
    <col customWidth="1" min="19" max="26" width="8.71"/>
  </cols>
  <sheetData>
    <row r="1">
      <c r="A1" s="1" t="s">
        <v>0</v>
      </c>
    </row>
    <row r="3">
      <c r="A3" s="2"/>
      <c r="B3" s="2"/>
      <c r="C3" s="2"/>
      <c r="D3" s="2"/>
      <c r="E3" s="2"/>
      <c r="F3" s="3" t="s">
        <v>1</v>
      </c>
      <c r="G3" s="4"/>
      <c r="H3" s="5"/>
      <c r="I3" s="6" t="s">
        <v>2</v>
      </c>
      <c r="J3" s="4"/>
      <c r="K3" s="4"/>
      <c r="L3" s="5"/>
      <c r="M3" s="7" t="s">
        <v>3</v>
      </c>
      <c r="N3" s="4"/>
      <c r="O3" s="4"/>
      <c r="P3" s="4"/>
      <c r="Q3" s="5"/>
      <c r="R3" s="8"/>
    </row>
    <row r="4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>
        <v>2017.0</v>
      </c>
      <c r="N4" s="2">
        <v>2018.0</v>
      </c>
      <c r="O4" s="2">
        <v>2019.0</v>
      </c>
      <c r="P4" s="2">
        <v>2020.0</v>
      </c>
      <c r="Q4" s="2">
        <v>2021.0</v>
      </c>
      <c r="R4" s="2" t="s">
        <v>16</v>
      </c>
    </row>
    <row r="5">
      <c r="A5" s="9" t="s">
        <v>17</v>
      </c>
      <c r="B5" s="9" t="s">
        <v>18</v>
      </c>
      <c r="C5" s="9" t="s">
        <v>19</v>
      </c>
      <c r="D5" s="9" t="s">
        <v>20</v>
      </c>
      <c r="E5" s="9" t="s">
        <v>21</v>
      </c>
      <c r="F5" s="9" t="s">
        <v>22</v>
      </c>
      <c r="G5" s="9" t="s">
        <v>22</v>
      </c>
      <c r="H5" s="9" t="s">
        <v>22</v>
      </c>
      <c r="I5" s="9" t="s">
        <v>22</v>
      </c>
      <c r="J5" s="9" t="s">
        <v>22</v>
      </c>
      <c r="K5" s="9" t="s">
        <v>22</v>
      </c>
      <c r="L5" s="9" t="s">
        <v>22</v>
      </c>
      <c r="M5" s="9">
        <v>1982.0</v>
      </c>
      <c r="N5" s="9">
        <v>5388.0</v>
      </c>
      <c r="O5" s="9">
        <v>7063.0</v>
      </c>
      <c r="P5" s="9">
        <v>7208.0</v>
      </c>
      <c r="Q5" s="9">
        <v>9093.0</v>
      </c>
      <c r="R5" s="10">
        <f t="shared" ref="R5:R7" si="1">RRI($Q$4-$M$4,M5,Q5)</f>
        <v>0.4635274929</v>
      </c>
    </row>
    <row r="6">
      <c r="A6" s="9" t="s">
        <v>23</v>
      </c>
      <c r="B6" s="9" t="s">
        <v>24</v>
      </c>
      <c r="C6" s="9" t="s">
        <v>25</v>
      </c>
      <c r="D6" s="9" t="s">
        <v>26</v>
      </c>
      <c r="E6" s="9" t="s">
        <v>21</v>
      </c>
      <c r="F6" s="9" t="s">
        <v>22</v>
      </c>
      <c r="G6" s="9" t="s">
        <v>22</v>
      </c>
      <c r="H6" s="9" t="s">
        <v>22</v>
      </c>
      <c r="I6" s="9" t="s">
        <v>27</v>
      </c>
      <c r="J6" s="9" t="s">
        <v>22</v>
      </c>
      <c r="K6" s="9" t="s">
        <v>22</v>
      </c>
      <c r="L6" s="9" t="s">
        <v>22</v>
      </c>
      <c r="M6" s="9">
        <v>2786.0</v>
      </c>
      <c r="N6" s="9">
        <v>3804.0</v>
      </c>
      <c r="O6" s="9">
        <v>4121.0</v>
      </c>
      <c r="P6" s="9">
        <v>6210.0</v>
      </c>
      <c r="Q6" s="9">
        <v>6909.0</v>
      </c>
      <c r="R6" s="10">
        <f t="shared" si="1"/>
        <v>0.2548982687</v>
      </c>
    </row>
    <row r="7">
      <c r="A7" s="9" t="s">
        <v>28</v>
      </c>
      <c r="B7" s="9" t="s">
        <v>29</v>
      </c>
      <c r="C7" s="9" t="s">
        <v>30</v>
      </c>
      <c r="D7" s="9" t="s">
        <v>31</v>
      </c>
      <c r="E7" s="9" t="s">
        <v>21</v>
      </c>
      <c r="F7" s="9" t="s">
        <v>22</v>
      </c>
      <c r="G7" s="9" t="s">
        <v>22</v>
      </c>
      <c r="H7" s="9" t="s">
        <v>22</v>
      </c>
      <c r="I7" s="9" t="s">
        <v>22</v>
      </c>
      <c r="J7" s="9" t="s">
        <v>22</v>
      </c>
      <c r="K7" s="9" t="s">
        <v>22</v>
      </c>
      <c r="L7" s="9" t="s">
        <v>22</v>
      </c>
      <c r="M7" s="9">
        <v>1209.0</v>
      </c>
      <c r="N7" s="9">
        <v>1534.0</v>
      </c>
      <c r="O7" s="9">
        <v>1634.0</v>
      </c>
      <c r="P7" s="9">
        <v>4302.0</v>
      </c>
      <c r="Q7" s="9">
        <v>9768.0</v>
      </c>
      <c r="R7" s="10">
        <f t="shared" si="1"/>
        <v>0.6859505701</v>
      </c>
    </row>
    <row r="8">
      <c r="A8" s="9" t="s">
        <v>32</v>
      </c>
      <c r="B8" s="9" t="s">
        <v>33</v>
      </c>
      <c r="C8" s="9" t="s">
        <v>34</v>
      </c>
      <c r="D8" s="9" t="s">
        <v>35</v>
      </c>
      <c r="E8" s="9" t="s">
        <v>21</v>
      </c>
      <c r="F8" s="9" t="s">
        <v>22</v>
      </c>
      <c r="G8" s="9" t="s">
        <v>22</v>
      </c>
      <c r="H8" s="9" t="s">
        <v>22</v>
      </c>
      <c r="I8" s="9" t="s">
        <v>22</v>
      </c>
      <c r="J8" s="9" t="s">
        <v>22</v>
      </c>
      <c r="K8" s="9" t="s">
        <v>22</v>
      </c>
      <c r="L8" s="9" t="s">
        <v>22</v>
      </c>
      <c r="M8" s="9">
        <v>906.0</v>
      </c>
      <c r="N8" s="9">
        <v>1251.0</v>
      </c>
      <c r="O8" s="9">
        <v>2897.0</v>
      </c>
      <c r="P8" s="9">
        <v>4499.0</v>
      </c>
      <c r="Q8" s="9">
        <v>9428.0</v>
      </c>
      <c r="R8" s="11" t="str">
        <f>RRI($Q$3-$M$3,M8,Q8)</f>
        <v>#VALUE!</v>
      </c>
    </row>
    <row r="9">
      <c r="A9" s="9" t="s">
        <v>36</v>
      </c>
      <c r="B9" s="9" t="s">
        <v>37</v>
      </c>
      <c r="C9" s="9" t="s">
        <v>38</v>
      </c>
      <c r="D9" s="9" t="s">
        <v>39</v>
      </c>
      <c r="E9" s="9" t="s">
        <v>21</v>
      </c>
      <c r="F9" s="9" t="s">
        <v>22</v>
      </c>
      <c r="G9" s="9" t="s">
        <v>22</v>
      </c>
      <c r="H9" s="9" t="s">
        <v>27</v>
      </c>
      <c r="I9" s="9" t="s">
        <v>22</v>
      </c>
      <c r="J9" s="9" t="s">
        <v>22</v>
      </c>
      <c r="K9" s="9" t="s">
        <v>22</v>
      </c>
      <c r="L9" s="9" t="s">
        <v>22</v>
      </c>
      <c r="M9" s="9">
        <v>1421.0</v>
      </c>
      <c r="N9" s="9">
        <v>1893.0</v>
      </c>
      <c r="O9" s="9">
        <v>2722.0</v>
      </c>
      <c r="P9" s="9">
        <v>4410.0</v>
      </c>
      <c r="Q9" s="9">
        <v>5873.0</v>
      </c>
      <c r="R9" s="10">
        <f t="shared" ref="R9:R11" si="2">RRI($Q$4-$M$4,M9,Q9)</f>
        <v>0.4258258388</v>
      </c>
    </row>
    <row r="10">
      <c r="A10" s="9" t="s">
        <v>40</v>
      </c>
      <c r="B10" s="9" t="s">
        <v>41</v>
      </c>
      <c r="C10" s="9" t="s">
        <v>42</v>
      </c>
      <c r="D10" s="9" t="s">
        <v>43</v>
      </c>
      <c r="E10" s="9" t="s">
        <v>21</v>
      </c>
      <c r="F10" s="9" t="s">
        <v>22</v>
      </c>
      <c r="G10" s="9" t="s">
        <v>22</v>
      </c>
      <c r="H10" s="9" t="s">
        <v>22</v>
      </c>
      <c r="I10" s="9" t="s">
        <v>27</v>
      </c>
      <c r="J10" s="9" t="s">
        <v>22</v>
      </c>
      <c r="K10" s="9" t="s">
        <v>22</v>
      </c>
      <c r="L10" s="9" t="s">
        <v>27</v>
      </c>
      <c r="M10" s="9">
        <v>2341.0</v>
      </c>
      <c r="N10" s="9">
        <v>6105.0</v>
      </c>
      <c r="O10" s="9">
        <v>7777.0</v>
      </c>
      <c r="P10" s="9">
        <v>7891.0</v>
      </c>
      <c r="Q10" s="9">
        <v>8758.0</v>
      </c>
      <c r="R10" s="10">
        <f t="shared" si="2"/>
        <v>0.3907558064</v>
      </c>
    </row>
    <row r="11">
      <c r="A11" s="9" t="s">
        <v>44</v>
      </c>
      <c r="B11" s="9" t="s">
        <v>45</v>
      </c>
      <c r="C11" s="9" t="s">
        <v>46</v>
      </c>
      <c r="D11" s="9" t="s">
        <v>47</v>
      </c>
      <c r="E11" s="9" t="s">
        <v>21</v>
      </c>
      <c r="F11" s="9" t="s">
        <v>22</v>
      </c>
      <c r="G11" s="9" t="s">
        <v>27</v>
      </c>
      <c r="H11" s="9" t="s">
        <v>27</v>
      </c>
      <c r="I11" s="9" t="s">
        <v>27</v>
      </c>
      <c r="J11" s="9" t="s">
        <v>27</v>
      </c>
      <c r="K11" s="9" t="s">
        <v>22</v>
      </c>
      <c r="L11" s="9" t="s">
        <v>27</v>
      </c>
      <c r="M11" s="9">
        <v>9252.0</v>
      </c>
      <c r="N11" s="9">
        <v>8499.0</v>
      </c>
      <c r="O11" s="9">
        <v>991.0</v>
      </c>
      <c r="P11" s="9">
        <v>448.0</v>
      </c>
      <c r="Q11" s="9">
        <v>211.0</v>
      </c>
      <c r="R11" s="10">
        <f t="shared" si="2"/>
        <v>-0.611392026</v>
      </c>
    </row>
    <row r="12">
      <c r="A12" s="9" t="s">
        <v>48</v>
      </c>
      <c r="B12" s="9" t="s">
        <v>49</v>
      </c>
      <c r="C12" s="9" t="s">
        <v>50</v>
      </c>
      <c r="D12" s="9" t="s">
        <v>51</v>
      </c>
      <c r="E12" s="9" t="s">
        <v>21</v>
      </c>
      <c r="F12" s="9" t="s">
        <v>22</v>
      </c>
      <c r="G12" s="9"/>
      <c r="H12" s="9"/>
      <c r="I12" s="9" t="s">
        <v>22</v>
      </c>
      <c r="J12" s="9" t="s">
        <v>27</v>
      </c>
      <c r="K12" s="9" t="s">
        <v>22</v>
      </c>
      <c r="L12" s="9" t="s">
        <v>27</v>
      </c>
      <c r="M12" s="9">
        <v>1581.0</v>
      </c>
      <c r="N12" s="9">
        <v>4799.0</v>
      </c>
      <c r="O12" s="9">
        <v>6582.0</v>
      </c>
      <c r="P12" s="9">
        <v>9024.0</v>
      </c>
      <c r="Q12" s="9">
        <v>9759.0</v>
      </c>
      <c r="R12" s="11" t="str">
        <f>RRI($Q$3-$M$3,M12,Q12)</f>
        <v>#VALUE!</v>
      </c>
    </row>
    <row r="13">
      <c r="A13" s="9" t="s">
        <v>52</v>
      </c>
      <c r="B13" s="9" t="s">
        <v>53</v>
      </c>
      <c r="C13" s="9" t="s">
        <v>54</v>
      </c>
      <c r="D13" s="9" t="s">
        <v>55</v>
      </c>
      <c r="E13" s="9" t="s">
        <v>21</v>
      </c>
      <c r="F13" s="9" t="s">
        <v>22</v>
      </c>
      <c r="G13" s="9" t="s">
        <v>27</v>
      </c>
      <c r="H13" s="9" t="s">
        <v>27</v>
      </c>
      <c r="I13" s="9" t="s">
        <v>27</v>
      </c>
      <c r="J13" s="9" t="s">
        <v>27</v>
      </c>
      <c r="K13" s="9" t="s">
        <v>22</v>
      </c>
      <c r="L13" s="9" t="s">
        <v>27</v>
      </c>
      <c r="M13" s="9">
        <v>9766.0</v>
      </c>
      <c r="N13" s="9">
        <v>8049.0</v>
      </c>
      <c r="O13" s="9">
        <v>5556.0</v>
      </c>
      <c r="P13" s="9">
        <v>5202.0</v>
      </c>
      <c r="Q13" s="9">
        <v>2373.0</v>
      </c>
      <c r="R13" s="10">
        <f t="shared" ref="R13:R64" si="3">RRI($Q$4-$M$4,M13,Q13)</f>
        <v>-0.2979060114</v>
      </c>
    </row>
    <row r="14">
      <c r="A14" s="9" t="s">
        <v>56</v>
      </c>
      <c r="B14" s="9" t="s">
        <v>57</v>
      </c>
      <c r="C14" s="9" t="s">
        <v>58</v>
      </c>
      <c r="D14" s="9" t="s">
        <v>59</v>
      </c>
      <c r="E14" s="9" t="s">
        <v>21</v>
      </c>
      <c r="F14" s="9" t="s">
        <v>22</v>
      </c>
      <c r="G14" s="9" t="s">
        <v>22</v>
      </c>
      <c r="H14" s="9" t="s">
        <v>27</v>
      </c>
      <c r="I14" s="9" t="s">
        <v>22</v>
      </c>
      <c r="J14" s="9" t="s">
        <v>27</v>
      </c>
      <c r="K14" s="9" t="s">
        <v>22</v>
      </c>
      <c r="L14" s="9" t="s">
        <v>27</v>
      </c>
      <c r="M14" s="9">
        <v>1530.0</v>
      </c>
      <c r="N14" s="9">
        <v>1620.0</v>
      </c>
      <c r="O14" s="9">
        <v>2027.0</v>
      </c>
      <c r="P14" s="9">
        <v>4881.0</v>
      </c>
      <c r="Q14" s="9">
        <v>6002.0</v>
      </c>
      <c r="R14" s="10">
        <f t="shared" si="3"/>
        <v>0.4073468327</v>
      </c>
    </row>
    <row r="15">
      <c r="A15" s="9" t="s">
        <v>60</v>
      </c>
      <c r="B15" s="9" t="s">
        <v>61</v>
      </c>
      <c r="C15" s="9" t="s">
        <v>62</v>
      </c>
      <c r="D15" s="9" t="s">
        <v>63</v>
      </c>
      <c r="E15" s="9" t="s">
        <v>21</v>
      </c>
      <c r="F15" s="9" t="s">
        <v>22</v>
      </c>
      <c r="G15" s="9" t="s">
        <v>27</v>
      </c>
      <c r="H15" s="9" t="s">
        <v>27</v>
      </c>
      <c r="I15" s="9" t="s">
        <v>27</v>
      </c>
      <c r="J15" s="9" t="s">
        <v>27</v>
      </c>
      <c r="K15" s="9" t="s">
        <v>27</v>
      </c>
      <c r="L15" s="9" t="s">
        <v>27</v>
      </c>
      <c r="M15" s="9">
        <v>7555.0</v>
      </c>
      <c r="N15" s="9">
        <v>6551.0</v>
      </c>
      <c r="O15" s="9">
        <v>5188.0</v>
      </c>
      <c r="P15" s="9">
        <v>3436.0</v>
      </c>
      <c r="Q15" s="9">
        <v>2359.0</v>
      </c>
      <c r="R15" s="10">
        <f t="shared" si="3"/>
        <v>-0.2524790511</v>
      </c>
    </row>
    <row r="16">
      <c r="A16" s="9" t="s">
        <v>64</v>
      </c>
      <c r="B16" s="9" t="s">
        <v>65</v>
      </c>
      <c r="C16" s="9" t="s">
        <v>66</v>
      </c>
      <c r="D16" s="9" t="s">
        <v>67</v>
      </c>
      <c r="E16" s="9" t="s">
        <v>21</v>
      </c>
      <c r="F16" s="9" t="s">
        <v>22</v>
      </c>
      <c r="G16" s="9" t="s">
        <v>27</v>
      </c>
      <c r="H16" s="9" t="s">
        <v>27</v>
      </c>
      <c r="I16" s="9" t="s">
        <v>27</v>
      </c>
      <c r="J16" s="9" t="s">
        <v>27</v>
      </c>
      <c r="K16" s="9" t="s">
        <v>27</v>
      </c>
      <c r="L16" s="9" t="s">
        <v>27</v>
      </c>
      <c r="M16" s="9">
        <v>1532.0</v>
      </c>
      <c r="N16" s="9">
        <v>2678.0</v>
      </c>
      <c r="O16" s="9">
        <v>4068.0</v>
      </c>
      <c r="P16" s="9">
        <v>4278.0</v>
      </c>
      <c r="Q16" s="9">
        <v>5382.0</v>
      </c>
      <c r="R16" s="10">
        <f t="shared" si="3"/>
        <v>0.3690560602</v>
      </c>
    </row>
    <row r="17">
      <c r="A17" s="9" t="s">
        <v>68</v>
      </c>
      <c r="B17" s="9" t="s">
        <v>69</v>
      </c>
      <c r="C17" s="9" t="s">
        <v>70</v>
      </c>
      <c r="D17" s="9" t="s">
        <v>71</v>
      </c>
      <c r="E17" s="9" t="s">
        <v>21</v>
      </c>
      <c r="F17" s="9" t="s">
        <v>22</v>
      </c>
      <c r="G17" s="9"/>
      <c r="H17" s="9"/>
      <c r="I17" s="9" t="s">
        <v>22</v>
      </c>
      <c r="J17" s="9"/>
      <c r="K17" s="9"/>
      <c r="L17" s="9" t="s">
        <v>22</v>
      </c>
      <c r="M17" s="9">
        <v>24.0</v>
      </c>
      <c r="N17" s="9">
        <v>1797.0</v>
      </c>
      <c r="O17" s="9">
        <v>3548.0</v>
      </c>
      <c r="P17" s="9">
        <v>3668.0</v>
      </c>
      <c r="Q17" s="9">
        <v>8592.0</v>
      </c>
      <c r="R17" s="10">
        <f t="shared" si="3"/>
        <v>3.3498147</v>
      </c>
    </row>
    <row r="18">
      <c r="A18" s="9" t="s">
        <v>72</v>
      </c>
      <c r="B18" s="9" t="s">
        <v>73</v>
      </c>
      <c r="C18" s="9" t="s">
        <v>74</v>
      </c>
      <c r="D18" s="9" t="s">
        <v>75</v>
      </c>
      <c r="E18" s="9" t="s">
        <v>21</v>
      </c>
      <c r="F18" s="9" t="s">
        <v>22</v>
      </c>
      <c r="G18" s="9" t="s">
        <v>22</v>
      </c>
      <c r="H18" s="9" t="s">
        <v>22</v>
      </c>
      <c r="I18" s="9" t="s">
        <v>22</v>
      </c>
      <c r="J18" s="9" t="s">
        <v>22</v>
      </c>
      <c r="K18" s="9" t="s">
        <v>22</v>
      </c>
      <c r="L18" s="9" t="s">
        <v>22</v>
      </c>
      <c r="M18" s="9">
        <v>861.0</v>
      </c>
      <c r="N18" s="9">
        <v>1314.0</v>
      </c>
      <c r="O18" s="9">
        <v>1810.0</v>
      </c>
      <c r="P18" s="9">
        <v>6510.0</v>
      </c>
      <c r="Q18" s="9">
        <v>9271.0</v>
      </c>
      <c r="R18" s="10">
        <f t="shared" si="3"/>
        <v>0.8114687962</v>
      </c>
    </row>
    <row r="19">
      <c r="A19" s="9" t="s">
        <v>76</v>
      </c>
      <c r="B19" s="9" t="s">
        <v>77</v>
      </c>
      <c r="C19" s="9" t="s">
        <v>78</v>
      </c>
      <c r="D19" s="9" t="s">
        <v>79</v>
      </c>
      <c r="E19" s="9" t="s">
        <v>21</v>
      </c>
      <c r="F19" s="9" t="s">
        <v>22</v>
      </c>
      <c r="G19" s="9" t="s">
        <v>22</v>
      </c>
      <c r="H19" s="9" t="s">
        <v>27</v>
      </c>
      <c r="I19" s="9" t="s">
        <v>27</v>
      </c>
      <c r="J19" s="9" t="s">
        <v>27</v>
      </c>
      <c r="K19" s="9" t="s">
        <v>27</v>
      </c>
      <c r="L19" s="9" t="s">
        <v>27</v>
      </c>
      <c r="M19" s="9">
        <v>9058.0</v>
      </c>
      <c r="N19" s="9">
        <v>4839.0</v>
      </c>
      <c r="O19" s="9">
        <v>4776.0</v>
      </c>
      <c r="P19" s="9">
        <v>4024.0</v>
      </c>
      <c r="Q19" s="9">
        <v>369.0</v>
      </c>
      <c r="R19" s="10">
        <f t="shared" si="3"/>
        <v>-0.5507392141</v>
      </c>
    </row>
    <row r="20">
      <c r="A20" s="9" t="s">
        <v>80</v>
      </c>
      <c r="B20" s="9" t="s">
        <v>81</v>
      </c>
      <c r="C20" s="9" t="s">
        <v>82</v>
      </c>
      <c r="D20" s="9" t="s">
        <v>83</v>
      </c>
      <c r="E20" s="9" t="s">
        <v>84</v>
      </c>
      <c r="F20" s="9" t="s">
        <v>22</v>
      </c>
      <c r="G20" s="9" t="s">
        <v>22</v>
      </c>
      <c r="H20" s="9" t="s">
        <v>27</v>
      </c>
      <c r="I20" s="9" t="s">
        <v>27</v>
      </c>
      <c r="J20" s="9" t="s">
        <v>27</v>
      </c>
      <c r="K20" s="9" t="s">
        <v>27</v>
      </c>
      <c r="L20" s="9" t="s">
        <v>27</v>
      </c>
      <c r="M20" s="9">
        <v>3501.0</v>
      </c>
      <c r="N20" s="9">
        <v>7079.0</v>
      </c>
      <c r="O20" s="9">
        <v>7438.0</v>
      </c>
      <c r="P20" s="9">
        <v>7443.0</v>
      </c>
      <c r="Q20" s="9">
        <v>9225.0</v>
      </c>
      <c r="R20" s="10">
        <f t="shared" si="3"/>
        <v>0.2740708107</v>
      </c>
    </row>
    <row r="21" ht="15.75" customHeight="1">
      <c r="A21" s="9" t="s">
        <v>85</v>
      </c>
      <c r="B21" s="9" t="s">
        <v>86</v>
      </c>
      <c r="C21" s="9" t="s">
        <v>87</v>
      </c>
      <c r="D21" s="9" t="s">
        <v>88</v>
      </c>
      <c r="E21" s="9" t="s">
        <v>84</v>
      </c>
      <c r="F21" s="9" t="s">
        <v>22</v>
      </c>
      <c r="G21" s="9" t="s">
        <v>22</v>
      </c>
      <c r="H21" s="9" t="s">
        <v>27</v>
      </c>
      <c r="I21" s="9" t="s">
        <v>27</v>
      </c>
      <c r="J21" s="9" t="s">
        <v>27</v>
      </c>
      <c r="K21" s="9" t="s">
        <v>27</v>
      </c>
      <c r="L21" s="9" t="s">
        <v>27</v>
      </c>
      <c r="M21" s="9">
        <v>3916.0</v>
      </c>
      <c r="N21" s="9">
        <v>4218.0</v>
      </c>
      <c r="O21" s="9">
        <v>5072.0</v>
      </c>
      <c r="P21" s="9">
        <v>5201.0</v>
      </c>
      <c r="Q21" s="9">
        <v>7588.0</v>
      </c>
      <c r="R21" s="10">
        <f t="shared" si="3"/>
        <v>0.1798346858</v>
      </c>
    </row>
    <row r="22" ht="15.75" customHeight="1">
      <c r="A22" s="9" t="s">
        <v>89</v>
      </c>
      <c r="B22" s="9" t="s">
        <v>90</v>
      </c>
      <c r="C22" s="9" t="s">
        <v>91</v>
      </c>
      <c r="D22" s="9" t="s">
        <v>92</v>
      </c>
      <c r="E22" s="9" t="s">
        <v>84</v>
      </c>
      <c r="F22" s="9" t="s">
        <v>22</v>
      </c>
      <c r="G22" s="9" t="s">
        <v>22</v>
      </c>
      <c r="H22" s="9" t="s">
        <v>27</v>
      </c>
      <c r="I22" s="9" t="s">
        <v>22</v>
      </c>
      <c r="J22" s="9" t="s">
        <v>27</v>
      </c>
      <c r="K22" s="9" t="s">
        <v>22</v>
      </c>
      <c r="L22" s="9" t="s">
        <v>27</v>
      </c>
      <c r="M22" s="9">
        <v>700.0</v>
      </c>
      <c r="N22" s="9">
        <v>5721.0</v>
      </c>
      <c r="O22" s="9">
        <v>6247.0</v>
      </c>
      <c r="P22" s="9">
        <v>8495.0</v>
      </c>
      <c r="Q22" s="9">
        <v>9236.0</v>
      </c>
      <c r="R22" s="10">
        <f t="shared" si="3"/>
        <v>0.9058840303</v>
      </c>
    </row>
    <row r="23" ht="15.75" customHeight="1">
      <c r="A23" s="9" t="s">
        <v>93</v>
      </c>
      <c r="B23" s="9" t="s">
        <v>94</v>
      </c>
      <c r="C23" s="9" t="s">
        <v>95</v>
      </c>
      <c r="D23" s="9" t="s">
        <v>96</v>
      </c>
      <c r="E23" s="9" t="s">
        <v>84</v>
      </c>
      <c r="F23" s="9" t="s">
        <v>22</v>
      </c>
      <c r="G23" s="9" t="s">
        <v>22</v>
      </c>
      <c r="H23" s="9" t="s">
        <v>27</v>
      </c>
      <c r="I23" s="9" t="s">
        <v>27</v>
      </c>
      <c r="J23" s="9" t="s">
        <v>27</v>
      </c>
      <c r="K23" s="9" t="s">
        <v>27</v>
      </c>
      <c r="L23" s="9" t="s">
        <v>27</v>
      </c>
      <c r="M23" s="9">
        <v>9773.0</v>
      </c>
      <c r="N23" s="9">
        <v>9179.0</v>
      </c>
      <c r="O23" s="9">
        <v>8390.0</v>
      </c>
      <c r="P23" s="9">
        <v>8256.0</v>
      </c>
      <c r="Q23" s="9">
        <v>3815.0</v>
      </c>
      <c r="R23" s="10">
        <f t="shared" si="3"/>
        <v>-0.2095640926</v>
      </c>
    </row>
    <row r="24" ht="15.75" customHeight="1">
      <c r="A24" s="9" t="s">
        <v>97</v>
      </c>
      <c r="B24" s="9" t="s">
        <v>98</v>
      </c>
      <c r="C24" s="9" t="s">
        <v>99</v>
      </c>
      <c r="D24" s="9" t="s">
        <v>100</v>
      </c>
      <c r="E24" s="9" t="s">
        <v>84</v>
      </c>
      <c r="F24" s="9" t="s">
        <v>22</v>
      </c>
      <c r="G24" s="9" t="s">
        <v>22</v>
      </c>
      <c r="H24" s="9" t="s">
        <v>27</v>
      </c>
      <c r="I24" s="9" t="s">
        <v>22</v>
      </c>
      <c r="J24" s="9" t="s">
        <v>27</v>
      </c>
      <c r="K24" s="9" t="s">
        <v>22</v>
      </c>
      <c r="L24" s="9" t="s">
        <v>27</v>
      </c>
      <c r="M24" s="9">
        <v>73.0</v>
      </c>
      <c r="N24" s="9">
        <v>3485.0</v>
      </c>
      <c r="O24" s="9">
        <v>4592.0</v>
      </c>
      <c r="P24" s="9">
        <v>5143.0</v>
      </c>
      <c r="Q24" s="9">
        <v>8100.0</v>
      </c>
      <c r="R24" s="10">
        <f t="shared" si="3"/>
        <v>2.245566707</v>
      </c>
    </row>
    <row r="25" ht="15.75" customHeight="1">
      <c r="A25" s="9" t="s">
        <v>101</v>
      </c>
      <c r="B25" s="9" t="s">
        <v>102</v>
      </c>
      <c r="C25" s="9" t="s">
        <v>103</v>
      </c>
      <c r="D25" s="9" t="s">
        <v>104</v>
      </c>
      <c r="E25" s="9" t="s">
        <v>84</v>
      </c>
      <c r="F25" s="9" t="s">
        <v>22</v>
      </c>
      <c r="G25" s="9" t="s">
        <v>22</v>
      </c>
      <c r="H25" s="9" t="s">
        <v>27</v>
      </c>
      <c r="I25" s="9" t="s">
        <v>22</v>
      </c>
      <c r="J25" s="9" t="s">
        <v>27</v>
      </c>
      <c r="K25" s="9" t="s">
        <v>22</v>
      </c>
      <c r="L25" s="9" t="s">
        <v>27</v>
      </c>
      <c r="M25" s="9">
        <v>238.0</v>
      </c>
      <c r="N25" s="9">
        <v>1235.0</v>
      </c>
      <c r="O25" s="9">
        <v>1822.0</v>
      </c>
      <c r="P25" s="9">
        <v>7074.0</v>
      </c>
      <c r="Q25" s="9">
        <v>8207.0</v>
      </c>
      <c r="R25" s="10">
        <f t="shared" si="3"/>
        <v>1.423270353</v>
      </c>
    </row>
    <row r="26" ht="15.75" customHeight="1">
      <c r="A26" s="9" t="s">
        <v>105</v>
      </c>
      <c r="B26" s="9" t="s">
        <v>106</v>
      </c>
      <c r="C26" s="9" t="s">
        <v>107</v>
      </c>
      <c r="D26" s="9" t="s">
        <v>108</v>
      </c>
      <c r="E26" s="9" t="s">
        <v>84</v>
      </c>
      <c r="F26" s="9" t="s">
        <v>22</v>
      </c>
      <c r="G26" s="9" t="s">
        <v>22</v>
      </c>
      <c r="H26" s="9" t="s">
        <v>27</v>
      </c>
      <c r="I26" s="9" t="s">
        <v>22</v>
      </c>
      <c r="J26" s="9" t="s">
        <v>27</v>
      </c>
      <c r="K26" s="9" t="s">
        <v>22</v>
      </c>
      <c r="L26" s="9" t="s">
        <v>27</v>
      </c>
      <c r="M26" s="9">
        <v>1368.0</v>
      </c>
      <c r="N26" s="9">
        <v>3447.0</v>
      </c>
      <c r="O26" s="9">
        <v>4535.0</v>
      </c>
      <c r="P26" s="9">
        <v>5476.0</v>
      </c>
      <c r="Q26" s="9">
        <v>9983.0</v>
      </c>
      <c r="R26" s="10">
        <f t="shared" si="3"/>
        <v>0.6435909582</v>
      </c>
    </row>
    <row r="27" ht="15.75" customHeight="1">
      <c r="A27" s="9" t="s">
        <v>109</v>
      </c>
      <c r="B27" s="9" t="s">
        <v>110</v>
      </c>
      <c r="C27" s="9" t="s">
        <v>111</v>
      </c>
      <c r="D27" s="9" t="s">
        <v>112</v>
      </c>
      <c r="E27" s="9" t="s">
        <v>84</v>
      </c>
      <c r="F27" s="9" t="s">
        <v>22</v>
      </c>
      <c r="G27" s="9" t="s">
        <v>27</v>
      </c>
      <c r="H27" s="9" t="s">
        <v>27</v>
      </c>
      <c r="I27" s="9" t="s">
        <v>27</v>
      </c>
      <c r="J27" s="9" t="s">
        <v>22</v>
      </c>
      <c r="K27" s="9" t="s">
        <v>27</v>
      </c>
      <c r="L27" s="9" t="s">
        <v>27</v>
      </c>
      <c r="M27" s="9">
        <v>8331.0</v>
      </c>
      <c r="N27" s="9">
        <v>7667.0</v>
      </c>
      <c r="O27" s="9">
        <v>5952.0</v>
      </c>
      <c r="P27" s="9">
        <v>1998.0</v>
      </c>
      <c r="Q27" s="9">
        <v>375.0</v>
      </c>
      <c r="R27" s="10">
        <f t="shared" si="3"/>
        <v>-0.5393898187</v>
      </c>
    </row>
    <row r="28" ht="15.75" customHeight="1">
      <c r="A28" s="9" t="s">
        <v>113</v>
      </c>
      <c r="B28" s="9" t="s">
        <v>114</v>
      </c>
      <c r="C28" s="9" t="s">
        <v>115</v>
      </c>
      <c r="D28" s="9" t="s">
        <v>116</v>
      </c>
      <c r="E28" s="9" t="s">
        <v>84</v>
      </c>
      <c r="F28" s="9" t="s">
        <v>22</v>
      </c>
      <c r="G28" s="9" t="s">
        <v>22</v>
      </c>
      <c r="H28" s="9" t="s">
        <v>27</v>
      </c>
      <c r="I28" s="9" t="s">
        <v>22</v>
      </c>
      <c r="J28" s="9" t="s">
        <v>22</v>
      </c>
      <c r="K28" s="9" t="s">
        <v>22</v>
      </c>
      <c r="L28" s="9" t="s">
        <v>27</v>
      </c>
      <c r="M28" s="9">
        <v>1779.0</v>
      </c>
      <c r="N28" s="9">
        <v>2124.0</v>
      </c>
      <c r="O28" s="9">
        <v>2844.0</v>
      </c>
      <c r="P28" s="9">
        <v>6877.0</v>
      </c>
      <c r="Q28" s="9">
        <v>9570.0</v>
      </c>
      <c r="R28" s="10">
        <f t="shared" si="3"/>
        <v>0.5229442216</v>
      </c>
    </row>
    <row r="29" ht="15.75" customHeight="1">
      <c r="A29" s="9" t="s">
        <v>117</v>
      </c>
      <c r="B29" s="9" t="s">
        <v>118</v>
      </c>
      <c r="C29" s="9" t="s">
        <v>119</v>
      </c>
      <c r="D29" s="9" t="s">
        <v>120</v>
      </c>
      <c r="E29" s="9" t="s">
        <v>84</v>
      </c>
      <c r="F29" s="9" t="s">
        <v>22</v>
      </c>
      <c r="G29" s="9" t="s">
        <v>22</v>
      </c>
      <c r="H29" s="9" t="s">
        <v>27</v>
      </c>
      <c r="I29" s="9" t="s">
        <v>22</v>
      </c>
      <c r="J29" s="9" t="s">
        <v>22</v>
      </c>
      <c r="K29" s="9" t="s">
        <v>22</v>
      </c>
      <c r="L29" s="9" t="s">
        <v>27</v>
      </c>
      <c r="M29" s="9">
        <v>570.0</v>
      </c>
      <c r="N29" s="9">
        <v>1322.0</v>
      </c>
      <c r="O29" s="9">
        <v>7279.0</v>
      </c>
      <c r="P29" s="9">
        <v>8443.0</v>
      </c>
      <c r="Q29" s="9">
        <v>9571.0</v>
      </c>
      <c r="R29" s="10">
        <f t="shared" si="3"/>
        <v>1.024280144</v>
      </c>
    </row>
    <row r="30" ht="15.75" customHeight="1">
      <c r="A30" s="9" t="s">
        <v>121</v>
      </c>
      <c r="B30" s="9" t="s">
        <v>122</v>
      </c>
      <c r="C30" s="9" t="s">
        <v>123</v>
      </c>
      <c r="D30" s="9" t="s">
        <v>124</v>
      </c>
      <c r="E30" s="9" t="s">
        <v>84</v>
      </c>
      <c r="F30" s="9" t="s">
        <v>22</v>
      </c>
      <c r="G30" s="9" t="s">
        <v>27</v>
      </c>
      <c r="H30" s="9" t="s">
        <v>27</v>
      </c>
      <c r="I30" s="9" t="s">
        <v>27</v>
      </c>
      <c r="J30" s="9" t="s">
        <v>22</v>
      </c>
      <c r="K30" s="9" t="s">
        <v>27</v>
      </c>
      <c r="L30" s="9" t="s">
        <v>27</v>
      </c>
      <c r="M30" s="9">
        <v>6156.0</v>
      </c>
      <c r="N30" s="9">
        <v>6110.0</v>
      </c>
      <c r="O30" s="9">
        <v>5791.0</v>
      </c>
      <c r="P30" s="9">
        <v>1759.0</v>
      </c>
      <c r="Q30" s="9">
        <v>969.0</v>
      </c>
      <c r="R30" s="10">
        <f t="shared" si="3"/>
        <v>-0.3701222152</v>
      </c>
    </row>
    <row r="31" ht="15.75" customHeight="1">
      <c r="A31" s="9" t="s">
        <v>125</v>
      </c>
      <c r="B31" s="9" t="s">
        <v>126</v>
      </c>
      <c r="C31" s="9" t="s">
        <v>127</v>
      </c>
      <c r="D31" s="9" t="s">
        <v>128</v>
      </c>
      <c r="E31" s="9" t="s">
        <v>84</v>
      </c>
      <c r="F31" s="9" t="s">
        <v>22</v>
      </c>
      <c r="G31" s="9" t="s">
        <v>22</v>
      </c>
      <c r="H31" s="9" t="s">
        <v>27</v>
      </c>
      <c r="I31" s="9" t="s">
        <v>22</v>
      </c>
      <c r="J31" s="9" t="s">
        <v>22</v>
      </c>
      <c r="K31" s="9" t="s">
        <v>22</v>
      </c>
      <c r="L31" s="9" t="s">
        <v>27</v>
      </c>
      <c r="M31" s="9">
        <v>209.0</v>
      </c>
      <c r="N31" s="9">
        <v>621.0</v>
      </c>
      <c r="O31" s="9">
        <v>3098.0</v>
      </c>
      <c r="P31" s="9">
        <v>7118.0</v>
      </c>
      <c r="Q31" s="9">
        <v>8433.0</v>
      </c>
      <c r="R31" s="10">
        <f t="shared" si="3"/>
        <v>1.520338964</v>
      </c>
    </row>
    <row r="32" ht="15.75" customHeight="1">
      <c r="A32" s="9" t="s">
        <v>129</v>
      </c>
      <c r="B32" s="9" t="s">
        <v>130</v>
      </c>
      <c r="C32" s="9" t="s">
        <v>131</v>
      </c>
      <c r="D32" s="9" t="s">
        <v>132</v>
      </c>
      <c r="E32" s="9" t="s">
        <v>84</v>
      </c>
      <c r="F32" s="9" t="s">
        <v>22</v>
      </c>
      <c r="G32" s="9" t="s">
        <v>22</v>
      </c>
      <c r="H32" s="9" t="s">
        <v>27</v>
      </c>
      <c r="I32" s="9" t="s">
        <v>27</v>
      </c>
      <c r="J32" s="9" t="s">
        <v>27</v>
      </c>
      <c r="K32" s="9" t="s">
        <v>27</v>
      </c>
      <c r="L32" s="9" t="s">
        <v>27</v>
      </c>
      <c r="M32" s="9">
        <v>6309.0</v>
      </c>
      <c r="N32" s="9">
        <v>6227.0</v>
      </c>
      <c r="O32" s="9">
        <v>5123.0</v>
      </c>
      <c r="P32" s="9">
        <v>4968.0</v>
      </c>
      <c r="Q32" s="9">
        <v>3857.0</v>
      </c>
      <c r="R32" s="10">
        <f t="shared" si="3"/>
        <v>-0.1157556819</v>
      </c>
    </row>
    <row r="33" ht="15.75" customHeight="1">
      <c r="A33" s="9" t="s">
        <v>133</v>
      </c>
      <c r="B33" s="9" t="s">
        <v>134</v>
      </c>
      <c r="C33" s="9" t="s">
        <v>135</v>
      </c>
      <c r="D33" s="9" t="s">
        <v>136</v>
      </c>
      <c r="E33" s="9" t="s">
        <v>84</v>
      </c>
      <c r="F33" s="9" t="s">
        <v>22</v>
      </c>
      <c r="G33" s="9" t="s">
        <v>22</v>
      </c>
      <c r="H33" s="9" t="s">
        <v>27</v>
      </c>
      <c r="I33" s="9" t="s">
        <v>22</v>
      </c>
      <c r="J33" s="9" t="s">
        <v>27</v>
      </c>
      <c r="K33" s="9" t="s">
        <v>22</v>
      </c>
      <c r="L33" s="9" t="s">
        <v>27</v>
      </c>
      <c r="M33" s="9">
        <v>712.0</v>
      </c>
      <c r="N33" s="9">
        <v>4182.0</v>
      </c>
      <c r="O33" s="9">
        <v>6087.0</v>
      </c>
      <c r="P33" s="9">
        <v>7494.0</v>
      </c>
      <c r="Q33" s="9">
        <v>8599.0</v>
      </c>
      <c r="R33" s="10">
        <f t="shared" si="3"/>
        <v>0.8641977902</v>
      </c>
    </row>
    <row r="34" ht="15.75" customHeight="1">
      <c r="A34" s="9" t="s">
        <v>137</v>
      </c>
      <c r="B34" s="9" t="s">
        <v>138</v>
      </c>
      <c r="C34" s="9" t="s">
        <v>139</v>
      </c>
      <c r="D34" s="9" t="s">
        <v>140</v>
      </c>
      <c r="E34" s="9" t="s">
        <v>84</v>
      </c>
      <c r="F34" s="9" t="s">
        <v>22</v>
      </c>
      <c r="G34" s="9" t="s">
        <v>22</v>
      </c>
      <c r="H34" s="9" t="s">
        <v>27</v>
      </c>
      <c r="I34" s="9" t="s">
        <v>27</v>
      </c>
      <c r="J34" s="9" t="s">
        <v>27</v>
      </c>
      <c r="K34" s="9" t="s">
        <v>27</v>
      </c>
      <c r="L34" s="9" t="s">
        <v>27</v>
      </c>
      <c r="M34" s="9">
        <v>2390.0</v>
      </c>
      <c r="N34" s="9">
        <v>2415.0</v>
      </c>
      <c r="O34" s="9">
        <v>3461.0</v>
      </c>
      <c r="P34" s="9">
        <v>3850.0</v>
      </c>
      <c r="Q34" s="9">
        <v>4657.0</v>
      </c>
      <c r="R34" s="10">
        <f t="shared" si="3"/>
        <v>0.1814819313</v>
      </c>
    </row>
    <row r="35" ht="15.75" customHeight="1">
      <c r="A35" s="9" t="s">
        <v>141</v>
      </c>
      <c r="B35" s="9" t="s">
        <v>142</v>
      </c>
      <c r="C35" s="9" t="s">
        <v>143</v>
      </c>
      <c r="D35" s="9" t="s">
        <v>144</v>
      </c>
      <c r="E35" s="9" t="s">
        <v>145</v>
      </c>
      <c r="F35" s="9" t="s">
        <v>22</v>
      </c>
      <c r="G35" s="9" t="s">
        <v>22</v>
      </c>
      <c r="H35" s="9" t="s">
        <v>22</v>
      </c>
      <c r="I35" s="9" t="s">
        <v>27</v>
      </c>
      <c r="J35" s="9" t="s">
        <v>27</v>
      </c>
      <c r="K35" s="9" t="s">
        <v>22</v>
      </c>
      <c r="L35" s="9" t="s">
        <v>27</v>
      </c>
      <c r="M35" s="9">
        <v>2519.0</v>
      </c>
      <c r="N35" s="9">
        <v>3938.0</v>
      </c>
      <c r="O35" s="9">
        <v>5190.0</v>
      </c>
      <c r="P35" s="9">
        <v>8203.0</v>
      </c>
      <c r="Q35" s="9">
        <v>8780.0</v>
      </c>
      <c r="R35" s="10">
        <f t="shared" si="3"/>
        <v>0.366364554</v>
      </c>
    </row>
    <row r="36" ht="15.75" customHeight="1">
      <c r="A36" s="9" t="s">
        <v>146</v>
      </c>
      <c r="B36" s="9" t="s">
        <v>147</v>
      </c>
      <c r="C36" s="9" t="s">
        <v>148</v>
      </c>
      <c r="D36" s="9" t="s">
        <v>149</v>
      </c>
      <c r="E36" s="9" t="s">
        <v>145</v>
      </c>
      <c r="F36" s="9" t="s">
        <v>22</v>
      </c>
      <c r="G36" s="9" t="s">
        <v>22</v>
      </c>
      <c r="H36" s="9" t="s">
        <v>22</v>
      </c>
      <c r="I36" s="9" t="s">
        <v>22</v>
      </c>
      <c r="J36" s="9" t="s">
        <v>22</v>
      </c>
      <c r="K36" s="9" t="s">
        <v>22</v>
      </c>
      <c r="L36" s="9" t="s">
        <v>27</v>
      </c>
      <c r="M36" s="9">
        <v>138.0</v>
      </c>
      <c r="N36" s="9">
        <v>286.0</v>
      </c>
      <c r="O36" s="9">
        <v>6750.0</v>
      </c>
      <c r="P36" s="9">
        <v>8254.0</v>
      </c>
      <c r="Q36" s="9">
        <v>8656.0</v>
      </c>
      <c r="R36" s="10">
        <f t="shared" si="3"/>
        <v>1.814229689</v>
      </c>
    </row>
    <row r="37" ht="15.75" customHeight="1">
      <c r="A37" s="9" t="s">
        <v>150</v>
      </c>
      <c r="B37" s="9" t="s">
        <v>151</v>
      </c>
      <c r="C37" s="9" t="s">
        <v>152</v>
      </c>
      <c r="D37" s="9" t="s">
        <v>153</v>
      </c>
      <c r="E37" s="9" t="s">
        <v>145</v>
      </c>
      <c r="F37" s="9" t="s">
        <v>22</v>
      </c>
      <c r="G37" s="9" t="s">
        <v>22</v>
      </c>
      <c r="H37" s="9" t="s">
        <v>22</v>
      </c>
      <c r="I37" s="9" t="s">
        <v>27</v>
      </c>
      <c r="J37" s="9" t="s">
        <v>27</v>
      </c>
      <c r="K37" s="9" t="s">
        <v>22</v>
      </c>
      <c r="L37" s="9" t="s">
        <v>22</v>
      </c>
      <c r="M37" s="9">
        <v>8873.0</v>
      </c>
      <c r="N37" s="9">
        <v>8484.0</v>
      </c>
      <c r="O37" s="9">
        <v>7883.0</v>
      </c>
      <c r="P37" s="9">
        <v>7499.0</v>
      </c>
      <c r="Q37" s="9">
        <v>6592.0</v>
      </c>
      <c r="R37" s="10">
        <f t="shared" si="3"/>
        <v>-0.07159669185</v>
      </c>
    </row>
    <row r="38" ht="15.75" customHeight="1">
      <c r="A38" s="9" t="s">
        <v>154</v>
      </c>
      <c r="B38" s="9" t="s">
        <v>155</v>
      </c>
      <c r="C38" s="9" t="s">
        <v>156</v>
      </c>
      <c r="D38" s="9" t="s">
        <v>157</v>
      </c>
      <c r="E38" s="9" t="s">
        <v>145</v>
      </c>
      <c r="F38" s="9" t="s">
        <v>22</v>
      </c>
      <c r="G38" s="9" t="s">
        <v>22</v>
      </c>
      <c r="H38" s="9" t="s">
        <v>22</v>
      </c>
      <c r="I38" s="9" t="s">
        <v>27</v>
      </c>
      <c r="J38" s="9" t="s">
        <v>27</v>
      </c>
      <c r="K38" s="9" t="s">
        <v>22</v>
      </c>
      <c r="L38" s="9" t="s">
        <v>22</v>
      </c>
      <c r="M38" s="9">
        <v>3297.0</v>
      </c>
      <c r="N38" s="9">
        <v>4866.0</v>
      </c>
      <c r="O38" s="9">
        <v>4928.0</v>
      </c>
      <c r="P38" s="9">
        <v>8451.0</v>
      </c>
      <c r="Q38" s="9">
        <v>9585.0</v>
      </c>
      <c r="R38" s="10">
        <f t="shared" si="3"/>
        <v>0.3057748288</v>
      </c>
    </row>
    <row r="39" ht="15.75" customHeight="1">
      <c r="A39" s="9" t="s">
        <v>158</v>
      </c>
      <c r="B39" s="9" t="s">
        <v>159</v>
      </c>
      <c r="C39" s="9" t="s">
        <v>160</v>
      </c>
      <c r="D39" s="9" t="s">
        <v>161</v>
      </c>
      <c r="E39" s="9" t="s">
        <v>145</v>
      </c>
      <c r="F39" s="9" t="s">
        <v>22</v>
      </c>
      <c r="G39" s="9" t="s">
        <v>22</v>
      </c>
      <c r="H39" s="9" t="s">
        <v>22</v>
      </c>
      <c r="I39" s="9" t="s">
        <v>22</v>
      </c>
      <c r="J39" s="9" t="s">
        <v>22</v>
      </c>
      <c r="K39" s="9" t="s">
        <v>22</v>
      </c>
      <c r="L39" s="9" t="s">
        <v>22</v>
      </c>
      <c r="M39" s="9">
        <v>1092.0</v>
      </c>
      <c r="N39" s="9">
        <v>3140.0</v>
      </c>
      <c r="O39" s="9">
        <v>4123.0</v>
      </c>
      <c r="P39" s="9">
        <v>4366.0</v>
      </c>
      <c r="Q39" s="9">
        <v>9482.0</v>
      </c>
      <c r="R39" s="10">
        <f t="shared" si="3"/>
        <v>0.7166008694</v>
      </c>
    </row>
    <row r="40" ht="15.75" customHeight="1">
      <c r="A40" s="9" t="s">
        <v>162</v>
      </c>
      <c r="B40" s="9" t="s">
        <v>163</v>
      </c>
      <c r="C40" s="9" t="s">
        <v>164</v>
      </c>
      <c r="D40" s="9" t="s">
        <v>165</v>
      </c>
      <c r="E40" s="9" t="s">
        <v>145</v>
      </c>
      <c r="F40" s="9" t="s">
        <v>22</v>
      </c>
      <c r="G40" s="9" t="s">
        <v>22</v>
      </c>
      <c r="H40" s="9" t="s">
        <v>22</v>
      </c>
      <c r="I40" s="9" t="s">
        <v>27</v>
      </c>
      <c r="J40" s="9" t="s">
        <v>27</v>
      </c>
      <c r="K40" s="9" t="s">
        <v>22</v>
      </c>
      <c r="L40" s="9" t="s">
        <v>22</v>
      </c>
      <c r="M40" s="9">
        <v>2541.0</v>
      </c>
      <c r="N40" s="9">
        <v>3794.0</v>
      </c>
      <c r="O40" s="9">
        <v>3984.0</v>
      </c>
      <c r="P40" s="9">
        <v>8803.0</v>
      </c>
      <c r="Q40" s="9">
        <v>9338.0</v>
      </c>
      <c r="R40" s="10">
        <f t="shared" si="3"/>
        <v>0.3845616593</v>
      </c>
    </row>
    <row r="41" ht="15.75" customHeight="1">
      <c r="A41" s="9" t="s">
        <v>166</v>
      </c>
      <c r="B41" s="9" t="s">
        <v>167</v>
      </c>
      <c r="C41" s="9" t="s">
        <v>168</v>
      </c>
      <c r="D41" s="9" t="s">
        <v>169</v>
      </c>
      <c r="E41" s="9" t="s">
        <v>145</v>
      </c>
      <c r="F41" s="9" t="s">
        <v>22</v>
      </c>
      <c r="G41" s="9" t="s">
        <v>22</v>
      </c>
      <c r="H41" s="9" t="s">
        <v>22</v>
      </c>
      <c r="I41" s="9" t="s">
        <v>22</v>
      </c>
      <c r="J41" s="9" t="s">
        <v>22</v>
      </c>
      <c r="K41" s="9" t="s">
        <v>22</v>
      </c>
      <c r="L41" s="9" t="s">
        <v>22</v>
      </c>
      <c r="M41" s="9">
        <v>742.0</v>
      </c>
      <c r="N41" s="9">
        <v>3751.0</v>
      </c>
      <c r="O41" s="9">
        <v>4423.0</v>
      </c>
      <c r="P41" s="9">
        <v>8733.0</v>
      </c>
      <c r="Q41" s="9">
        <v>9909.0</v>
      </c>
      <c r="R41" s="10">
        <f t="shared" si="3"/>
        <v>0.9116416351</v>
      </c>
    </row>
    <row r="42" ht="15.75" customHeight="1">
      <c r="A42" s="9" t="s">
        <v>170</v>
      </c>
      <c r="B42" s="9" t="s">
        <v>171</v>
      </c>
      <c r="C42" s="9" t="s">
        <v>172</v>
      </c>
      <c r="D42" s="9" t="s">
        <v>173</v>
      </c>
      <c r="E42" s="9" t="s">
        <v>145</v>
      </c>
      <c r="F42" s="9" t="s">
        <v>22</v>
      </c>
      <c r="G42" s="9" t="s">
        <v>27</v>
      </c>
      <c r="H42" s="9" t="s">
        <v>27</v>
      </c>
      <c r="I42" s="9" t="s">
        <v>27</v>
      </c>
      <c r="J42" s="9" t="s">
        <v>27</v>
      </c>
      <c r="K42" s="9" t="s">
        <v>22</v>
      </c>
      <c r="L42" s="9" t="s">
        <v>22</v>
      </c>
      <c r="M42" s="9">
        <v>7703.0</v>
      </c>
      <c r="N42" s="9">
        <v>6957.0</v>
      </c>
      <c r="O42" s="9">
        <v>3898.0</v>
      </c>
      <c r="P42" s="9">
        <v>1857.0</v>
      </c>
      <c r="Q42" s="9">
        <v>1512.0</v>
      </c>
      <c r="R42" s="10">
        <f t="shared" si="3"/>
        <v>-0.3343851948</v>
      </c>
    </row>
    <row r="43" ht="15.75" customHeight="1">
      <c r="A43" s="9" t="s">
        <v>174</v>
      </c>
      <c r="B43" s="9" t="s">
        <v>175</v>
      </c>
      <c r="C43" s="9" t="s">
        <v>176</v>
      </c>
      <c r="D43" s="9" t="s">
        <v>177</v>
      </c>
      <c r="E43" s="9" t="s">
        <v>145</v>
      </c>
      <c r="F43" s="9" t="s">
        <v>22</v>
      </c>
      <c r="G43" s="9" t="s">
        <v>22</v>
      </c>
      <c r="H43" s="9" t="s">
        <v>22</v>
      </c>
      <c r="I43" s="9" t="s">
        <v>22</v>
      </c>
      <c r="J43" s="9" t="s">
        <v>22</v>
      </c>
      <c r="K43" s="9" t="s">
        <v>22</v>
      </c>
      <c r="L43" s="9" t="s">
        <v>22</v>
      </c>
      <c r="M43" s="9">
        <v>488.0</v>
      </c>
      <c r="N43" s="9">
        <v>5535.0</v>
      </c>
      <c r="O43" s="9">
        <v>5775.0</v>
      </c>
      <c r="P43" s="9">
        <v>7661.0</v>
      </c>
      <c r="Q43" s="9">
        <v>9206.0</v>
      </c>
      <c r="R43" s="10">
        <f t="shared" si="3"/>
        <v>1.084072328</v>
      </c>
    </row>
    <row r="44" ht="15.75" customHeight="1">
      <c r="A44" s="9" t="s">
        <v>178</v>
      </c>
      <c r="B44" s="9" t="s">
        <v>179</v>
      </c>
      <c r="C44" s="9" t="s">
        <v>180</v>
      </c>
      <c r="D44" s="9" t="s">
        <v>181</v>
      </c>
      <c r="E44" s="9" t="s">
        <v>145</v>
      </c>
      <c r="F44" s="9" t="s">
        <v>22</v>
      </c>
      <c r="G44" s="9" t="s">
        <v>22</v>
      </c>
      <c r="H44" s="9" t="s">
        <v>22</v>
      </c>
      <c r="I44" s="9" t="s">
        <v>22</v>
      </c>
      <c r="J44" s="9" t="s">
        <v>22</v>
      </c>
      <c r="K44" s="9" t="s">
        <v>22</v>
      </c>
      <c r="L44" s="9" t="s">
        <v>22</v>
      </c>
      <c r="M44" s="9">
        <v>376.0</v>
      </c>
      <c r="N44" s="9">
        <v>889.0</v>
      </c>
      <c r="O44" s="9">
        <v>4373.0</v>
      </c>
      <c r="P44" s="9">
        <v>6803.0</v>
      </c>
      <c r="Q44" s="9">
        <v>7578.0</v>
      </c>
      <c r="R44" s="10">
        <f t="shared" si="3"/>
        <v>1.118808415</v>
      </c>
    </row>
    <row r="45" ht="15.75" customHeight="1">
      <c r="A45" s="9" t="s">
        <v>182</v>
      </c>
      <c r="B45" s="9" t="s">
        <v>183</v>
      </c>
      <c r="C45" s="9" t="s">
        <v>184</v>
      </c>
      <c r="D45" s="9" t="s">
        <v>185</v>
      </c>
      <c r="E45" s="9" t="s">
        <v>145</v>
      </c>
      <c r="F45" s="9" t="s">
        <v>22</v>
      </c>
      <c r="G45" s="9" t="s">
        <v>27</v>
      </c>
      <c r="H45" s="9" t="s">
        <v>27</v>
      </c>
      <c r="I45" s="9" t="s">
        <v>27</v>
      </c>
      <c r="J45" s="9" t="s">
        <v>27</v>
      </c>
      <c r="K45" s="9" t="s">
        <v>22</v>
      </c>
      <c r="L45" s="9" t="s">
        <v>22</v>
      </c>
      <c r="M45" s="9">
        <v>7840.0</v>
      </c>
      <c r="N45" s="9">
        <v>5804.0</v>
      </c>
      <c r="O45" s="9">
        <v>4259.0</v>
      </c>
      <c r="P45" s="9">
        <v>4243.0</v>
      </c>
      <c r="Q45" s="9">
        <v>907.0</v>
      </c>
      <c r="R45" s="10">
        <f t="shared" si="3"/>
        <v>-0.4167928951</v>
      </c>
    </row>
    <row r="46" ht="15.75" customHeight="1">
      <c r="A46" s="9" t="s">
        <v>186</v>
      </c>
      <c r="B46" s="9" t="s">
        <v>187</v>
      </c>
      <c r="C46" s="9" t="s">
        <v>188</v>
      </c>
      <c r="D46" s="9" t="s">
        <v>189</v>
      </c>
      <c r="E46" s="9" t="s">
        <v>145</v>
      </c>
      <c r="F46" s="9" t="s">
        <v>22</v>
      </c>
      <c r="G46" s="9" t="s">
        <v>22</v>
      </c>
      <c r="H46" s="9" t="s">
        <v>22</v>
      </c>
      <c r="I46" s="9" t="s">
        <v>22</v>
      </c>
      <c r="J46" s="9" t="s">
        <v>22</v>
      </c>
      <c r="K46" s="9" t="s">
        <v>22</v>
      </c>
      <c r="L46" s="9" t="s">
        <v>22</v>
      </c>
      <c r="M46" s="9">
        <v>1038.0</v>
      </c>
      <c r="N46" s="9">
        <v>3615.0</v>
      </c>
      <c r="O46" s="9">
        <v>3712.0</v>
      </c>
      <c r="P46" s="9">
        <v>5819.0</v>
      </c>
      <c r="Q46" s="9">
        <v>9589.0</v>
      </c>
      <c r="R46" s="10">
        <f t="shared" si="3"/>
        <v>0.7433877549</v>
      </c>
    </row>
    <row r="47" ht="15.75" customHeight="1">
      <c r="A47" s="9" t="s">
        <v>190</v>
      </c>
      <c r="B47" s="9" t="s">
        <v>191</v>
      </c>
      <c r="C47" s="9" t="s">
        <v>192</v>
      </c>
      <c r="D47" s="9" t="s">
        <v>193</v>
      </c>
      <c r="E47" s="9" t="s">
        <v>145</v>
      </c>
      <c r="F47" s="9" t="s">
        <v>22</v>
      </c>
      <c r="G47" s="9" t="s">
        <v>22</v>
      </c>
      <c r="H47" s="9" t="s">
        <v>27</v>
      </c>
      <c r="I47" s="9" t="s">
        <v>27</v>
      </c>
      <c r="J47" s="9" t="s">
        <v>27</v>
      </c>
      <c r="K47" s="9" t="s">
        <v>27</v>
      </c>
      <c r="L47" s="9" t="s">
        <v>27</v>
      </c>
      <c r="M47" s="9">
        <v>8891.0</v>
      </c>
      <c r="N47" s="9">
        <v>5952.0</v>
      </c>
      <c r="O47" s="9">
        <v>5914.0</v>
      </c>
      <c r="P47" s="9">
        <v>5405.0</v>
      </c>
      <c r="Q47" s="9">
        <v>4031.0</v>
      </c>
      <c r="R47" s="10">
        <f t="shared" si="3"/>
        <v>-0.1794301666</v>
      </c>
    </row>
    <row r="48" ht="15.75" customHeight="1">
      <c r="A48" s="9" t="s">
        <v>194</v>
      </c>
      <c r="B48" s="9" t="s">
        <v>195</v>
      </c>
      <c r="C48" s="9" t="s">
        <v>196</v>
      </c>
      <c r="D48" s="9" t="s">
        <v>197</v>
      </c>
      <c r="E48" s="9" t="s">
        <v>145</v>
      </c>
      <c r="F48" s="9" t="s">
        <v>22</v>
      </c>
      <c r="G48" s="9" t="s">
        <v>22</v>
      </c>
      <c r="H48" s="9" t="s">
        <v>22</v>
      </c>
      <c r="I48" s="9" t="s">
        <v>22</v>
      </c>
      <c r="J48" s="9" t="s">
        <v>27</v>
      </c>
      <c r="K48" s="9" t="s">
        <v>27</v>
      </c>
      <c r="L48" s="9" t="s">
        <v>27</v>
      </c>
      <c r="M48" s="9">
        <v>1290.0</v>
      </c>
      <c r="N48" s="9">
        <v>4033.0</v>
      </c>
      <c r="O48" s="9">
        <v>6956.0</v>
      </c>
      <c r="P48" s="9">
        <v>7929.0</v>
      </c>
      <c r="Q48" s="9">
        <v>8834.0</v>
      </c>
      <c r="R48" s="10">
        <f t="shared" si="3"/>
        <v>0.6176774112</v>
      </c>
    </row>
    <row r="49" ht="15.75" customHeight="1">
      <c r="A49" s="9" t="s">
        <v>198</v>
      </c>
      <c r="B49" s="9" t="s">
        <v>199</v>
      </c>
      <c r="C49" s="9" t="s">
        <v>200</v>
      </c>
      <c r="D49" s="9" t="s">
        <v>201</v>
      </c>
      <c r="E49" s="9" t="s">
        <v>145</v>
      </c>
      <c r="F49" s="9" t="s">
        <v>22</v>
      </c>
      <c r="G49" s="9" t="s">
        <v>22</v>
      </c>
      <c r="H49" s="9" t="s">
        <v>22</v>
      </c>
      <c r="I49" s="9" t="s">
        <v>22</v>
      </c>
      <c r="J49" s="9" t="s">
        <v>22</v>
      </c>
      <c r="K49" s="9" t="s">
        <v>27</v>
      </c>
      <c r="L49" s="9" t="s">
        <v>27</v>
      </c>
      <c r="M49" s="9">
        <v>431.0</v>
      </c>
      <c r="N49" s="9">
        <v>6231.0</v>
      </c>
      <c r="O49" s="9">
        <v>7478.0</v>
      </c>
      <c r="P49" s="9">
        <v>8039.0</v>
      </c>
      <c r="Q49" s="9">
        <v>8271.0</v>
      </c>
      <c r="R49" s="10">
        <f t="shared" si="3"/>
        <v>1.093004623</v>
      </c>
    </row>
    <row r="50" ht="15.75" customHeight="1">
      <c r="A50" s="9" t="s">
        <v>202</v>
      </c>
      <c r="B50" s="9" t="s">
        <v>203</v>
      </c>
      <c r="C50" s="9" t="s">
        <v>204</v>
      </c>
      <c r="D50" s="9" t="s">
        <v>205</v>
      </c>
      <c r="E50" s="9" t="s">
        <v>206</v>
      </c>
      <c r="F50" s="9" t="s">
        <v>22</v>
      </c>
      <c r="G50" s="9" t="s">
        <v>27</v>
      </c>
      <c r="H50" s="9" t="s">
        <v>27</v>
      </c>
      <c r="I50" s="9" t="s">
        <v>27</v>
      </c>
      <c r="J50" s="9" t="s">
        <v>27</v>
      </c>
      <c r="K50" s="9" t="s">
        <v>22</v>
      </c>
      <c r="L50" s="9" t="s">
        <v>27</v>
      </c>
      <c r="M50" s="9">
        <v>8156.0</v>
      </c>
      <c r="N50" s="9">
        <v>1245.0</v>
      </c>
      <c r="O50" s="9">
        <v>791.0</v>
      </c>
      <c r="P50" s="9">
        <v>338.0</v>
      </c>
      <c r="Q50" s="9">
        <v>44.0</v>
      </c>
      <c r="R50" s="10">
        <f t="shared" si="3"/>
        <v>-0.7289846654</v>
      </c>
    </row>
    <row r="51" ht="15.75" customHeight="1">
      <c r="A51" s="9" t="s">
        <v>207</v>
      </c>
      <c r="B51" s="9" t="s">
        <v>208</v>
      </c>
      <c r="C51" s="9" t="s">
        <v>209</v>
      </c>
      <c r="D51" s="9" t="s">
        <v>210</v>
      </c>
      <c r="E51" s="9" t="s">
        <v>206</v>
      </c>
      <c r="F51" s="9" t="s">
        <v>22</v>
      </c>
      <c r="G51" s="9" t="s">
        <v>22</v>
      </c>
      <c r="H51" s="9" t="s">
        <v>22</v>
      </c>
      <c r="I51" s="9" t="s">
        <v>27</v>
      </c>
      <c r="J51" s="9" t="s">
        <v>27</v>
      </c>
      <c r="K51" s="9" t="s">
        <v>22</v>
      </c>
      <c r="L51" s="9" t="s">
        <v>27</v>
      </c>
      <c r="M51" s="9">
        <v>299.0</v>
      </c>
      <c r="N51" s="9">
        <v>657.0</v>
      </c>
      <c r="O51" s="9">
        <v>6238.0</v>
      </c>
      <c r="P51" s="9">
        <v>8922.0</v>
      </c>
      <c r="Q51" s="9">
        <v>9081.0</v>
      </c>
      <c r="R51" s="10">
        <f t="shared" si="3"/>
        <v>1.347554167</v>
      </c>
    </row>
    <row r="52" ht="15.75" customHeight="1">
      <c r="A52" s="9" t="s">
        <v>211</v>
      </c>
      <c r="B52" s="9" t="s">
        <v>212</v>
      </c>
      <c r="C52" s="9" t="s">
        <v>213</v>
      </c>
      <c r="D52" s="9" t="s">
        <v>214</v>
      </c>
      <c r="E52" s="9" t="s">
        <v>206</v>
      </c>
      <c r="F52" s="9" t="s">
        <v>22</v>
      </c>
      <c r="G52" s="9" t="s">
        <v>22</v>
      </c>
      <c r="H52" s="9" t="s">
        <v>22</v>
      </c>
      <c r="I52" s="9" t="s">
        <v>27</v>
      </c>
      <c r="J52" s="9" t="s">
        <v>27</v>
      </c>
      <c r="K52" s="9" t="s">
        <v>22</v>
      </c>
      <c r="L52" s="9" t="s">
        <v>27</v>
      </c>
      <c r="M52" s="9">
        <v>1323.0</v>
      </c>
      <c r="N52" s="9">
        <v>4963.0</v>
      </c>
      <c r="O52" s="9">
        <v>6292.0</v>
      </c>
      <c r="P52" s="9">
        <v>6728.0</v>
      </c>
      <c r="Q52" s="9">
        <v>8202.0</v>
      </c>
      <c r="R52" s="10">
        <f t="shared" si="3"/>
        <v>0.5779381642</v>
      </c>
    </row>
    <row r="53" ht="15.75" customHeight="1">
      <c r="A53" s="9" t="s">
        <v>215</v>
      </c>
      <c r="B53" s="9" t="s">
        <v>216</v>
      </c>
      <c r="C53" s="9" t="s">
        <v>217</v>
      </c>
      <c r="D53" s="9" t="s">
        <v>218</v>
      </c>
      <c r="E53" s="9" t="s">
        <v>206</v>
      </c>
      <c r="F53" s="9" t="s">
        <v>22</v>
      </c>
      <c r="G53" s="9" t="s">
        <v>27</v>
      </c>
      <c r="H53" s="9" t="s">
        <v>27</v>
      </c>
      <c r="I53" s="9" t="s">
        <v>27</v>
      </c>
      <c r="J53" s="9" t="s">
        <v>27</v>
      </c>
      <c r="K53" s="9" t="s">
        <v>22</v>
      </c>
      <c r="L53" s="9" t="s">
        <v>27</v>
      </c>
      <c r="M53" s="9">
        <v>8466.0</v>
      </c>
      <c r="N53" s="9">
        <v>4079.0</v>
      </c>
      <c r="O53" s="9">
        <v>2797.0</v>
      </c>
      <c r="P53" s="9">
        <v>2245.0</v>
      </c>
      <c r="Q53" s="9">
        <v>1696.0</v>
      </c>
      <c r="R53" s="10">
        <f t="shared" si="3"/>
        <v>-0.3309833968</v>
      </c>
    </row>
    <row r="54" ht="15.75" customHeight="1">
      <c r="A54" s="9" t="s">
        <v>219</v>
      </c>
      <c r="B54" s="9" t="s">
        <v>220</v>
      </c>
      <c r="C54" s="9" t="s">
        <v>221</v>
      </c>
      <c r="D54" s="9" t="s">
        <v>222</v>
      </c>
      <c r="E54" s="9" t="s">
        <v>206</v>
      </c>
      <c r="F54" s="9" t="s">
        <v>22</v>
      </c>
      <c r="G54" s="9" t="s">
        <v>22</v>
      </c>
      <c r="H54" s="9" t="s">
        <v>22</v>
      </c>
      <c r="I54" s="9" t="s">
        <v>27</v>
      </c>
      <c r="J54" s="9" t="s">
        <v>27</v>
      </c>
      <c r="K54" s="9" t="s">
        <v>22</v>
      </c>
      <c r="L54" s="9" t="s">
        <v>27</v>
      </c>
      <c r="M54" s="9">
        <v>870.0</v>
      </c>
      <c r="N54" s="9">
        <v>2428.0</v>
      </c>
      <c r="O54" s="9">
        <v>7386.0</v>
      </c>
      <c r="P54" s="9">
        <v>8835.0</v>
      </c>
      <c r="Q54" s="9">
        <v>9766.0</v>
      </c>
      <c r="R54" s="10">
        <f t="shared" si="3"/>
        <v>0.8304141601</v>
      </c>
    </row>
    <row r="55" ht="15.75" customHeight="1">
      <c r="A55" s="9" t="s">
        <v>223</v>
      </c>
      <c r="B55" s="9" t="s">
        <v>224</v>
      </c>
      <c r="C55" s="9" t="s">
        <v>225</v>
      </c>
      <c r="D55" s="9" t="s">
        <v>226</v>
      </c>
      <c r="E55" s="9" t="s">
        <v>206</v>
      </c>
      <c r="F55" s="9" t="s">
        <v>22</v>
      </c>
      <c r="G55" s="9" t="s">
        <v>22</v>
      </c>
      <c r="H55" s="9" t="s">
        <v>22</v>
      </c>
      <c r="I55" s="9" t="s">
        <v>27</v>
      </c>
      <c r="J55" s="9" t="s">
        <v>27</v>
      </c>
      <c r="K55" s="9" t="s">
        <v>22</v>
      </c>
      <c r="L55" s="9" t="s">
        <v>27</v>
      </c>
      <c r="M55" s="9">
        <v>1497.0</v>
      </c>
      <c r="N55" s="9">
        <v>1768.0</v>
      </c>
      <c r="O55" s="9">
        <v>2804.0</v>
      </c>
      <c r="P55" s="9">
        <v>5718.0</v>
      </c>
      <c r="Q55" s="9">
        <v>9822.0</v>
      </c>
      <c r="R55" s="10">
        <f t="shared" si="3"/>
        <v>0.6004589239</v>
      </c>
    </row>
    <row r="56" ht="15.75" customHeight="1">
      <c r="A56" s="9" t="s">
        <v>227</v>
      </c>
      <c r="B56" s="9" t="s">
        <v>228</v>
      </c>
      <c r="C56" s="9" t="s">
        <v>229</v>
      </c>
      <c r="D56" s="9" t="s">
        <v>230</v>
      </c>
      <c r="E56" s="9" t="s">
        <v>206</v>
      </c>
      <c r="F56" s="9" t="s">
        <v>22</v>
      </c>
      <c r="G56" s="9" t="s">
        <v>22</v>
      </c>
      <c r="H56" s="9" t="s">
        <v>22</v>
      </c>
      <c r="I56" s="9" t="s">
        <v>27</v>
      </c>
      <c r="J56" s="9" t="s">
        <v>27</v>
      </c>
      <c r="K56" s="9" t="s">
        <v>22</v>
      </c>
      <c r="L56" s="9" t="s">
        <v>27</v>
      </c>
      <c r="M56" s="9">
        <v>1082.0</v>
      </c>
      <c r="N56" s="9">
        <v>3353.0</v>
      </c>
      <c r="O56" s="9">
        <v>6351.0</v>
      </c>
      <c r="P56" s="9">
        <v>8550.0</v>
      </c>
      <c r="Q56" s="9">
        <v>9272.0</v>
      </c>
      <c r="R56" s="10">
        <f t="shared" si="3"/>
        <v>0.7109469367</v>
      </c>
    </row>
    <row r="57" ht="15.75" customHeight="1">
      <c r="A57" s="9" t="s">
        <v>231</v>
      </c>
      <c r="B57" s="9" t="s">
        <v>232</v>
      </c>
      <c r="C57" s="9" t="s">
        <v>233</v>
      </c>
      <c r="D57" s="9" t="s">
        <v>234</v>
      </c>
      <c r="E57" s="9" t="s">
        <v>206</v>
      </c>
      <c r="F57" s="9" t="s">
        <v>22</v>
      </c>
      <c r="G57" s="9" t="s">
        <v>22</v>
      </c>
      <c r="H57" s="9" t="s">
        <v>27</v>
      </c>
      <c r="I57" s="9" t="s">
        <v>27</v>
      </c>
      <c r="J57" s="9" t="s">
        <v>27</v>
      </c>
      <c r="K57" s="9" t="s">
        <v>22</v>
      </c>
      <c r="L57" s="9" t="s">
        <v>27</v>
      </c>
      <c r="M57" s="9">
        <v>9791.0</v>
      </c>
      <c r="N57" s="9">
        <v>9610.0</v>
      </c>
      <c r="O57" s="9">
        <v>7534.0</v>
      </c>
      <c r="P57" s="9">
        <v>5080.0</v>
      </c>
      <c r="Q57" s="9">
        <v>4936.0</v>
      </c>
      <c r="R57" s="10">
        <f t="shared" si="3"/>
        <v>-0.1573697906</v>
      </c>
    </row>
    <row r="58" ht="15.75" customHeight="1">
      <c r="A58" s="9" t="s">
        <v>235</v>
      </c>
      <c r="B58" s="9" t="s">
        <v>236</v>
      </c>
      <c r="C58" s="9" t="s">
        <v>237</v>
      </c>
      <c r="D58" s="9" t="s">
        <v>238</v>
      </c>
      <c r="E58" s="9" t="s">
        <v>206</v>
      </c>
      <c r="F58" s="9" t="s">
        <v>22</v>
      </c>
      <c r="G58" s="9" t="s">
        <v>22</v>
      </c>
      <c r="H58" s="9" t="s">
        <v>22</v>
      </c>
      <c r="I58" s="9" t="s">
        <v>27</v>
      </c>
      <c r="J58" s="9" t="s">
        <v>27</v>
      </c>
      <c r="K58" s="9" t="s">
        <v>22</v>
      </c>
      <c r="L58" s="9" t="s">
        <v>27</v>
      </c>
      <c r="M58" s="9">
        <v>1357.0</v>
      </c>
      <c r="N58" s="9">
        <v>4189.0</v>
      </c>
      <c r="O58" s="9">
        <v>5407.0</v>
      </c>
      <c r="P58" s="9">
        <v>6233.0</v>
      </c>
      <c r="Q58" s="9">
        <v>9681.0</v>
      </c>
      <c r="R58" s="10">
        <f t="shared" si="3"/>
        <v>0.634312465</v>
      </c>
    </row>
    <row r="59" ht="15.75" customHeight="1">
      <c r="A59" s="9" t="s">
        <v>239</v>
      </c>
      <c r="B59" s="9" t="s">
        <v>240</v>
      </c>
      <c r="C59" s="9" t="s">
        <v>241</v>
      </c>
      <c r="D59" s="9" t="s">
        <v>242</v>
      </c>
      <c r="E59" s="9" t="s">
        <v>206</v>
      </c>
      <c r="F59" s="9" t="s">
        <v>22</v>
      </c>
      <c r="G59" s="9" t="s">
        <v>27</v>
      </c>
      <c r="H59" s="9" t="s">
        <v>27</v>
      </c>
      <c r="I59" s="9" t="s">
        <v>27</v>
      </c>
      <c r="J59" s="9" t="s">
        <v>27</v>
      </c>
      <c r="K59" s="9" t="s">
        <v>22</v>
      </c>
      <c r="L59" s="9" t="s">
        <v>27</v>
      </c>
      <c r="M59" s="9">
        <v>576.0</v>
      </c>
      <c r="N59" s="9">
        <v>2628.0</v>
      </c>
      <c r="O59" s="9">
        <v>3612.0</v>
      </c>
      <c r="P59" s="9">
        <v>5066.0</v>
      </c>
      <c r="Q59" s="9">
        <v>5156.0</v>
      </c>
      <c r="R59" s="10">
        <f t="shared" si="3"/>
        <v>0.7297072523</v>
      </c>
    </row>
    <row r="60" ht="15.75" customHeight="1">
      <c r="A60" s="9" t="s">
        <v>243</v>
      </c>
      <c r="B60" s="9" t="s">
        <v>244</v>
      </c>
      <c r="C60" s="9" t="s">
        <v>245</v>
      </c>
      <c r="D60" s="9" t="s">
        <v>246</v>
      </c>
      <c r="E60" s="9" t="s">
        <v>206</v>
      </c>
      <c r="F60" s="9" t="s">
        <v>22</v>
      </c>
      <c r="G60" s="9" t="s">
        <v>22</v>
      </c>
      <c r="H60" s="9" t="s">
        <v>22</v>
      </c>
      <c r="I60" s="9" t="s">
        <v>27</v>
      </c>
      <c r="J60" s="9" t="s">
        <v>27</v>
      </c>
      <c r="K60" s="9" t="s">
        <v>22</v>
      </c>
      <c r="L60" s="9" t="s">
        <v>27</v>
      </c>
      <c r="M60" s="9">
        <v>128.0</v>
      </c>
      <c r="N60" s="9">
        <v>416.0</v>
      </c>
      <c r="O60" s="9">
        <v>747.0</v>
      </c>
      <c r="P60" s="9">
        <v>1028.0</v>
      </c>
      <c r="Q60" s="9">
        <v>6357.0</v>
      </c>
      <c r="R60" s="10">
        <f t="shared" si="3"/>
        <v>1.654670113</v>
      </c>
    </row>
    <row r="61" ht="15.75" customHeight="1">
      <c r="A61" s="9" t="s">
        <v>247</v>
      </c>
      <c r="B61" s="9" t="s">
        <v>248</v>
      </c>
      <c r="C61" s="9" t="s">
        <v>249</v>
      </c>
      <c r="D61" s="9" t="s">
        <v>250</v>
      </c>
      <c r="E61" s="9" t="s">
        <v>206</v>
      </c>
      <c r="F61" s="9" t="s">
        <v>22</v>
      </c>
      <c r="G61" s="9" t="s">
        <v>27</v>
      </c>
      <c r="H61" s="9" t="s">
        <v>27</v>
      </c>
      <c r="I61" s="9" t="s">
        <v>27</v>
      </c>
      <c r="J61" s="9" t="s">
        <v>27</v>
      </c>
      <c r="K61" s="9" t="s">
        <v>27</v>
      </c>
      <c r="L61" s="9" t="s">
        <v>27</v>
      </c>
      <c r="M61" s="9">
        <v>8034.0</v>
      </c>
      <c r="N61" s="9">
        <v>6541.0</v>
      </c>
      <c r="O61" s="9">
        <v>3311.0</v>
      </c>
      <c r="P61" s="9">
        <v>3254.0</v>
      </c>
      <c r="Q61" s="9">
        <v>2687.0</v>
      </c>
      <c r="R61" s="10">
        <f t="shared" si="3"/>
        <v>-0.2395267192</v>
      </c>
    </row>
    <row r="62" ht="15.75" customHeight="1">
      <c r="A62" s="9" t="s">
        <v>251</v>
      </c>
      <c r="B62" s="9" t="s">
        <v>252</v>
      </c>
      <c r="C62" s="9" t="s">
        <v>253</v>
      </c>
      <c r="D62" s="9" t="s">
        <v>254</v>
      </c>
      <c r="E62" s="9" t="s">
        <v>206</v>
      </c>
      <c r="F62" s="9" t="s">
        <v>22</v>
      </c>
      <c r="G62" s="9" t="s">
        <v>22</v>
      </c>
      <c r="H62" s="9" t="s">
        <v>22</v>
      </c>
      <c r="I62" s="9" t="s">
        <v>27</v>
      </c>
      <c r="J62" s="9" t="s">
        <v>27</v>
      </c>
      <c r="K62" s="9" t="s">
        <v>27</v>
      </c>
      <c r="L62" s="9" t="s">
        <v>27</v>
      </c>
      <c r="M62" s="9">
        <v>1263.0</v>
      </c>
      <c r="N62" s="9">
        <v>2517.0</v>
      </c>
      <c r="O62" s="9">
        <v>8042.0</v>
      </c>
      <c r="P62" s="9">
        <v>8222.0</v>
      </c>
      <c r="Q62" s="9">
        <v>9686.0</v>
      </c>
      <c r="R62" s="10">
        <f t="shared" si="3"/>
        <v>0.6641224462</v>
      </c>
    </row>
    <row r="63" ht="15.75" customHeight="1">
      <c r="A63" s="9" t="s">
        <v>255</v>
      </c>
      <c r="B63" s="9" t="s">
        <v>256</v>
      </c>
      <c r="C63" s="9" t="s">
        <v>257</v>
      </c>
      <c r="D63" s="9" t="s">
        <v>258</v>
      </c>
      <c r="E63" s="9" t="s">
        <v>206</v>
      </c>
      <c r="F63" s="9" t="s">
        <v>22</v>
      </c>
      <c r="G63" s="9" t="s">
        <v>22</v>
      </c>
      <c r="H63" s="9" t="s">
        <v>22</v>
      </c>
      <c r="I63" s="9" t="s">
        <v>27</v>
      </c>
      <c r="J63" s="9" t="s">
        <v>27</v>
      </c>
      <c r="K63" s="9" t="s">
        <v>27</v>
      </c>
      <c r="L63" s="9" t="s">
        <v>27</v>
      </c>
      <c r="M63" s="9">
        <v>1032.0</v>
      </c>
      <c r="N63" s="9">
        <v>3919.0</v>
      </c>
      <c r="O63" s="9">
        <v>4466.0</v>
      </c>
      <c r="P63" s="9">
        <v>5568.0</v>
      </c>
      <c r="Q63" s="9">
        <v>6476.0</v>
      </c>
      <c r="R63" s="10">
        <f t="shared" si="3"/>
        <v>0.5827298228</v>
      </c>
    </row>
    <row r="64" ht="15.75" customHeight="1">
      <c r="A64" s="9" t="s">
        <v>259</v>
      </c>
      <c r="B64" s="9" t="s">
        <v>260</v>
      </c>
      <c r="C64" s="9" t="s">
        <v>261</v>
      </c>
      <c r="D64" s="9" t="s">
        <v>262</v>
      </c>
      <c r="E64" s="9" t="s">
        <v>206</v>
      </c>
      <c r="F64" s="9" t="s">
        <v>22</v>
      </c>
      <c r="G64" s="9" t="s">
        <v>22</v>
      </c>
      <c r="H64" s="9" t="s">
        <v>22</v>
      </c>
      <c r="I64" s="9" t="s">
        <v>27</v>
      </c>
      <c r="J64" s="9" t="s">
        <v>27</v>
      </c>
      <c r="K64" s="9" t="s">
        <v>27</v>
      </c>
      <c r="L64" s="9" t="s">
        <v>27</v>
      </c>
      <c r="M64" s="9">
        <v>1014.0</v>
      </c>
      <c r="N64" s="9">
        <v>2254.0</v>
      </c>
      <c r="O64" s="9">
        <v>4534.0</v>
      </c>
      <c r="P64" s="9">
        <v>6796.0</v>
      </c>
      <c r="Q64" s="9">
        <v>7730.0</v>
      </c>
      <c r="R64" s="10">
        <f t="shared" si="3"/>
        <v>0.6616340561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F3:H3"/>
    <mergeCell ref="I3:L3"/>
    <mergeCell ref="M3:Q3"/>
  </mergeCells>
  <conditionalFormatting sqref="R5:R64">
    <cfRule type="expression" dxfId="0" priority="1">
      <formula>"ISERROR(d5)"</formula>
    </cfRule>
  </conditionalFormatting>
  <conditionalFormatting sqref="F5:R64">
    <cfRule type="containsBlanks" dxfId="1" priority="2">
      <formula>LEN(TRIM(F5))=0</formula>
    </cfRule>
  </conditionalFormatting>
  <conditionalFormatting sqref="G4:G64">
    <cfRule type="beginsWith" dxfId="2" priority="3" operator="beginsWith" text="Yes">
      <formula>LEFT((G4),LEN("Yes"))=("Yes")</formula>
    </cfRule>
  </conditionalFormatting>
  <conditionalFormatting sqref="R5:R64">
    <cfRule type="cellIs" dxfId="3" priority="4" operator="greaterThan">
      <formula>"99%"</formula>
    </cfRule>
  </conditionalFormatting>
  <conditionalFormatting sqref="R5:R64">
    <cfRule type="cellIs" dxfId="4" priority="5" operator="lessThan">
      <formula>"98%"</formula>
    </cfRule>
  </conditionalFormatting>
  <conditionalFormatting sqref="Q5:Q64">
    <cfRule type="expression" dxfId="5" priority="6">
      <formula>"PERCENTRANK($Q$5:$Q$64,Q5&gt;=10%"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2022-01-18T02:47:06Z</dcterms:created>
  <dc:creator>Thomas Malone</dc:creator>
</cp:coreProperties>
</file>